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51200" windowHeight="28280" tabRatio="500"/>
  </bookViews>
  <sheets>
    <sheet name="Sheet1 (2)" sheetId="2" r:id="rId1"/>
    <sheet name="Sheet1" sheetId="1" r:id="rId2"/>
  </sheets>
  <definedNames>
    <definedName name="_xlnm._FilterDatabase" localSheetId="1" hidden="1">Sheet1!$A$1:$E$376</definedName>
    <definedName name="_xlnm._FilterDatabase" localSheetId="0" hidden="1">'Sheet1 (2)'!$A$1:$G$375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F3" i="2"/>
  <c r="B4" i="2"/>
  <c r="F4" i="2"/>
  <c r="B5" i="2"/>
  <c r="F5" i="2"/>
  <c r="B6" i="2"/>
  <c r="F6" i="2"/>
  <c r="B7" i="2"/>
  <c r="F7" i="2"/>
  <c r="B8" i="2"/>
  <c r="F8" i="2"/>
  <c r="B9" i="2"/>
  <c r="F9" i="2"/>
  <c r="B10" i="2"/>
  <c r="F10" i="2"/>
  <c r="B11" i="2"/>
  <c r="F11" i="2"/>
  <c r="B12" i="2"/>
  <c r="F12" i="2"/>
  <c r="B13" i="2"/>
  <c r="F13" i="2"/>
  <c r="B14" i="2"/>
  <c r="F14" i="2"/>
  <c r="B15" i="2"/>
  <c r="F15" i="2"/>
  <c r="B16" i="2"/>
  <c r="F16" i="2"/>
  <c r="B17" i="2"/>
  <c r="F17" i="2"/>
  <c r="B18" i="2"/>
  <c r="F18" i="2"/>
  <c r="B19" i="2"/>
  <c r="F19" i="2"/>
  <c r="B20" i="2"/>
  <c r="F20" i="2"/>
  <c r="B21" i="2"/>
  <c r="F21" i="2"/>
  <c r="B22" i="2"/>
  <c r="F22" i="2"/>
  <c r="B23" i="2"/>
  <c r="F23" i="2"/>
  <c r="B24" i="2"/>
  <c r="F24" i="2"/>
  <c r="B25" i="2"/>
  <c r="F25" i="2"/>
  <c r="B26" i="2"/>
  <c r="F26" i="2"/>
  <c r="B27" i="2"/>
  <c r="F27" i="2"/>
  <c r="B28" i="2"/>
  <c r="F28" i="2"/>
  <c r="B29" i="2"/>
  <c r="F29" i="2"/>
  <c r="B30" i="2"/>
  <c r="F30" i="2"/>
  <c r="B31" i="2"/>
  <c r="F31" i="2"/>
  <c r="B32" i="2"/>
  <c r="F32" i="2"/>
  <c r="B33" i="2"/>
  <c r="F33" i="2"/>
  <c r="B34" i="2"/>
  <c r="F34" i="2"/>
  <c r="B35" i="2"/>
  <c r="F35" i="2"/>
  <c r="B36" i="2"/>
  <c r="F36" i="2"/>
  <c r="B37" i="2"/>
  <c r="F37" i="2"/>
  <c r="B38" i="2"/>
  <c r="F38" i="2"/>
  <c r="B39" i="2"/>
  <c r="F39" i="2"/>
  <c r="B40" i="2"/>
  <c r="F40" i="2"/>
  <c r="B41" i="2"/>
  <c r="F41" i="2"/>
  <c r="B42" i="2"/>
  <c r="F42" i="2"/>
  <c r="B43" i="2"/>
  <c r="F43" i="2"/>
  <c r="B44" i="2"/>
  <c r="F44" i="2"/>
  <c r="B45" i="2"/>
  <c r="F45" i="2"/>
  <c r="B46" i="2"/>
  <c r="F46" i="2"/>
  <c r="B47" i="2"/>
  <c r="F47" i="2"/>
  <c r="B48" i="2"/>
  <c r="F48" i="2"/>
  <c r="B49" i="2"/>
  <c r="F49" i="2"/>
  <c r="B50" i="2"/>
  <c r="F50" i="2"/>
  <c r="B51" i="2"/>
  <c r="F51" i="2"/>
  <c r="B52" i="2"/>
  <c r="F52" i="2"/>
  <c r="B53" i="2"/>
  <c r="F53" i="2"/>
  <c r="B54" i="2"/>
  <c r="F54" i="2"/>
  <c r="B55" i="2"/>
  <c r="F55" i="2"/>
  <c r="B56" i="2"/>
  <c r="F56" i="2"/>
  <c r="B57" i="2"/>
  <c r="F57" i="2"/>
  <c r="B58" i="2"/>
  <c r="F58" i="2"/>
  <c r="B59" i="2"/>
  <c r="F59" i="2"/>
  <c r="B60" i="2"/>
  <c r="F60" i="2"/>
  <c r="B61" i="2"/>
  <c r="F61" i="2"/>
  <c r="B62" i="2"/>
  <c r="F62" i="2"/>
  <c r="B63" i="2"/>
  <c r="F63" i="2"/>
  <c r="B64" i="2"/>
  <c r="F64" i="2"/>
  <c r="B65" i="2"/>
  <c r="F65" i="2"/>
  <c r="B66" i="2"/>
  <c r="F66" i="2"/>
  <c r="B67" i="2"/>
  <c r="F67" i="2"/>
  <c r="B68" i="2"/>
  <c r="F68" i="2"/>
  <c r="B69" i="2"/>
  <c r="F69" i="2"/>
  <c r="B70" i="2"/>
  <c r="F70" i="2"/>
  <c r="B71" i="2"/>
  <c r="F71" i="2"/>
  <c r="B72" i="2"/>
  <c r="F72" i="2"/>
  <c r="B73" i="2"/>
  <c r="F73" i="2"/>
  <c r="B74" i="2"/>
  <c r="F74" i="2"/>
  <c r="B75" i="2"/>
  <c r="F75" i="2"/>
  <c r="B76" i="2"/>
  <c r="F76" i="2"/>
  <c r="B77" i="2"/>
  <c r="F77" i="2"/>
  <c r="B78" i="2"/>
  <c r="F78" i="2"/>
  <c r="B79" i="2"/>
  <c r="F79" i="2"/>
  <c r="B80" i="2"/>
  <c r="F80" i="2"/>
  <c r="B81" i="2"/>
  <c r="F81" i="2"/>
  <c r="B82" i="2"/>
  <c r="F82" i="2"/>
  <c r="B83" i="2"/>
  <c r="F83" i="2"/>
  <c r="B84" i="2"/>
  <c r="F84" i="2"/>
  <c r="B85" i="2"/>
  <c r="F85" i="2"/>
  <c r="B86" i="2"/>
  <c r="F86" i="2"/>
  <c r="B87" i="2"/>
  <c r="F87" i="2"/>
  <c r="B88" i="2"/>
  <c r="F88" i="2"/>
  <c r="B89" i="2"/>
  <c r="F89" i="2"/>
  <c r="B90" i="2"/>
  <c r="F90" i="2"/>
  <c r="B91" i="2"/>
  <c r="F91" i="2"/>
  <c r="B92" i="2"/>
  <c r="F92" i="2"/>
  <c r="B93" i="2"/>
  <c r="F93" i="2"/>
  <c r="B94" i="2"/>
  <c r="F94" i="2"/>
  <c r="B95" i="2"/>
  <c r="F95" i="2"/>
  <c r="B96" i="2"/>
  <c r="F96" i="2"/>
  <c r="B97" i="2"/>
  <c r="F97" i="2"/>
  <c r="B98" i="2"/>
  <c r="F98" i="2"/>
  <c r="B99" i="2"/>
  <c r="F99" i="2"/>
  <c r="B100" i="2"/>
  <c r="F100" i="2"/>
  <c r="B101" i="2"/>
  <c r="F101" i="2"/>
  <c r="B102" i="2"/>
  <c r="F102" i="2"/>
  <c r="B103" i="2"/>
  <c r="F103" i="2"/>
  <c r="B104" i="2"/>
  <c r="F104" i="2"/>
  <c r="B105" i="2"/>
  <c r="F105" i="2"/>
  <c r="B106" i="2"/>
  <c r="F106" i="2"/>
  <c r="B107" i="2"/>
  <c r="F107" i="2"/>
  <c r="B108" i="2"/>
  <c r="F108" i="2"/>
  <c r="B109" i="2"/>
  <c r="F109" i="2"/>
  <c r="B110" i="2"/>
  <c r="F110" i="2"/>
  <c r="B111" i="2"/>
  <c r="F111" i="2"/>
  <c r="B112" i="2"/>
  <c r="F112" i="2"/>
  <c r="B113" i="2"/>
  <c r="F113" i="2"/>
  <c r="B114" i="2"/>
  <c r="F114" i="2"/>
  <c r="B115" i="2"/>
  <c r="F115" i="2"/>
  <c r="B116" i="2"/>
  <c r="F116" i="2"/>
  <c r="B117" i="2"/>
  <c r="F117" i="2"/>
  <c r="B118" i="2"/>
  <c r="F118" i="2"/>
  <c r="B119" i="2"/>
  <c r="F119" i="2"/>
  <c r="B120" i="2"/>
  <c r="F120" i="2"/>
  <c r="B121" i="2"/>
  <c r="F121" i="2"/>
  <c r="B122" i="2"/>
  <c r="F122" i="2"/>
  <c r="B123" i="2"/>
  <c r="F123" i="2"/>
  <c r="B124" i="2"/>
  <c r="F124" i="2"/>
  <c r="B125" i="2"/>
  <c r="F125" i="2"/>
  <c r="B126" i="2"/>
  <c r="F126" i="2"/>
  <c r="B127" i="2"/>
  <c r="F127" i="2"/>
  <c r="B128" i="2"/>
  <c r="F128" i="2"/>
  <c r="B129" i="2"/>
  <c r="F129" i="2"/>
  <c r="B130" i="2"/>
  <c r="F130" i="2"/>
  <c r="B131" i="2"/>
  <c r="F131" i="2"/>
  <c r="B132" i="2"/>
  <c r="F132" i="2"/>
  <c r="B133" i="2"/>
  <c r="F133" i="2"/>
  <c r="B134" i="2"/>
  <c r="F134" i="2"/>
  <c r="B135" i="2"/>
  <c r="F135" i="2"/>
  <c r="B136" i="2"/>
  <c r="F136" i="2"/>
  <c r="B137" i="2"/>
  <c r="F137" i="2"/>
  <c r="B138" i="2"/>
  <c r="F138" i="2"/>
  <c r="B139" i="2"/>
  <c r="F139" i="2"/>
  <c r="B140" i="2"/>
  <c r="F140" i="2"/>
  <c r="B141" i="2"/>
  <c r="F141" i="2"/>
  <c r="B142" i="2"/>
  <c r="F142" i="2"/>
  <c r="B143" i="2"/>
  <c r="F143" i="2"/>
  <c r="B144" i="2"/>
  <c r="F144" i="2"/>
  <c r="B145" i="2"/>
  <c r="F145" i="2"/>
  <c r="B146" i="2"/>
  <c r="F146" i="2"/>
  <c r="B147" i="2"/>
  <c r="F147" i="2"/>
  <c r="B148" i="2"/>
  <c r="F148" i="2"/>
  <c r="B149" i="2"/>
  <c r="F149" i="2"/>
  <c r="B150" i="2"/>
  <c r="F150" i="2"/>
  <c r="B151" i="2"/>
  <c r="F151" i="2"/>
  <c r="B152" i="2"/>
  <c r="F152" i="2"/>
  <c r="B153" i="2"/>
  <c r="F153" i="2"/>
  <c r="B154" i="2"/>
  <c r="F154" i="2"/>
  <c r="B155" i="2"/>
  <c r="F155" i="2"/>
  <c r="B156" i="2"/>
  <c r="F156" i="2"/>
  <c r="B157" i="2"/>
  <c r="F157" i="2"/>
  <c r="B158" i="2"/>
  <c r="F158" i="2"/>
  <c r="B159" i="2"/>
  <c r="F159" i="2"/>
  <c r="B160" i="2"/>
  <c r="F160" i="2"/>
  <c r="B161" i="2"/>
  <c r="F161" i="2"/>
  <c r="B162" i="2"/>
  <c r="F162" i="2"/>
  <c r="B163" i="2"/>
  <c r="F163" i="2"/>
  <c r="B164" i="2"/>
  <c r="F164" i="2"/>
  <c r="B165" i="2"/>
  <c r="F165" i="2"/>
  <c r="B166" i="2"/>
  <c r="F166" i="2"/>
  <c r="B167" i="2"/>
  <c r="F167" i="2"/>
  <c r="B168" i="2"/>
  <c r="F168" i="2"/>
  <c r="B169" i="2"/>
  <c r="F169" i="2"/>
  <c r="B170" i="2"/>
  <c r="F170" i="2"/>
  <c r="B171" i="2"/>
  <c r="F171" i="2"/>
  <c r="B172" i="2"/>
  <c r="F172" i="2"/>
  <c r="B173" i="2"/>
  <c r="F173" i="2"/>
  <c r="B174" i="2"/>
  <c r="F174" i="2"/>
  <c r="B175" i="2"/>
  <c r="F175" i="2"/>
  <c r="B176" i="2"/>
  <c r="F176" i="2"/>
  <c r="B177" i="2"/>
  <c r="F177" i="2"/>
  <c r="B178" i="2"/>
  <c r="F178" i="2"/>
  <c r="B179" i="2"/>
  <c r="F179" i="2"/>
  <c r="B180" i="2"/>
  <c r="F180" i="2"/>
  <c r="B181" i="2"/>
  <c r="F181" i="2"/>
  <c r="B182" i="2"/>
  <c r="F182" i="2"/>
  <c r="B183" i="2"/>
  <c r="F183" i="2"/>
  <c r="B184" i="2"/>
  <c r="F184" i="2"/>
  <c r="B185" i="2"/>
  <c r="F185" i="2"/>
  <c r="B186" i="2"/>
  <c r="F186" i="2"/>
  <c r="B187" i="2"/>
  <c r="F187" i="2"/>
  <c r="B188" i="2"/>
  <c r="F188" i="2"/>
  <c r="B189" i="2"/>
  <c r="F189" i="2"/>
  <c r="B190" i="2"/>
  <c r="F190" i="2"/>
  <c r="B191" i="2"/>
  <c r="F191" i="2"/>
  <c r="B192" i="2"/>
  <c r="F192" i="2"/>
  <c r="B193" i="2"/>
  <c r="F193" i="2"/>
  <c r="B194" i="2"/>
  <c r="F194" i="2"/>
  <c r="B195" i="2"/>
  <c r="F195" i="2"/>
  <c r="B196" i="2"/>
  <c r="F196" i="2"/>
  <c r="B197" i="2"/>
  <c r="F197" i="2"/>
  <c r="B198" i="2"/>
  <c r="F198" i="2"/>
  <c r="B199" i="2"/>
  <c r="F199" i="2"/>
  <c r="B200" i="2"/>
  <c r="F200" i="2"/>
  <c r="B201" i="2"/>
  <c r="F201" i="2"/>
  <c r="B202" i="2"/>
  <c r="F202" i="2"/>
  <c r="B203" i="2"/>
  <c r="F203" i="2"/>
  <c r="B204" i="2"/>
  <c r="F204" i="2"/>
  <c r="B205" i="2"/>
  <c r="F205" i="2"/>
  <c r="B206" i="2"/>
  <c r="F206" i="2"/>
  <c r="B207" i="2"/>
  <c r="F207" i="2"/>
  <c r="B208" i="2"/>
  <c r="F208" i="2"/>
  <c r="B209" i="2"/>
  <c r="F209" i="2"/>
  <c r="B210" i="2"/>
  <c r="F210" i="2"/>
  <c r="B211" i="2"/>
  <c r="F211" i="2"/>
  <c r="B212" i="2"/>
  <c r="F212" i="2"/>
  <c r="B213" i="2"/>
  <c r="F213" i="2"/>
  <c r="B214" i="2"/>
  <c r="F214" i="2"/>
  <c r="B215" i="2"/>
  <c r="F215" i="2"/>
  <c r="B216" i="2"/>
  <c r="F216" i="2"/>
  <c r="B217" i="2"/>
  <c r="F217" i="2"/>
  <c r="B218" i="2"/>
  <c r="F218" i="2"/>
  <c r="B219" i="2"/>
  <c r="F219" i="2"/>
  <c r="B220" i="2"/>
  <c r="F220" i="2"/>
  <c r="B221" i="2"/>
  <c r="F221" i="2"/>
  <c r="B222" i="2"/>
  <c r="F222" i="2"/>
  <c r="B223" i="2"/>
  <c r="F223" i="2"/>
  <c r="B224" i="2"/>
  <c r="F224" i="2"/>
  <c r="B225" i="2"/>
  <c r="F225" i="2"/>
  <c r="B226" i="2"/>
  <c r="F226" i="2"/>
  <c r="B227" i="2"/>
  <c r="F227" i="2"/>
  <c r="B228" i="2"/>
  <c r="F228" i="2"/>
  <c r="B229" i="2"/>
  <c r="F229" i="2"/>
  <c r="B230" i="2"/>
  <c r="F230" i="2"/>
  <c r="B231" i="2"/>
  <c r="F231" i="2"/>
  <c r="B232" i="2"/>
  <c r="F232" i="2"/>
  <c r="B233" i="2"/>
  <c r="F233" i="2"/>
  <c r="B234" i="2"/>
  <c r="F234" i="2"/>
  <c r="B235" i="2"/>
  <c r="F235" i="2"/>
  <c r="B236" i="2"/>
  <c r="F236" i="2"/>
  <c r="B237" i="2"/>
  <c r="F237" i="2"/>
  <c r="B238" i="2"/>
  <c r="F238" i="2"/>
  <c r="B239" i="2"/>
  <c r="F239" i="2"/>
  <c r="B240" i="2"/>
  <c r="F240" i="2"/>
  <c r="B241" i="2"/>
  <c r="F241" i="2"/>
  <c r="B242" i="2"/>
  <c r="F242" i="2"/>
  <c r="B243" i="2"/>
  <c r="F243" i="2"/>
  <c r="B244" i="2"/>
  <c r="F244" i="2"/>
  <c r="B245" i="2"/>
  <c r="F245" i="2"/>
  <c r="B246" i="2"/>
  <c r="F246" i="2"/>
  <c r="B247" i="2"/>
  <c r="F247" i="2"/>
  <c r="B248" i="2"/>
  <c r="F248" i="2"/>
  <c r="B249" i="2"/>
  <c r="F249" i="2"/>
  <c r="B250" i="2"/>
  <c r="F250" i="2"/>
  <c r="B251" i="2"/>
  <c r="F251" i="2"/>
  <c r="B252" i="2"/>
  <c r="F252" i="2"/>
  <c r="B253" i="2"/>
  <c r="F253" i="2"/>
  <c r="B254" i="2"/>
  <c r="F254" i="2"/>
  <c r="B255" i="2"/>
  <c r="F255" i="2"/>
  <c r="B256" i="2"/>
  <c r="F256" i="2"/>
  <c r="B257" i="2"/>
  <c r="F257" i="2"/>
  <c r="B258" i="2"/>
  <c r="F258" i="2"/>
  <c r="B259" i="2"/>
  <c r="F259" i="2"/>
  <c r="B260" i="2"/>
  <c r="F260" i="2"/>
  <c r="B261" i="2"/>
  <c r="F261" i="2"/>
  <c r="B262" i="2"/>
  <c r="F262" i="2"/>
  <c r="B263" i="2"/>
  <c r="F263" i="2"/>
  <c r="B264" i="2"/>
  <c r="F264" i="2"/>
  <c r="B265" i="2"/>
  <c r="F265" i="2"/>
  <c r="B266" i="2"/>
  <c r="F266" i="2"/>
  <c r="B267" i="2"/>
  <c r="F267" i="2"/>
  <c r="B268" i="2"/>
  <c r="F268" i="2"/>
  <c r="B269" i="2"/>
  <c r="F269" i="2"/>
  <c r="B270" i="2"/>
  <c r="F270" i="2"/>
  <c r="B271" i="2"/>
  <c r="F271" i="2"/>
  <c r="B272" i="2"/>
  <c r="F272" i="2"/>
  <c r="B273" i="2"/>
  <c r="F273" i="2"/>
  <c r="B274" i="2"/>
  <c r="F274" i="2"/>
  <c r="B275" i="2"/>
  <c r="F275" i="2"/>
  <c r="B276" i="2"/>
  <c r="F276" i="2"/>
  <c r="B277" i="2"/>
  <c r="F277" i="2"/>
  <c r="B278" i="2"/>
  <c r="F278" i="2"/>
  <c r="B279" i="2"/>
  <c r="F279" i="2"/>
  <c r="B280" i="2"/>
  <c r="F280" i="2"/>
  <c r="B281" i="2"/>
  <c r="F281" i="2"/>
  <c r="B282" i="2"/>
  <c r="F282" i="2"/>
  <c r="B283" i="2"/>
  <c r="F283" i="2"/>
  <c r="B284" i="2"/>
  <c r="F284" i="2"/>
  <c r="B285" i="2"/>
  <c r="F285" i="2"/>
  <c r="B286" i="2"/>
  <c r="F286" i="2"/>
  <c r="B287" i="2"/>
  <c r="F287" i="2"/>
  <c r="B288" i="2"/>
  <c r="F288" i="2"/>
  <c r="B289" i="2"/>
  <c r="F289" i="2"/>
  <c r="B290" i="2"/>
  <c r="F290" i="2"/>
  <c r="B291" i="2"/>
  <c r="F291" i="2"/>
  <c r="B292" i="2"/>
  <c r="F292" i="2"/>
  <c r="B293" i="2"/>
  <c r="F293" i="2"/>
  <c r="B294" i="2"/>
  <c r="F294" i="2"/>
  <c r="B295" i="2"/>
  <c r="F295" i="2"/>
  <c r="B296" i="2"/>
  <c r="F296" i="2"/>
  <c r="B297" i="2"/>
  <c r="F297" i="2"/>
  <c r="B298" i="2"/>
  <c r="F298" i="2"/>
  <c r="B299" i="2"/>
  <c r="F299" i="2"/>
  <c r="B300" i="2"/>
  <c r="F300" i="2"/>
  <c r="B301" i="2"/>
  <c r="F301" i="2"/>
  <c r="B302" i="2"/>
  <c r="F302" i="2"/>
  <c r="B303" i="2"/>
  <c r="F303" i="2"/>
  <c r="B304" i="2"/>
  <c r="F304" i="2"/>
  <c r="B305" i="2"/>
  <c r="F305" i="2"/>
  <c r="B306" i="2"/>
  <c r="F306" i="2"/>
  <c r="B307" i="2"/>
  <c r="F307" i="2"/>
  <c r="B308" i="2"/>
  <c r="F308" i="2"/>
  <c r="B309" i="2"/>
  <c r="F309" i="2"/>
  <c r="B310" i="2"/>
  <c r="F310" i="2"/>
  <c r="B311" i="2"/>
  <c r="F311" i="2"/>
  <c r="B312" i="2"/>
  <c r="F312" i="2"/>
  <c r="B313" i="2"/>
  <c r="F313" i="2"/>
  <c r="B314" i="2"/>
  <c r="F314" i="2"/>
  <c r="B315" i="2"/>
  <c r="F315" i="2"/>
  <c r="B316" i="2"/>
  <c r="F316" i="2"/>
  <c r="B317" i="2"/>
  <c r="F317" i="2"/>
  <c r="B318" i="2"/>
  <c r="F318" i="2"/>
  <c r="B319" i="2"/>
  <c r="F319" i="2"/>
  <c r="B320" i="2"/>
  <c r="F320" i="2"/>
  <c r="B321" i="2"/>
  <c r="F321" i="2"/>
  <c r="B322" i="2"/>
  <c r="F322" i="2"/>
  <c r="B323" i="2"/>
  <c r="F323" i="2"/>
  <c r="B324" i="2"/>
  <c r="F324" i="2"/>
  <c r="B325" i="2"/>
  <c r="F325" i="2"/>
  <c r="B326" i="2"/>
  <c r="F326" i="2"/>
  <c r="B327" i="2"/>
  <c r="F327" i="2"/>
  <c r="B328" i="2"/>
  <c r="F328" i="2"/>
  <c r="B329" i="2"/>
  <c r="F329" i="2"/>
  <c r="B330" i="2"/>
  <c r="F330" i="2"/>
  <c r="B331" i="2"/>
  <c r="F331" i="2"/>
  <c r="B332" i="2"/>
  <c r="F332" i="2"/>
  <c r="B333" i="2"/>
  <c r="F333" i="2"/>
  <c r="B334" i="2"/>
  <c r="F334" i="2"/>
  <c r="B335" i="2"/>
  <c r="F335" i="2"/>
  <c r="B336" i="2"/>
  <c r="F336" i="2"/>
  <c r="B337" i="2"/>
  <c r="F337" i="2"/>
  <c r="B338" i="2"/>
  <c r="F338" i="2"/>
  <c r="B339" i="2"/>
  <c r="F339" i="2"/>
  <c r="B340" i="2"/>
  <c r="F340" i="2"/>
  <c r="B341" i="2"/>
  <c r="F341" i="2"/>
  <c r="B342" i="2"/>
  <c r="F342" i="2"/>
  <c r="B343" i="2"/>
  <c r="F343" i="2"/>
  <c r="B344" i="2"/>
  <c r="F344" i="2"/>
  <c r="B345" i="2"/>
  <c r="F345" i="2"/>
  <c r="B346" i="2"/>
  <c r="F346" i="2"/>
  <c r="B347" i="2"/>
  <c r="F347" i="2"/>
  <c r="B348" i="2"/>
  <c r="F348" i="2"/>
  <c r="B349" i="2"/>
  <c r="F349" i="2"/>
  <c r="B350" i="2"/>
  <c r="F350" i="2"/>
  <c r="B351" i="2"/>
  <c r="F351" i="2"/>
  <c r="B352" i="2"/>
  <c r="F352" i="2"/>
  <c r="B353" i="2"/>
  <c r="F353" i="2"/>
  <c r="B354" i="2"/>
  <c r="F354" i="2"/>
  <c r="B355" i="2"/>
  <c r="F355" i="2"/>
  <c r="B356" i="2"/>
  <c r="F356" i="2"/>
  <c r="B357" i="2"/>
  <c r="F357" i="2"/>
  <c r="B358" i="2"/>
  <c r="F358" i="2"/>
  <c r="B359" i="2"/>
  <c r="F359" i="2"/>
  <c r="B360" i="2"/>
  <c r="F360" i="2"/>
  <c r="B361" i="2"/>
  <c r="F361" i="2"/>
  <c r="B362" i="2"/>
  <c r="F362" i="2"/>
  <c r="B363" i="2"/>
  <c r="F363" i="2"/>
  <c r="B364" i="2"/>
  <c r="F364" i="2"/>
  <c r="B365" i="2"/>
  <c r="F365" i="2"/>
  <c r="B366" i="2"/>
  <c r="F366" i="2"/>
  <c r="B367" i="2"/>
  <c r="F367" i="2"/>
  <c r="B368" i="2"/>
  <c r="F368" i="2"/>
  <c r="B369" i="2"/>
  <c r="F369" i="2"/>
  <c r="B370" i="2"/>
  <c r="F370" i="2"/>
  <c r="B371" i="2"/>
  <c r="F371" i="2"/>
  <c r="B372" i="2"/>
  <c r="F372" i="2"/>
  <c r="B373" i="2"/>
  <c r="F373" i="2"/>
  <c r="B374" i="2"/>
  <c r="F374" i="2"/>
  <c r="B375" i="2"/>
  <c r="F375" i="2"/>
  <c r="B376" i="2"/>
  <c r="F376" i="2"/>
  <c r="B377" i="2"/>
  <c r="F377" i="2"/>
  <c r="B378" i="2"/>
  <c r="F378" i="2"/>
  <c r="B379" i="2"/>
  <c r="F379" i="2"/>
  <c r="B380" i="2"/>
  <c r="F380" i="2"/>
  <c r="B381" i="2"/>
  <c r="F381" i="2"/>
  <c r="B382" i="2"/>
  <c r="F382" i="2"/>
  <c r="B383" i="2"/>
  <c r="F383" i="2"/>
  <c r="B384" i="2"/>
  <c r="F384" i="2"/>
  <c r="B2" i="2"/>
  <c r="F2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D3" i="2"/>
  <c r="D4" i="2"/>
  <c r="D5" i="2"/>
  <c r="D6" i="2"/>
  <c r="D7" i="2"/>
  <c r="D2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191" i="2"/>
  <c r="C192" i="2"/>
  <c r="C193" i="2"/>
  <c r="C194" i="2"/>
  <c r="C189" i="2"/>
  <c r="C190" i="2"/>
  <c r="C186" i="2"/>
  <c r="C187" i="2"/>
  <c r="C188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6" i="2"/>
  <c r="C7" i="2"/>
  <c r="C2" i="2"/>
  <c r="C3" i="2"/>
  <c r="C4" i="2"/>
  <c r="C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75" i="2"/>
  <c r="H375" i="2"/>
  <c r="G374" i="2"/>
  <c r="H374" i="2"/>
  <c r="G373" i="2"/>
  <c r="H373" i="2"/>
  <c r="G372" i="2"/>
  <c r="H372" i="2"/>
  <c r="G371" i="2"/>
  <c r="H371" i="2"/>
  <c r="G370" i="2"/>
  <c r="H370" i="2"/>
  <c r="G369" i="2"/>
  <c r="H369" i="2"/>
  <c r="G368" i="2"/>
  <c r="H368" i="2"/>
  <c r="G367" i="2"/>
  <c r="H367" i="2"/>
  <c r="G366" i="2"/>
  <c r="H366" i="2"/>
  <c r="G365" i="2"/>
  <c r="H365" i="2"/>
  <c r="G364" i="2"/>
  <c r="H364" i="2"/>
  <c r="G363" i="2"/>
  <c r="H363" i="2"/>
  <c r="G362" i="2"/>
  <c r="H362" i="2"/>
  <c r="G361" i="2"/>
  <c r="H361" i="2"/>
  <c r="G360" i="2"/>
  <c r="H360" i="2"/>
  <c r="G359" i="2"/>
  <c r="H359" i="2"/>
  <c r="G358" i="2"/>
  <c r="H358" i="2"/>
  <c r="G357" i="2"/>
  <c r="H357" i="2"/>
  <c r="G356" i="2"/>
  <c r="H356" i="2"/>
  <c r="G355" i="2"/>
  <c r="H355" i="2"/>
  <c r="G354" i="2"/>
  <c r="H354" i="2"/>
  <c r="G353" i="2"/>
  <c r="H353" i="2"/>
  <c r="G352" i="2"/>
  <c r="H352" i="2"/>
  <c r="G351" i="2"/>
  <c r="H351" i="2"/>
  <c r="G350" i="2"/>
  <c r="H350" i="2"/>
  <c r="G349" i="2"/>
  <c r="H349" i="2"/>
  <c r="G348" i="2"/>
  <c r="H348" i="2"/>
  <c r="G347" i="2"/>
  <c r="H347" i="2"/>
  <c r="G346" i="2"/>
  <c r="H346" i="2"/>
  <c r="G345" i="2"/>
  <c r="H345" i="2"/>
  <c r="G344" i="2"/>
  <c r="H344" i="2"/>
  <c r="G343" i="2"/>
  <c r="H343" i="2"/>
  <c r="G342" i="2"/>
  <c r="H342" i="2"/>
  <c r="G341" i="2"/>
  <c r="H341" i="2"/>
  <c r="G340" i="2"/>
  <c r="H340" i="2"/>
  <c r="G339" i="2"/>
  <c r="H339" i="2"/>
  <c r="G338" i="2"/>
  <c r="H338" i="2"/>
  <c r="G337" i="2"/>
  <c r="H337" i="2"/>
  <c r="G336" i="2"/>
  <c r="H336" i="2"/>
  <c r="G335" i="2"/>
  <c r="H335" i="2"/>
  <c r="G334" i="2"/>
  <c r="H334" i="2"/>
  <c r="G333" i="2"/>
  <c r="H333" i="2"/>
  <c r="G332" i="2"/>
  <c r="H332" i="2"/>
  <c r="G331" i="2"/>
  <c r="H331" i="2"/>
  <c r="G330" i="2"/>
  <c r="H330" i="2"/>
  <c r="G329" i="2"/>
  <c r="H329" i="2"/>
  <c r="G328" i="2"/>
  <c r="H328" i="2"/>
  <c r="G327" i="2"/>
  <c r="H327" i="2"/>
  <c r="G326" i="2"/>
  <c r="H326" i="2"/>
  <c r="G325" i="2"/>
  <c r="H325" i="2"/>
  <c r="G324" i="2"/>
  <c r="H324" i="2"/>
  <c r="G323" i="2"/>
  <c r="H323" i="2"/>
  <c r="G322" i="2"/>
  <c r="H322" i="2"/>
  <c r="G321" i="2"/>
  <c r="H321" i="2"/>
  <c r="G320" i="2"/>
  <c r="H320" i="2"/>
  <c r="G319" i="2"/>
  <c r="H319" i="2"/>
  <c r="G318" i="2"/>
  <c r="H318" i="2"/>
  <c r="G317" i="2"/>
  <c r="H317" i="2"/>
  <c r="G316" i="2"/>
  <c r="H316" i="2"/>
  <c r="G315" i="2"/>
  <c r="H315" i="2"/>
  <c r="G314" i="2"/>
  <c r="H314" i="2"/>
  <c r="G313" i="2"/>
  <c r="H313" i="2"/>
  <c r="G312" i="2"/>
  <c r="H312" i="2"/>
  <c r="G311" i="2"/>
  <c r="H311" i="2"/>
  <c r="G310" i="2"/>
  <c r="H310" i="2"/>
  <c r="G309" i="2"/>
  <c r="H309" i="2"/>
  <c r="G308" i="2"/>
  <c r="H308" i="2"/>
  <c r="G307" i="2"/>
  <c r="H307" i="2"/>
  <c r="G306" i="2"/>
  <c r="H306" i="2"/>
  <c r="G305" i="2"/>
  <c r="H305" i="2"/>
  <c r="G304" i="2"/>
  <c r="H304" i="2"/>
  <c r="G303" i="2"/>
  <c r="H303" i="2"/>
  <c r="G302" i="2"/>
  <c r="H302" i="2"/>
  <c r="G301" i="2"/>
  <c r="H301" i="2"/>
  <c r="G300" i="2"/>
  <c r="H300" i="2"/>
  <c r="G299" i="2"/>
  <c r="H299" i="2"/>
  <c r="G298" i="2"/>
  <c r="H298" i="2"/>
  <c r="G297" i="2"/>
  <c r="H297" i="2"/>
  <c r="G296" i="2"/>
  <c r="H296" i="2"/>
  <c r="G295" i="2"/>
  <c r="H295" i="2"/>
  <c r="G294" i="2"/>
  <c r="H294" i="2"/>
  <c r="G293" i="2"/>
  <c r="H293" i="2"/>
  <c r="G292" i="2"/>
  <c r="H292" i="2"/>
  <c r="G291" i="2"/>
  <c r="H291" i="2"/>
  <c r="G290" i="2"/>
  <c r="H290" i="2"/>
  <c r="G289" i="2"/>
  <c r="H289" i="2"/>
  <c r="G288" i="2"/>
  <c r="H288" i="2"/>
  <c r="G287" i="2"/>
  <c r="H287" i="2"/>
  <c r="G286" i="2"/>
  <c r="H286" i="2"/>
  <c r="G285" i="2"/>
  <c r="H285" i="2"/>
  <c r="G284" i="2"/>
  <c r="H284" i="2"/>
  <c r="G283" i="2"/>
  <c r="H283" i="2"/>
  <c r="G282" i="2"/>
  <c r="H282" i="2"/>
  <c r="G281" i="2"/>
  <c r="H281" i="2"/>
  <c r="G280" i="2"/>
  <c r="H280" i="2"/>
  <c r="G279" i="2"/>
  <c r="H279" i="2"/>
  <c r="G278" i="2"/>
  <c r="H278" i="2"/>
  <c r="G277" i="2"/>
  <c r="H277" i="2"/>
  <c r="G276" i="2"/>
  <c r="H276" i="2"/>
  <c r="G275" i="2"/>
  <c r="H275" i="2"/>
  <c r="G274" i="2"/>
  <c r="H274" i="2"/>
  <c r="G273" i="2"/>
  <c r="H273" i="2"/>
  <c r="G272" i="2"/>
  <c r="H272" i="2"/>
  <c r="G271" i="2"/>
  <c r="H271" i="2"/>
  <c r="G270" i="2"/>
  <c r="H270" i="2"/>
  <c r="G269" i="2"/>
  <c r="H269" i="2"/>
  <c r="G268" i="2"/>
  <c r="H268" i="2"/>
  <c r="G267" i="2"/>
  <c r="H267" i="2"/>
  <c r="G266" i="2"/>
  <c r="H266" i="2"/>
  <c r="G265" i="2"/>
  <c r="H265" i="2"/>
  <c r="G264" i="2"/>
  <c r="H264" i="2"/>
  <c r="G263" i="2"/>
  <c r="H263" i="2"/>
  <c r="G262" i="2"/>
  <c r="H262" i="2"/>
  <c r="G261" i="2"/>
  <c r="H261" i="2"/>
  <c r="G260" i="2"/>
  <c r="H260" i="2"/>
  <c r="G259" i="2"/>
  <c r="H259" i="2"/>
  <c r="G258" i="2"/>
  <c r="H258" i="2"/>
  <c r="G257" i="2"/>
  <c r="H257" i="2"/>
  <c r="G256" i="2"/>
  <c r="H256" i="2"/>
  <c r="G255" i="2"/>
  <c r="H255" i="2"/>
  <c r="G254" i="2"/>
  <c r="H254" i="2"/>
  <c r="G253" i="2"/>
  <c r="H253" i="2"/>
  <c r="G252" i="2"/>
  <c r="H252" i="2"/>
  <c r="G251" i="2"/>
  <c r="H251" i="2"/>
  <c r="G250" i="2"/>
  <c r="H250" i="2"/>
  <c r="G249" i="2"/>
  <c r="H249" i="2"/>
  <c r="G248" i="2"/>
  <c r="H248" i="2"/>
  <c r="G247" i="2"/>
  <c r="H247" i="2"/>
  <c r="G246" i="2"/>
  <c r="H246" i="2"/>
  <c r="G245" i="2"/>
  <c r="H245" i="2"/>
  <c r="G244" i="2"/>
  <c r="H244" i="2"/>
  <c r="G243" i="2"/>
  <c r="H243" i="2"/>
  <c r="G242" i="2"/>
  <c r="H242" i="2"/>
  <c r="G241" i="2"/>
  <c r="H241" i="2"/>
  <c r="G240" i="2"/>
  <c r="H240" i="2"/>
  <c r="G239" i="2"/>
  <c r="H239" i="2"/>
  <c r="G238" i="2"/>
  <c r="H238" i="2"/>
  <c r="G237" i="2"/>
  <c r="H237" i="2"/>
  <c r="G236" i="2"/>
  <c r="H236" i="2"/>
  <c r="G235" i="2"/>
  <c r="H235" i="2"/>
  <c r="G234" i="2"/>
  <c r="H234" i="2"/>
  <c r="G233" i="2"/>
  <c r="H233" i="2"/>
  <c r="G232" i="2"/>
  <c r="H232" i="2"/>
  <c r="G231" i="2"/>
  <c r="H231" i="2"/>
  <c r="G230" i="2"/>
  <c r="H230" i="2"/>
  <c r="G229" i="2"/>
  <c r="H229" i="2"/>
  <c r="G228" i="2"/>
  <c r="H228" i="2"/>
  <c r="G227" i="2"/>
  <c r="H227" i="2"/>
  <c r="G226" i="2"/>
  <c r="H226" i="2"/>
  <c r="G225" i="2"/>
  <c r="H225" i="2"/>
  <c r="G224" i="2"/>
  <c r="H224" i="2"/>
  <c r="G223" i="2"/>
  <c r="H223" i="2"/>
  <c r="G222" i="2"/>
  <c r="H222" i="2"/>
  <c r="G221" i="2"/>
  <c r="H221" i="2"/>
  <c r="G220" i="2"/>
  <c r="H220" i="2"/>
  <c r="G219" i="2"/>
  <c r="H219" i="2"/>
  <c r="G218" i="2"/>
  <c r="H218" i="2"/>
  <c r="G217" i="2"/>
  <c r="H217" i="2"/>
  <c r="G216" i="2"/>
  <c r="H216" i="2"/>
  <c r="G215" i="2"/>
  <c r="H215" i="2"/>
  <c r="G214" i="2"/>
  <c r="H214" i="2"/>
  <c r="G213" i="2"/>
  <c r="H213" i="2"/>
  <c r="G212" i="2"/>
  <c r="H212" i="2"/>
  <c r="G211" i="2"/>
  <c r="H211" i="2"/>
  <c r="G210" i="2"/>
  <c r="H210" i="2"/>
  <c r="G209" i="2"/>
  <c r="H209" i="2"/>
  <c r="G208" i="2"/>
  <c r="H208" i="2"/>
  <c r="G207" i="2"/>
  <c r="H207" i="2"/>
  <c r="G206" i="2"/>
  <c r="H206" i="2"/>
  <c r="G205" i="2"/>
  <c r="H205" i="2"/>
  <c r="G204" i="2"/>
  <c r="H204" i="2"/>
  <c r="G203" i="2"/>
  <c r="H203" i="2"/>
  <c r="G202" i="2"/>
  <c r="H202" i="2"/>
  <c r="G201" i="2"/>
  <c r="H201" i="2"/>
  <c r="G200" i="2"/>
  <c r="H200" i="2"/>
  <c r="G199" i="2"/>
  <c r="H199" i="2"/>
  <c r="G198" i="2"/>
  <c r="H198" i="2"/>
  <c r="G197" i="2"/>
  <c r="H197" i="2"/>
  <c r="G196" i="2"/>
  <c r="H196" i="2"/>
  <c r="G195" i="2"/>
  <c r="H195" i="2"/>
  <c r="G194" i="2"/>
  <c r="H194" i="2"/>
  <c r="G193" i="2"/>
  <c r="H193" i="2"/>
  <c r="G192" i="2"/>
  <c r="H192" i="2"/>
  <c r="G191" i="2"/>
  <c r="H191" i="2"/>
  <c r="G190" i="2"/>
  <c r="H190" i="2"/>
  <c r="G189" i="2"/>
  <c r="H189" i="2"/>
  <c r="G188" i="2"/>
  <c r="H188" i="2"/>
  <c r="G187" i="2"/>
  <c r="H187" i="2"/>
  <c r="G186" i="2"/>
  <c r="H186" i="2"/>
  <c r="G185" i="2"/>
  <c r="H185" i="2"/>
  <c r="G184" i="2"/>
  <c r="H184" i="2"/>
  <c r="G183" i="2"/>
  <c r="H183" i="2"/>
  <c r="G182" i="2"/>
  <c r="H182" i="2"/>
  <c r="G181" i="2"/>
  <c r="H181" i="2"/>
  <c r="G180" i="2"/>
  <c r="H180" i="2"/>
  <c r="G179" i="2"/>
  <c r="H179" i="2"/>
  <c r="G178" i="2"/>
  <c r="H178" i="2"/>
  <c r="G177" i="2"/>
  <c r="H177" i="2"/>
  <c r="G176" i="2"/>
  <c r="H176" i="2"/>
  <c r="G175" i="2"/>
  <c r="H175" i="2"/>
  <c r="G174" i="2"/>
  <c r="H174" i="2"/>
  <c r="G173" i="2"/>
  <c r="H173" i="2"/>
  <c r="G172" i="2"/>
  <c r="H172" i="2"/>
  <c r="G171" i="2"/>
  <c r="H171" i="2"/>
  <c r="G170" i="2"/>
  <c r="H170" i="2"/>
  <c r="G169" i="2"/>
  <c r="H169" i="2"/>
  <c r="G168" i="2"/>
  <c r="H168" i="2"/>
  <c r="G167" i="2"/>
  <c r="H167" i="2"/>
  <c r="G166" i="2"/>
  <c r="H166" i="2"/>
  <c r="G165" i="2"/>
  <c r="H165" i="2"/>
  <c r="G164" i="2"/>
  <c r="H164" i="2"/>
  <c r="G163" i="2"/>
  <c r="H163" i="2"/>
  <c r="G162" i="2"/>
  <c r="H162" i="2"/>
  <c r="G161" i="2"/>
  <c r="H161" i="2"/>
  <c r="G160" i="2"/>
  <c r="H160" i="2"/>
  <c r="G159" i="2"/>
  <c r="H159" i="2"/>
  <c r="G158" i="2"/>
  <c r="H158" i="2"/>
  <c r="G157" i="2"/>
  <c r="H157" i="2"/>
  <c r="G156" i="2"/>
  <c r="H156" i="2"/>
  <c r="G155" i="2"/>
  <c r="H155" i="2"/>
  <c r="G154" i="2"/>
  <c r="H154" i="2"/>
  <c r="G153" i="2"/>
  <c r="H153" i="2"/>
  <c r="G152" i="2"/>
  <c r="H152" i="2"/>
  <c r="G151" i="2"/>
  <c r="H151" i="2"/>
  <c r="G150" i="2"/>
  <c r="H150" i="2"/>
  <c r="G149" i="2"/>
  <c r="H149" i="2"/>
  <c r="G148" i="2"/>
  <c r="H148" i="2"/>
  <c r="G147" i="2"/>
  <c r="H147" i="2"/>
  <c r="G146" i="2"/>
  <c r="H146" i="2"/>
  <c r="G145" i="2"/>
  <c r="H145" i="2"/>
  <c r="G144" i="2"/>
  <c r="H144" i="2"/>
  <c r="G143" i="2"/>
  <c r="H143" i="2"/>
  <c r="G142" i="2"/>
  <c r="H142" i="2"/>
  <c r="G141" i="2"/>
  <c r="H141" i="2"/>
  <c r="G140" i="2"/>
  <c r="H140" i="2"/>
  <c r="G139" i="2"/>
  <c r="H139" i="2"/>
  <c r="G138" i="2"/>
  <c r="H138" i="2"/>
  <c r="G137" i="2"/>
  <c r="H137" i="2"/>
  <c r="G136" i="2"/>
  <c r="H136" i="2"/>
  <c r="G135" i="2"/>
  <c r="H135" i="2"/>
  <c r="G134" i="2"/>
  <c r="H134" i="2"/>
  <c r="G133" i="2"/>
  <c r="H133" i="2"/>
  <c r="G132" i="2"/>
  <c r="H132" i="2"/>
  <c r="G131" i="2"/>
  <c r="H131" i="2"/>
  <c r="G130" i="2"/>
  <c r="H130" i="2"/>
  <c r="G129" i="2"/>
  <c r="H129" i="2"/>
  <c r="G128" i="2"/>
  <c r="H128" i="2"/>
  <c r="G127" i="2"/>
  <c r="H127" i="2"/>
  <c r="G126" i="2"/>
  <c r="H126" i="2"/>
  <c r="G125" i="2"/>
  <c r="H125" i="2"/>
  <c r="G124" i="2"/>
  <c r="H124" i="2"/>
  <c r="G123" i="2"/>
  <c r="H123" i="2"/>
  <c r="G122" i="2"/>
  <c r="H122" i="2"/>
  <c r="G121" i="2"/>
  <c r="H121" i="2"/>
  <c r="G120" i="2"/>
  <c r="H120" i="2"/>
  <c r="G119" i="2"/>
  <c r="H119" i="2"/>
  <c r="G118" i="2"/>
  <c r="H118" i="2"/>
  <c r="G117" i="2"/>
  <c r="H117" i="2"/>
  <c r="G116" i="2"/>
  <c r="H116" i="2"/>
  <c r="G115" i="2"/>
  <c r="H115" i="2"/>
  <c r="G114" i="2"/>
  <c r="H114" i="2"/>
  <c r="G113" i="2"/>
  <c r="H113" i="2"/>
  <c r="G112" i="2"/>
  <c r="H112" i="2"/>
  <c r="G111" i="2"/>
  <c r="H111" i="2"/>
  <c r="G110" i="2"/>
  <c r="H110" i="2"/>
  <c r="G109" i="2"/>
  <c r="H109" i="2"/>
  <c r="G108" i="2"/>
  <c r="H108" i="2"/>
  <c r="G107" i="2"/>
  <c r="H107" i="2"/>
  <c r="G106" i="2"/>
  <c r="H106" i="2"/>
  <c r="G105" i="2"/>
  <c r="H105" i="2"/>
  <c r="G104" i="2"/>
  <c r="H104" i="2"/>
  <c r="G103" i="2"/>
  <c r="H103" i="2"/>
  <c r="G102" i="2"/>
  <c r="H102" i="2"/>
  <c r="G101" i="2"/>
  <c r="H101" i="2"/>
  <c r="G100" i="2"/>
  <c r="H100" i="2"/>
  <c r="G99" i="2"/>
  <c r="H99" i="2"/>
  <c r="G98" i="2"/>
  <c r="H98" i="2"/>
  <c r="G97" i="2"/>
  <c r="H97" i="2"/>
  <c r="G96" i="2"/>
  <c r="H96" i="2"/>
  <c r="G95" i="2"/>
  <c r="H95" i="2"/>
  <c r="G94" i="2"/>
  <c r="H94" i="2"/>
  <c r="G93" i="2"/>
  <c r="H93" i="2"/>
  <c r="G92" i="2"/>
  <c r="H92" i="2"/>
  <c r="G91" i="2"/>
  <c r="H91" i="2"/>
  <c r="G90" i="2"/>
  <c r="H90" i="2"/>
  <c r="G89" i="2"/>
  <c r="H89" i="2"/>
  <c r="G88" i="2"/>
  <c r="H88" i="2"/>
  <c r="G87" i="2"/>
  <c r="H87" i="2"/>
  <c r="G86" i="2"/>
  <c r="H86" i="2"/>
  <c r="G85" i="2"/>
  <c r="H85" i="2"/>
  <c r="G84" i="2"/>
  <c r="H84" i="2"/>
  <c r="G83" i="2"/>
  <c r="H83" i="2"/>
  <c r="G82" i="2"/>
  <c r="H82" i="2"/>
  <c r="G81" i="2"/>
  <c r="H81" i="2"/>
  <c r="G80" i="2"/>
  <c r="H80" i="2"/>
  <c r="G79" i="2"/>
  <c r="H79" i="2"/>
  <c r="G78" i="2"/>
  <c r="H78" i="2"/>
  <c r="G77" i="2"/>
  <c r="H77" i="2"/>
  <c r="G76" i="2"/>
  <c r="H76" i="2"/>
  <c r="G75" i="2"/>
  <c r="H75" i="2"/>
  <c r="G74" i="2"/>
  <c r="H74" i="2"/>
  <c r="G73" i="2"/>
  <c r="H73" i="2"/>
  <c r="G72" i="2"/>
  <c r="H72" i="2"/>
  <c r="G71" i="2"/>
  <c r="H71" i="2"/>
  <c r="G70" i="2"/>
  <c r="H70" i="2"/>
  <c r="G69" i="2"/>
  <c r="H69" i="2"/>
  <c r="G68" i="2"/>
  <c r="H68" i="2"/>
  <c r="G67" i="2"/>
  <c r="H67" i="2"/>
  <c r="G66" i="2"/>
  <c r="H66" i="2"/>
  <c r="G65" i="2"/>
  <c r="H65" i="2"/>
  <c r="G64" i="2"/>
  <c r="H64" i="2"/>
  <c r="G63" i="2"/>
  <c r="H63" i="2"/>
  <c r="G62" i="2"/>
  <c r="H62" i="2"/>
  <c r="G61" i="2"/>
  <c r="H61" i="2"/>
  <c r="G60" i="2"/>
  <c r="H60" i="2"/>
  <c r="G59" i="2"/>
  <c r="H59" i="2"/>
  <c r="G58" i="2"/>
  <c r="H58" i="2"/>
  <c r="G57" i="2"/>
  <c r="H57" i="2"/>
  <c r="G56" i="2"/>
  <c r="H56" i="2"/>
  <c r="G55" i="2"/>
  <c r="H55" i="2"/>
  <c r="G54" i="2"/>
  <c r="H54" i="2"/>
  <c r="G53" i="2"/>
  <c r="H53" i="2"/>
  <c r="G52" i="2"/>
  <c r="H52" i="2"/>
  <c r="G51" i="2"/>
  <c r="H51" i="2"/>
  <c r="G50" i="2"/>
  <c r="H50" i="2"/>
  <c r="G49" i="2"/>
  <c r="H49" i="2"/>
  <c r="G48" i="2"/>
  <c r="H48" i="2"/>
  <c r="G47" i="2"/>
  <c r="H47" i="2"/>
  <c r="G46" i="2"/>
  <c r="H46" i="2"/>
  <c r="G45" i="2"/>
  <c r="H45" i="2"/>
  <c r="G44" i="2"/>
  <c r="H44" i="2"/>
  <c r="G43" i="2"/>
  <c r="H43" i="2"/>
  <c r="G42" i="2"/>
  <c r="H42" i="2"/>
  <c r="G41" i="2"/>
  <c r="H41" i="2"/>
  <c r="G40" i="2"/>
  <c r="H40" i="2"/>
  <c r="G39" i="2"/>
  <c r="H39" i="2"/>
  <c r="G38" i="2"/>
  <c r="H38" i="2"/>
  <c r="G37" i="2"/>
  <c r="H37" i="2"/>
  <c r="G36" i="2"/>
  <c r="H36" i="2"/>
  <c r="G35" i="2"/>
  <c r="H35" i="2"/>
  <c r="G34" i="2"/>
  <c r="H34" i="2"/>
  <c r="G33" i="2"/>
  <c r="H33" i="2"/>
  <c r="G32" i="2"/>
  <c r="H32" i="2"/>
  <c r="G31" i="2"/>
  <c r="H31" i="2"/>
  <c r="G30" i="2"/>
  <c r="H30" i="2"/>
  <c r="G29" i="2"/>
  <c r="H29" i="2"/>
  <c r="G28" i="2"/>
  <c r="H28" i="2"/>
  <c r="G27" i="2"/>
  <c r="H27" i="2"/>
  <c r="G26" i="2"/>
  <c r="H26" i="2"/>
  <c r="G25" i="2"/>
  <c r="H25" i="2"/>
  <c r="G24" i="2"/>
  <c r="H24" i="2"/>
  <c r="G23" i="2"/>
  <c r="H23" i="2"/>
  <c r="G22" i="2"/>
  <c r="H22" i="2"/>
  <c r="G21" i="2"/>
  <c r="H21" i="2"/>
  <c r="G20" i="2"/>
  <c r="H20" i="2"/>
  <c r="G19" i="2"/>
  <c r="H19" i="2"/>
  <c r="G18" i="2"/>
  <c r="H18" i="2"/>
  <c r="G17" i="2"/>
  <c r="H17" i="2"/>
  <c r="G16" i="2"/>
  <c r="H16" i="2"/>
  <c r="G15" i="2"/>
  <c r="H15" i="2"/>
  <c r="G14" i="2"/>
  <c r="H14" i="2"/>
  <c r="G13" i="2"/>
  <c r="H13" i="2"/>
  <c r="G12" i="2"/>
  <c r="H12" i="2"/>
  <c r="G11" i="2"/>
  <c r="H11" i="2"/>
  <c r="G10" i="2"/>
  <c r="H10" i="2"/>
  <c r="G9" i="2"/>
  <c r="H9" i="2"/>
  <c r="G8" i="2"/>
  <c r="H8" i="2"/>
  <c r="G7" i="2"/>
  <c r="H7" i="2"/>
  <c r="G6" i="2"/>
  <c r="H6" i="2"/>
  <c r="G5" i="2"/>
  <c r="H5" i="2"/>
  <c r="G4" i="2"/>
  <c r="H4" i="2"/>
  <c r="G3" i="2"/>
  <c r="H3" i="2"/>
  <c r="G2" i="2"/>
  <c r="H2" i="2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3" i="1"/>
  <c r="F4" i="1"/>
  <c r="F5" i="1"/>
  <c r="F6" i="1"/>
  <c r="F7" i="1"/>
  <c r="F8" i="1"/>
  <c r="F2" i="1"/>
  <c r="D1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2" i="1"/>
  <c r="C2" i="1"/>
  <c r="B3" i="1"/>
  <c r="C3" i="1"/>
</calcChain>
</file>

<file path=xl/sharedStrings.xml><?xml version="1.0" encoding="utf-8"?>
<sst xmlns="http://schemas.openxmlformats.org/spreadsheetml/2006/main" count="771" uniqueCount="766">
  <si>
    <t>2013-04-04 13:42:59,586 [INFO ] (RheaRecursiveReactionGetter,115): Loading reaction 20944</t>
  </si>
  <si>
    <t>2013-04-04 13:43:46,885 [INFO ] (RheaRecursiveReactionGetter,115): Loading reaction 27902</t>
  </si>
  <si>
    <t>2013-04-04 13:43:51,447 [INFO ] (RheaRecursiveReactionGetter,115): Loading reaction 10280</t>
  </si>
  <si>
    <t>2013-04-04 13:43:53,849 [INFO ] (RheaRecursiveReactionGetter,115): Loading reaction 30315</t>
  </si>
  <si>
    <t>2013-04-04 13:43:54,285 [INFO ] (RheaRecursiveReactionGetter,115): Loading reaction 16181</t>
  </si>
  <si>
    <t>2013-04-04 13:43:54,367 [INFO ] (RheaRecursiveReactionGetter,115): Loading reaction 32347</t>
  </si>
  <si>
    <t>2013-04-04 13:43:55,398 [INFO ] (RheaRecursiveReactionGetter,115): Loading reaction 16481</t>
  </si>
  <si>
    <t>2013-04-04 13:43:56,191 [INFO ] (RheaRecursiveReactionGetter,115): Loading reaction 34435</t>
  </si>
  <si>
    <t>2013-04-04 13:43:56,340 [INFO ] (RheaRecursiveReactionGetter,115): Loading reaction 16841</t>
  </si>
  <si>
    <t>2013-04-04 13:43:57,019 [INFO ] (RheaRecursiveReactionGetter,115): Loading reaction 17673</t>
  </si>
  <si>
    <t>2013-04-04 13:43:57,686 [INFO ] (RheaRecursiveReactionGetter,115): Loading reaction 11808</t>
  </si>
  <si>
    <t>2013-04-04 13:43:58,333 [INFO ] (RheaRecursiveReactionGetter,115): Loading reaction 13349</t>
  </si>
  <si>
    <t>2013-04-04 13:43:59,045 [INFO ] (RheaRecursiveReactionGetter,115): Loading reaction 34591</t>
  </si>
  <si>
    <t>2013-04-04 13:43:59,330 [INFO ] (RheaRecursiveReactionGetter,115): Loading reaction 20992</t>
  </si>
  <si>
    <t>2013-04-04 13:44:00,050 [INFO ] (RheaRecursiveReactionGetter,115): Loading reaction 34659</t>
  </si>
  <si>
    <t>2013-04-04 13:44:00,821 [INFO ] (RheaRecursiveReactionGetter,115): Loading reaction 32647</t>
  </si>
  <si>
    <t>2013-04-04 13:44:01,565 [INFO ] (RheaRecursiveReactionGetter,115): Loading reaction 24604</t>
  </si>
  <si>
    <t>2013-04-04 13:44:02,326 [INFO ] (RheaRecursiveReactionGetter,115): Loading reaction 34655</t>
  </si>
  <si>
    <t>2013-04-04 13:44:02,972 [INFO ] (RheaRecursiveReactionGetter,115): Loading reaction 25629</t>
  </si>
  <si>
    <t>2013-04-04 13:44:03,063 [INFO ] (RheaRecursiveReactionGetter,115): Loading reaction 26466</t>
  </si>
  <si>
    <t>2013-04-04 13:45:34,393 [INFO ] (RheaRecursiveReactionGetter,115): Loading reaction 31907</t>
  </si>
  <si>
    <t>2013-04-04 13:45:34,456 [INFO ] (RheaRecursiveReactionGetter,115): Loading reaction 19301</t>
  </si>
  <si>
    <t>2013-04-04 13:45:34,534 [INFO ] (RheaRecursiveReactionGetter,115): Loading reaction 21832</t>
  </si>
  <si>
    <t>2013-04-04 13:45:34,597 [INFO ] (RheaRecursiveReactionGetter,115): Loading reaction 21044</t>
  </si>
  <si>
    <t>2013-04-04 13:45:34,702 [INFO ] (RheaRecursiveReactionGetter,115): Loading reaction 20365</t>
  </si>
  <si>
    <t>2013-04-04 13:45:34,753 [INFO ] (RheaRecursiveReactionGetter,115): Loading reaction 26462</t>
  </si>
  <si>
    <t>2013-04-04 13:45:35,270 [INFO ] (RheaRecursiveReactionGetter,115): Loading reaction 30063</t>
  </si>
  <si>
    <t>2013-04-04 13:45:35,395 [INFO ] (RheaRecursiveReactionGetter,115): Loading reaction 33255</t>
  </si>
  <si>
    <t>2013-04-04 13:45:35,442 [INFO ] (RheaRecursiveReactionGetter,115): Loading reaction 32291</t>
  </si>
  <si>
    <t>2013-04-04 13:45:35,488 [INFO ] (RheaRecursiveReactionGetter,115): Loading reaction 22012</t>
  </si>
  <si>
    <t>2013-04-04 13:45:35,545 [INFO ] (RheaRecursiveReactionGetter,115): Loading reaction 27497</t>
  </si>
  <si>
    <t>2013-04-04 13:45:35,675 [INFO ] (RheaRecursiveReactionGetter,115): Loading reaction 19089</t>
  </si>
  <si>
    <t>2013-04-04 13:45:35,746 [INFO ] (RheaRecursiveReactionGetter,115): Loading reaction 14313</t>
  </si>
  <si>
    <t>2013-04-04 13:45:35,852 [INFO ] (RheaRecursiveReactionGetter,115): Loading reaction 18861</t>
  </si>
  <si>
    <t>2013-04-04 13:45:35,907 [INFO ] (RheaRecursiveReactionGetter,115): Loading reaction 22200</t>
  </si>
  <si>
    <t>2013-04-04 13:45:35,965 [INFO ] (RheaRecursiveReactionGetter,115): Loading reaction 27493</t>
  </si>
  <si>
    <t>2013-04-04 13:45:36,091 [INFO ] (RheaRecursiveReactionGetter,115): Loading reaction 18717</t>
  </si>
  <si>
    <t>2013-04-04 13:45:36,140 [INFO ] (RheaRecursiveReactionGetter,115): Loading reaction 34275</t>
  </si>
  <si>
    <t>2013-04-04 13:45:36,357 [INFO ] (RheaRecursiveReactionGetter,115): Loading reaction 21080</t>
  </si>
  <si>
    <t>2013-04-04 13:45:36,533 [INFO ] (RheaRecursiveReactionGetter,115): Loading reaction 15373</t>
  </si>
  <si>
    <t>2013-04-04 13:45:36,590 [INFO ] (RheaRecursiveReactionGetter,115): Loading reaction 11696</t>
  </si>
  <si>
    <t>2013-04-04 13:45:36,638 [INFO ] (RheaRecursiveReactionGetter,115): Loading reaction 15561</t>
  </si>
  <si>
    <t>2013-04-04 13:45:36,809 [INFO ] (RheaRecursiveReactionGetter,115): Loading reaction 27361</t>
  </si>
  <si>
    <t>2013-04-04 13:45:37,217 [INFO ] (RheaRecursiveReactionGetter,115): Loading reaction 32463</t>
  </si>
  <si>
    <t>2013-04-04 13:45:37,336 [INFO ] (RheaRecursiveReactionGetter,115): Loading reaction 32103</t>
  </si>
  <si>
    <t>2013-04-04 13:45:37,481 [INFO ] (RheaRecursiveReactionGetter,115): Loading reaction 32467</t>
  </si>
  <si>
    <t>2013-04-04 13:45:37,597 [INFO ] (RheaRecursiveReactionGetter,115): Loading reaction 12761</t>
  </si>
  <si>
    <t>2013-04-04 13:45:37,729 [INFO ] (RheaRecursiveReactionGetter,115): Loading reaction 35767</t>
  </si>
  <si>
    <t>2013-04-04 13:45:37,979 [INFO ] (RheaRecursiveReactionGetter,115): Loading reaction 17081</t>
  </si>
  <si>
    <t>2013-04-04 13:45:38,027 [INFO ] (RheaRecursiveReactionGetter,115): Loading reaction 35091</t>
  </si>
  <si>
    <t>2013-04-04 13:45:38,212 [INFO ] (RheaRecursiveReactionGetter,115): Loading reaction 20145</t>
  </si>
  <si>
    <t>2013-04-04 13:45:38,265 [INFO ] (RheaRecursiveReactionGetter,115): Loading reaction 17573</t>
  </si>
  <si>
    <t>2013-04-04 13:45:38,314 [INFO ] (RheaRecursiveReactionGetter,115): Loading reaction 11892</t>
  </si>
  <si>
    <t>2013-04-04 13:45:38,360 [INFO ] (RheaRecursiveReactionGetter,115): Loading reaction 15201</t>
  </si>
  <si>
    <t>2013-04-04 13:45:38,409 [INFO ] (RheaRecursiveReactionGetter,115): Loading reaction 31639</t>
  </si>
  <si>
    <t>2013-04-04 13:45:38,545 [INFO ] (RheaRecursiveReactionGetter,115): Loading reaction 11164</t>
  </si>
  <si>
    <t>2013-04-04 13:45:38,688 [INFO ] (RheaRecursiveReactionGetter,115): Loading reaction 17933</t>
  </si>
  <si>
    <t>2013-04-04 13:45:38,772 [INFO ] (RheaRecursiveReactionGetter,115): Loading reaction 19581</t>
  </si>
  <si>
    <t>2013-04-04 13:45:38,820 [INFO ] (RheaRecursiveReactionGetter,115): Loading reaction 34007</t>
  </si>
  <si>
    <t>2013-04-04 13:45:38,865 [INFO ] (RheaRecursiveReactionGetter,115): Loading reaction 34663</t>
  </si>
  <si>
    <t>2013-04-04 13:45:39,001 [INFO ] (RheaRecursiveReactionGetter,115): Loading reaction 13005</t>
  </si>
  <si>
    <t>2013-04-04 13:45:39,048 [INFO ] (RheaRecursiveReactionGetter,115): Loading reaction 31623</t>
  </si>
  <si>
    <t>2013-04-04 13:45:39,185 [INFO ] (RheaRecursiveReactionGetter,115): Loading reaction 14589</t>
  </si>
  <si>
    <t>2013-04-04 13:45:39,250 [INFO ] (RheaRecursiveReactionGetter,115): Loading reaction 11504</t>
  </si>
  <si>
    <t>2013-04-04 13:45:39,300 [INFO ] (RheaRecursiveReactionGetter,115): Loading reaction 35471</t>
  </si>
  <si>
    <t>2013-04-04 13:45:39,442 [INFO ] (RheaRecursiveReactionGetter,115): Loading reaction 31759</t>
  </si>
  <si>
    <t>2013-04-04 13:45:39,662 [INFO ] (RheaRecursiveReactionGetter,115): Loading reaction 18541</t>
  </si>
  <si>
    <t>2013-04-04 13:45:39,719 [INFO ] (RheaRecursiveReactionGetter,115): Loading reaction 24280</t>
  </si>
  <si>
    <t>2013-04-04 13:45:39,781 [INFO ] (RheaRecursiveReactionGetter,115): Loading reaction 27501</t>
  </si>
  <si>
    <t>2013-04-04 13:45:39,863 [INFO ] (RheaRecursiveReactionGetter,115): Loading reaction 12112</t>
  </si>
  <si>
    <t>2013-04-04 13:45:39,913 [INFO ] (RheaRecursiveReactionGetter,115): Loading reaction 24840</t>
  </si>
  <si>
    <t>2013-04-04 13:45:40,481 [INFO ] (RheaRecursiveReactionGetter,115): Loading reaction 16925</t>
  </si>
  <si>
    <t>2013-04-04 13:45:40,530 [INFO ] (RheaRecursiveReactionGetter,115): Loading reaction 17321</t>
  </si>
  <si>
    <t>2013-04-04 13:45:40,577 [INFO ] (RheaRecursiveReactionGetter,115): Loading reaction 31615</t>
  </si>
  <si>
    <t>2013-04-04 13:45:40,689 [INFO ] (RheaRecursiveReactionGetter,115): Loading reaction 11684</t>
  </si>
  <si>
    <t>2013-04-04 13:45:40,762 [INFO ] (RheaRecursiveReactionGetter,115): Loading reaction 15425</t>
  </si>
  <si>
    <t>2013-04-04 13:45:40,865 [INFO ] (RheaRecursiveReactionGetter,115): Loading reaction 23248</t>
  </si>
  <si>
    <t>2013-04-04 13:45:40,915 [INFO ] (RheaRecursiveReactionGetter,115): Loading reaction 19941</t>
  </si>
  <si>
    <t>2013-04-04 13:45:40,969 [INFO ] (RheaRecursiveReactionGetter,115): Loading reaction 15293</t>
  </si>
  <si>
    <t>2013-04-04 13:45:41,024 [INFO ] (RheaRecursiveReactionGetter,115): Loading reaction 35387</t>
  </si>
  <si>
    <t>2013-04-04 13:45:41,150 [INFO ] (RheaRecursiveReactionGetter,115): Loading reaction 19845</t>
  </si>
  <si>
    <t>2013-04-04 13:45:41,199 [INFO ] (RheaRecursiveReactionGetter,115): Loading reaction 15105</t>
  </si>
  <si>
    <t>2013-04-04 13:45:41,263 [INFO ] (RheaRecursiveReactionGetter,115): Loading reaction 22536</t>
  </si>
  <si>
    <t>2013-04-04 13:45:41,313 [INFO ] (RheaRecursiveReactionGetter,115): Loading reaction 32475</t>
  </si>
  <si>
    <t>2013-04-04 13:45:41,497 [INFO ] (RheaRecursiveReactionGetter,115): Loading reaction 19613</t>
  </si>
  <si>
    <t>2013-04-04 13:45:41,543 [INFO ] (RheaRecursiveReactionGetter,115): Loading reaction 21744</t>
  </si>
  <si>
    <t>2013-04-04 13:45:41,780 [INFO ] (RheaRecursiveReactionGetter,115): Loading reaction 35483</t>
  </si>
  <si>
    <t>2013-04-04 13:45:41,825 [INFO ] (RheaRecursiveReactionGetter,115): Loading reaction 27373</t>
  </si>
  <si>
    <t>2013-04-04 13:45:42,130 [INFO ] (RheaRecursiveReactionGetter,115): Loading reaction 17997</t>
  </si>
  <si>
    <t>2013-04-04 13:45:42,480 [INFO ] (RheaRecursiveReactionGetter,115): Loading reaction 12508</t>
  </si>
  <si>
    <t>2013-04-04 13:45:42,526 [INFO ] (RheaRecursiveReactionGetter,115): Loading reaction 18521</t>
  </si>
  <si>
    <t>2013-04-04 13:45:42,574 [INFO ] (RheaRecursiveReactionGetter,115): Loading reaction 24012</t>
  </si>
  <si>
    <t>2013-04-04 13:45:42,620 [INFO ] (RheaRecursiveReactionGetter,115): Loading reaction 24096</t>
  </si>
  <si>
    <t>2013-04-04 13:45:42,666 [INFO ] (RheaRecursiveReactionGetter,115): Loading reaction 20241</t>
  </si>
  <si>
    <t>2013-04-04 13:45:42,727 [INFO ] (RheaRecursiveReactionGetter,115): Loading reaction 14773</t>
  </si>
  <si>
    <t>2013-04-04 13:45:42,784 [INFO ] (RheaRecursiveReactionGetter,115): Loading reaction 16661</t>
  </si>
  <si>
    <t>2013-04-04 13:45:42,847 [INFO ] (RheaRecursiveReactionGetter,115): Loading reaction 26277</t>
  </si>
  <si>
    <t>2013-04-04 13:45:43,003 [INFO ] (RheaRecursiveReactionGetter,115): Loading reaction 21128</t>
  </si>
  <si>
    <t>2013-04-04 13:45:43,075 [INFO ] (RheaRecursiveReactionGetter,115): Loading reaction 31411</t>
  </si>
  <si>
    <t>2013-04-04 13:45:43,269 [INFO ] (RheaRecursiveReactionGetter,115): Loading reaction 20225</t>
  </si>
  <si>
    <t>2013-04-04 13:45:43,319 [INFO ] (RheaRecursiveReactionGetter,115): Loading reaction 14121</t>
  </si>
  <si>
    <t>2013-04-04 13:45:43,431 [INFO ] (RheaRecursiveReactionGetter,115): Loading reaction 35383</t>
  </si>
  <si>
    <t>2013-04-04 13:45:43,520 [INFO ] (RheaRecursiveReactionGetter,115): Loading reaction 31539</t>
  </si>
  <si>
    <t>2013-04-04 13:45:43,611 [INFO ] (RheaRecursiveReactionGetter,115): Loading reaction 27774</t>
  </si>
  <si>
    <t>2013-04-04 13:45:43,659 [INFO ] (RheaRecursiveReactionGetter,115): Loading reaction 24894</t>
  </si>
  <si>
    <t>2013-04-04 13:45:43,708 [INFO ] (RheaRecursiveReactionGetter,115): Loading reaction 10072</t>
  </si>
  <si>
    <t>2013-04-04 13:45:43,758 [INFO ] (RheaRecursiveReactionGetter,115): Loading reaction 32107</t>
  </si>
  <si>
    <t>2013-04-04 13:45:43,865 [INFO ] (RheaRecursiveReactionGetter,115): Loading reaction 15025</t>
  </si>
  <si>
    <t>2013-04-04 13:45:43,913 [INFO ] (RheaRecursiveReactionGetter,115): Loading reaction 17565</t>
  </si>
  <si>
    <t>2013-04-04 13:45:43,964 [INFO ] (RheaRecursiveReactionGetter,115): Loading reaction 32735</t>
  </si>
  <si>
    <t>2013-04-04 13:45:44,015 [INFO ] (RheaRecursiveReactionGetter,115): Loading reaction 31643</t>
  </si>
  <si>
    <t>2013-04-04 13:45:44,098 [INFO ] (RheaRecursiveReactionGetter,115): Loading reaction 16893</t>
  </si>
  <si>
    <t>2013-04-04 13:45:44,150 [INFO ] (RheaRecursiveReactionGetter,115): Loading reaction 34651</t>
  </si>
  <si>
    <t>2013-04-04 13:45:44,238 [INFO ] (RheaRecursiveReactionGetter,115): Loading reaction 26285</t>
  </si>
  <si>
    <t>2013-04-04 13:45:44,356 [INFO ] (RheaRecursiveReactionGetter,115): Loading reaction 18565</t>
  </si>
  <si>
    <t>2013-04-04 13:45:44,419 [INFO ] (RheaRecursiveReactionGetter,115): Loading reaction 21244</t>
  </si>
  <si>
    <t>2013-04-04 13:45:44,481 [INFO ] (RheaRecursiveReactionGetter,115): Loading reaction 26325</t>
  </si>
  <si>
    <t>2013-04-04 13:45:44,637 [INFO ] (RheaRecursiveReactionGetter,115): Loading reaction 23884</t>
  </si>
  <si>
    <t>2013-04-04 13:45:44,685 [INFO ] (RheaRecursiveReactionGetter,115): Loading reaction 27365</t>
  </si>
  <si>
    <t>2013-04-04 13:45:45,003 [INFO ] (RheaRecursiveReactionGetter,115): Loading reaction 27357</t>
  </si>
  <si>
    <t>2013-04-04 13:45:45,234 [INFO ] (RheaRecursiveReactionGetter,115): Loading reaction 25325</t>
  </si>
  <si>
    <t>2013-04-04 13:45:45,284 [INFO ] (RheaRecursiveReactionGetter,115): Loading reaction 16593</t>
  </si>
  <si>
    <t>2013-04-04 13:45:45,342 [INFO ] (RheaRecursiveReactionGetter,115): Loading reaction 28679</t>
  </si>
  <si>
    <t>2013-04-04 13:45:45,449 [INFO ] (RheaRecursiveReactionGetter,115): Loading reaction 14969</t>
  </si>
  <si>
    <t>2013-04-04 13:45:45,500 [INFO ] (RheaRecursiveReactionGetter,115): Loading reaction 13761</t>
  </si>
  <si>
    <t>2013-04-04 13:45:45,545 [INFO ] (RheaRecursiveReactionGetter,115): Loading reaction 34539</t>
  </si>
  <si>
    <t>2013-04-04 13:45:45,692 [INFO ] (RheaRecursiveReactionGetter,115): Loading reaction 14645</t>
  </si>
  <si>
    <t>2013-04-04 13:45:45,791 [INFO ] (RheaRecursiveReactionGetter,115): Loading reaction 14205</t>
  </si>
  <si>
    <t>2013-04-04 13:45:45,838 [INFO ] (RheaRecursiveReactionGetter,115): Loading reaction 34667</t>
  </si>
  <si>
    <t>2013-04-04 13:45:45,919 [INFO ] (RheaRecursiveReactionGetter,115): Loading reaction 22060</t>
  </si>
  <si>
    <t>2013-04-04 13:45:46,070 [INFO ] (RheaRecursiveReactionGetter,115): Loading reaction 14865</t>
  </si>
  <si>
    <t>2013-04-04 13:45:46,130 [INFO ] (RheaRecursiveReactionGetter,115): Loading reaction 12180</t>
  </si>
  <si>
    <t>2013-04-04 13:45:46,176 [INFO ] (RheaRecursiveReactionGetter,115): Loading reaction 12805</t>
  </si>
  <si>
    <t>2013-04-04 13:45:46,223 [INFO ] (RheaRecursiveReactionGetter,115): Loading reaction 32099</t>
  </si>
  <si>
    <t>2013-04-04 13:45:46,338 [INFO ] (RheaRecursiveReactionGetter,115): Loading reaction 31671</t>
  </si>
  <si>
    <t>2013-04-04 13:45:46,527 [INFO ] (RheaRecursiveReactionGetter,115): Loading reaction 25633</t>
  </si>
  <si>
    <t>2013-04-04 13:45:46,573 [INFO ] (RheaRecursiveReactionGetter,115): Loading reaction 26361</t>
  </si>
  <si>
    <t>2013-04-04 13:45:46,778 [INFO ] (RheaRecursiveReactionGetter,115): Loading reaction 15037</t>
  </si>
  <si>
    <t>2013-04-04 13:45:46,836 [INFO ] (RheaRecursiveReactionGetter,115): Loading reaction 21092</t>
  </si>
  <si>
    <t>2013-04-04 13:45:46,881 [INFO ] (RheaRecursiveReactionGetter,115): Loading reaction 18261</t>
  </si>
  <si>
    <t>2013-04-04 13:45:46,946 [INFO ] (RheaRecursiveReactionGetter,115): Loading reaction 34671</t>
  </si>
  <si>
    <t>2013-04-04 13:45:47,026 [INFO ] (RheaRecursiveReactionGetter,115): Loading reaction 21972</t>
  </si>
  <si>
    <t>2013-04-04 13:45:47,078 [INFO ] (RheaRecursiveReactionGetter,115): Loading reaction 17789</t>
  </si>
  <si>
    <t>2013-04-04 13:45:47,125 [INFO ] (RheaRecursiveReactionGetter,115): Loading reaction 21932</t>
  </si>
  <si>
    <t>2013-04-04 13:45:47,177 [INFO ] (RheaRecursiveReactionGetter,115): Loading reaction 31371</t>
  </si>
  <si>
    <t>2013-04-04 13:45:47,307 [INFO ] (RheaRecursiveReactionGetter,115): Loading reaction 10656</t>
  </si>
  <si>
    <t>2013-04-04 13:45:47,435 [INFO ] (RheaRecursiveReactionGetter,115): Loading reaction 19937</t>
  </si>
  <si>
    <t>2013-04-04 13:45:47,481 [INFO ] (RheaRecursiveReactionGetter,115): Loading reaction 32739</t>
  </si>
  <si>
    <t>2013-04-04 13:45:47,577 [INFO ] (RheaRecursiveReactionGetter,115): Loading reaction 27353</t>
  </si>
  <si>
    <t>2013-04-04 13:45:47,722 [INFO ] (RheaRecursiveReactionGetter,115): Loading reaction 17269</t>
  </si>
  <si>
    <t>2013-04-04 13:45:47,768 [INFO ] (RheaRecursiveReactionGetter,115): Loading reaction 34643</t>
  </si>
  <si>
    <t>2013-04-04 13:45:47,849 [INFO ] (RheaRecursiveReactionGetter,115): Loading reaction 15573</t>
  </si>
  <si>
    <t>2013-04-04 13:45:47,894 [INFO ] (RheaRecursiveReactionGetter,115): Loading reaction 32459</t>
  </si>
  <si>
    <t>2013-04-04 13:45:48,068 [INFO ] (RheaRecursiveReactionGetter,115): Loading reaction 28286</t>
  </si>
  <si>
    <t>2013-04-04 13:45:48,293 [INFO ] (RheaRecursiveReactionGetter,115): Loading reaction 15981</t>
  </si>
  <si>
    <t>2013-04-04 13:45:48,392 [INFO ] (RheaRecursiveReactionGetter,115): Loading reaction 32519</t>
  </si>
  <si>
    <t>2013-04-04 13:45:48,536 [INFO ] (RheaRecursiveReactionGetter,115): Loading reaction 28014</t>
  </si>
  <si>
    <t>2013-04-04 13:45:48,813 [INFO ] (RheaRecursiveReactionGetter,115): Loading reaction 11104</t>
  </si>
  <si>
    <t>2013-04-04 13:45:48,861 [INFO ] (RheaRecursiveReactionGetter,115): Loading reaction 17049</t>
  </si>
  <si>
    <t>2013-04-04 13:45:48,933 [INFO ] (RheaRecursiveReactionGetter,115): Loading reaction 21608</t>
  </si>
  <si>
    <t>2013-04-04 13:45:48,980 [INFO ] (RheaRecursiveReactionGetter,115): Loading reaction 17833</t>
  </si>
  <si>
    <t>2013-04-04 13:45:49,026 [INFO ] (RheaRecursiveReactionGetter,115): Loading reaction 13137</t>
  </si>
  <si>
    <t>2013-04-04 13:45:49,073 [INFO ] (RheaRecursiveReactionGetter,115): Loading reaction 12176</t>
  </si>
  <si>
    <t>2013-04-04 13:45:49,121 [INFO ] (RheaRecursiveReactionGetter,115): Loading reaction 32111</t>
  </si>
  <si>
    <t>2013-04-04 13:45:49,216 [INFO ] (RheaRecursiveReactionGetter,115): Loading reaction 20429</t>
  </si>
  <si>
    <t>2013-04-04 13:45:49,262 [INFO ] (RheaRecursiveReactionGetter,115): Loading reaction 32663</t>
  </si>
  <si>
    <t>2013-04-04 13:45:49,368 [INFO ] (RheaRecursiveReactionGetter,115): Loading reaction 26273</t>
  </si>
  <si>
    <t>2013-04-04 13:45:49,496 [INFO ] (RheaRecursiveReactionGetter,115): Loading reaction 32651</t>
  </si>
  <si>
    <t>2013-04-04 13:45:49,627 [INFO ] (RheaRecursiveReactionGetter,115): Loading reaction 21820</t>
  </si>
  <si>
    <t>2013-04-04 13:45:49,675 [INFO ] (RheaRecursiveReactionGetter,115): Loading reaction 15453</t>
  </si>
  <si>
    <t>2013-04-04 13:45:49,722 [INFO ] (RheaRecursiveReactionGetter,115): Loading reaction 17477</t>
  </si>
  <si>
    <t>2013-04-04 13:45:49,771 [INFO ] (RheaRecursiveReactionGetter,115): Loading reaction 34647</t>
  </si>
  <si>
    <t>2013-04-04 13:45:49,852 [INFO ] (RheaRecursiveReactionGetter,115): Loading reaction 28110</t>
  </si>
  <si>
    <t>2013-04-04 13:45:49,957 [INFO ] (RheaRecursiveReactionGetter,115): Loading reaction 11336</t>
  </si>
  <si>
    <t>2013-04-04 13:45:50,007 [INFO ] (RheaRecursiveReactionGetter,115): Loading reaction 34899</t>
  </si>
  <si>
    <t>2013-04-04 13:45:50,110 [INFO ] (RheaRecursiveReactionGetter,115): Loading reaction 22280</t>
  </si>
  <si>
    <t>2013-04-04 13:45:50,155 [INFO ] (RheaRecursiveReactionGetter,115): Loading reaction 32351</t>
  </si>
  <si>
    <t>2013-04-04 13:45:50,237 [INFO ] (RheaRecursiveReactionGetter,115): Loading reaction 10996</t>
  </si>
  <si>
    <t>2013-04-04 13:45:50,284 [INFO ] (RheaRecursiveReactionGetter,115): Loading reaction 27770</t>
  </si>
  <si>
    <t>2013-04-04 13:45:50,343 [INFO ] (RheaRecursiveReactionGetter,115): Loading reaction 16861</t>
  </si>
  <si>
    <t>2013-04-04 13:45:50,404 [INFO ] (RheaRecursiveReactionGetter,115): Loading reaction 17405</t>
  </si>
  <si>
    <t>2013-04-04 13:45:50,450 [INFO ] (RheaRecursiveReactionGetter,115): Loading reaction 17409</t>
  </si>
  <si>
    <t>2013-04-04 13:45:50,507 [INFO ] (RheaRecursiveReactionGetter,115): Loading reaction 26321</t>
  </si>
  <si>
    <t>2013-04-04 13:45:50,638 [INFO ] (RheaRecursiveReactionGetter,115): Loading reaction 18877</t>
  </si>
  <si>
    <t>2013-04-04 13:45:50,681 [INFO ] (RheaRecursiveReactionGetter,115): Loading reaction 17809</t>
  </si>
  <si>
    <t>2013-04-04 13:45:50,728 [INFO ] (RheaRecursiveReactionGetter,115): Loading reaction 23808</t>
  </si>
  <si>
    <t>2013-04-04 13:45:50,773 [INFO ] (RheaRecursiveReactionGetter,115): Loading reaction 30903</t>
  </si>
  <si>
    <t>2013-04-04 13:45:50,873 [INFO ] (RheaRecursiveReactionGetter,115): Loading reaction 25321</t>
  </si>
  <si>
    <t>2013-04-04 13:45:50,918 [INFO ] (RheaRecursiveReactionGetter,115): Loading reaction 17901</t>
  </si>
  <si>
    <t>2013-04-04 13:45:50,973 [INFO ] (RheaRecursiveReactionGetter,115): Loading reaction 25269</t>
  </si>
  <si>
    <t>2013-04-04 13:45:51,030 [INFO ] (RheaRecursiveReactionGetter,115): Loading reaction 14809</t>
  </si>
  <si>
    <t>2013-04-04 13:45:51,231 [INFO ] (RheaRecursiveReactionGetter,115): Loading reaction 30319</t>
  </si>
  <si>
    <t>2013-04-04 13:45:51,619 [INFO ] (RheaRecursiveReactionGetter,115): Loading reaction 16181</t>
  </si>
  <si>
    <t>2013-04-04 13:45:51,659 [INFO ] (RheaRecursiveReactionGetter,115): Loading reaction 34435</t>
  </si>
  <si>
    <t>2013-04-04 13:45:51,763 [INFO ] (RheaRecursiveReactionGetter,115): Loading reaction 34591</t>
  </si>
  <si>
    <t>2013-04-04 13:45:51,884 [INFO ] (RheaRecursiveReactionGetter,115): Loading reaction 25629</t>
  </si>
  <si>
    <t>2013-04-04 13:45:51,980 [INFO ] (RheaRecursiveReactionGetter,115): Loading reaction 21832</t>
  </si>
  <si>
    <t>2013-04-04 13:45:52,027 [INFO ] (RheaRecursiveReactionGetter,115): Loading reaction 20716</t>
  </si>
  <si>
    <t>2013-04-04 13:45:52,125 [INFO ] (RheaRecursiveReactionGetter,115): Loading reaction 33255</t>
  </si>
  <si>
    <t>2013-04-04 13:45:52,172 [INFO ] (RheaRecursiveReactionGetter,115): Loading reaction 32291</t>
  </si>
  <si>
    <t>2013-04-04 13:45:52,219 [INFO ] (RheaRecursiveReactionGetter,115): Loading reaction 14313</t>
  </si>
  <si>
    <t>2013-04-04 13:45:52,286 [INFO ] (RheaRecursiveReactionGetter,115): Loading reaction 18717</t>
  </si>
  <si>
    <t>2013-04-04 13:45:52,333 [INFO ] (RheaRecursiveReactionGetter,115): Loading reaction 11696</t>
  </si>
  <si>
    <t>2013-04-04 13:45:52,380 [INFO ] (RheaRecursiveReactionGetter,115): Loading reaction 27361</t>
  </si>
  <si>
    <t>2013-04-04 13:45:52,626 [INFO ] (RheaRecursiveReactionGetter,115): Loading reaction 35091</t>
  </si>
  <si>
    <t>2013-04-04 13:45:52,736 [INFO ] (RheaRecursiveReactionGetter,115): Loading reaction 11892</t>
  </si>
  <si>
    <t>2013-04-04 13:45:52,781 [INFO ] (RheaRecursiveReactionGetter,115): Loading reaction 15201</t>
  </si>
  <si>
    <t>2013-04-04 13:45:52,828 [INFO ] (RheaRecursiveReactionGetter,115): Loading reaction 34007</t>
  </si>
  <si>
    <t>2013-04-04 13:45:52,873 [INFO ] (RheaRecursiveReactionGetter,115): Loading reaction 13005</t>
  </si>
  <si>
    <t>2013-04-04 13:45:52,936 [INFO ] (RheaRecursiveReactionGetter,115): Loading reaction 14589</t>
  </si>
  <si>
    <t>2013-04-04 13:45:52,980 [INFO ] (RheaRecursiveReactionGetter,115): Loading reaction 11504</t>
  </si>
  <si>
    <t>2013-04-04 13:45:53,025 [INFO ] (RheaRecursiveReactionGetter,115): Loading reaction 35471</t>
  </si>
  <si>
    <t>2013-04-04 13:45:53,121 [INFO ] (RheaRecursiveReactionGetter,115): Loading reaction 18541</t>
  </si>
  <si>
    <t>2013-04-04 13:45:53,167 [INFO ] (RheaRecursiveReactionGetter,115): Loading reaction 24280</t>
  </si>
  <si>
    <t>2013-04-04 13:45:53,212 [INFO ] (RheaRecursiveReactionGetter,115): Loading reaction 12112</t>
  </si>
  <si>
    <t>2013-04-04 13:45:53,257 [INFO ] (RheaRecursiveReactionGetter,115): Loading reaction 17321</t>
  </si>
  <si>
    <t>2013-04-04 13:45:53,302 [INFO ] (RheaRecursiveReactionGetter,115): Loading reaction 31615</t>
  </si>
  <si>
    <t>2013-04-04 13:45:53,383 [INFO ] (RheaRecursiveReactionGetter,115): Loading reaction 15105</t>
  </si>
  <si>
    <t>2013-04-04 13:45:53,428 [INFO ] (RheaRecursiveReactionGetter,115): Loading reaction 32475</t>
  </si>
  <si>
    <t>2013-04-04 13:45:53,504 [INFO ] (RheaRecursiveReactionGetter,115): Loading reaction 35483</t>
  </si>
  <si>
    <t>2013-04-04 13:45:53,547 [INFO ] (RheaRecursiveReactionGetter,115): Loading reaction 12508</t>
  </si>
  <si>
    <t>2013-04-04 13:45:53,596 [INFO ] (RheaRecursiveReactionGetter,115): Loading reaction 24096</t>
  </si>
  <si>
    <t>2013-04-04 13:45:53,641 [INFO ] (RheaRecursiveReactionGetter,115): Loading reaction 20241</t>
  </si>
  <si>
    <t>2013-04-04 13:45:53,689 [INFO ] (RheaRecursiveReactionGetter,115): Loading reaction 14773</t>
  </si>
  <si>
    <t>2013-04-04 13:45:53,741 [INFO ] (RheaRecursiveReactionGetter,115): Loading reaction 26277</t>
  </si>
  <si>
    <t>2013-04-04 13:45:53,926 [INFO ] (RheaRecursiveReactionGetter,115): Loading reaction 27774</t>
  </si>
  <si>
    <t>2013-04-04 13:45:53,971 [INFO ] (RheaRecursiveReactionGetter,115): Loading reaction 17565</t>
  </si>
  <si>
    <t>2013-04-04 13:45:54,021 [INFO ] (RheaRecursiveReactionGetter,115): Loading reaction 32735</t>
  </si>
  <si>
    <t>2013-04-04 13:45:54,066 [INFO ] (RheaRecursiveReactionGetter,115): Loading reaction 16893</t>
  </si>
  <si>
    <t>2013-04-04 13:45:54,110 [INFO ] (RheaRecursiveReactionGetter,115): Loading reaction 26285</t>
  </si>
  <si>
    <t>2013-04-04 13:45:54,240 [INFO ] (RheaRecursiveReactionGetter,115): Loading reaction 21244</t>
  </si>
  <si>
    <t>2013-04-04 13:45:54,284 [INFO ] (RheaRecursiveReactionGetter,115): Loading reaction 27365</t>
  </si>
  <si>
    <t>2013-04-04 13:45:54,480 [INFO ] (RheaRecursiveReactionGetter,115): Loading reaction 27357</t>
  </si>
  <si>
    <t>2013-04-04 13:45:54,675 [INFO ] (RheaRecursiveReactionGetter,115): Loading reaction 21708</t>
  </si>
  <si>
    <t>2013-04-04 13:45:54,747 [INFO ] (RheaRecursiveReactionGetter,115): Loading reaction 25325</t>
  </si>
  <si>
    <t>2013-04-04 13:45:54,793 [INFO ] (RheaRecursiveReactionGetter,115): Loading reaction 28679</t>
  </si>
  <si>
    <t>2013-04-04 13:45:54,863 [INFO ] (RheaRecursiveReactionGetter,115): Loading reaction 17805</t>
  </si>
  <si>
    <t>2013-04-04 13:45:54,927 [INFO ] (RheaRecursiveReactionGetter,115): Loading reaction 14205</t>
  </si>
  <si>
    <t>2013-04-04 13:45:54,972 [INFO ] (RheaRecursiveReactionGetter,115): Loading reaction 14865</t>
  </si>
  <si>
    <t>2013-04-04 13:45:55,021 [INFO ] (RheaRecursiveReactionGetter,115): Loading reaction 25633</t>
  </si>
  <si>
    <t>2013-04-04 13:45:55,099 [INFO ] (RheaRecursiveReactionGetter,115): Loading reaction 21092</t>
  </si>
  <si>
    <t>2013-04-04 13:45:55,147 [INFO ] (RheaRecursiveReactionGetter,115): Loading reaction 32739</t>
  </si>
  <si>
    <t>2013-04-04 13:45:55,250 [INFO ] (RheaRecursiveReactionGetter,115): Loading reaction 17833</t>
  </si>
  <si>
    <t>2013-04-04 13:45:55,295 [INFO ] (RheaRecursiveReactionGetter,115): Loading reaction 13137</t>
  </si>
  <si>
    <t>2013-04-04 13:45:55,347 [INFO ] (RheaRecursiveReactionGetter,115): Loading reaction 20429</t>
  </si>
  <si>
    <t>2013-04-04 13:45:55,391 [INFO ] (RheaRecursiveReactionGetter,115): Loading reaction 32663</t>
  </si>
  <si>
    <t>2013-04-04 13:45:55,502 [INFO ] (RheaRecursiveReactionGetter,115): Loading reaction 26273</t>
  </si>
  <si>
    <t>2013-04-04 13:45:55,657 [INFO ] (RheaRecursiveReactionGetter,115): Loading reaction 11336</t>
  </si>
  <si>
    <t>2013-04-04 13:45:55,712 [INFO ] (RheaRecursiveReactionGetter,115): Loading reaction 10996</t>
  </si>
  <si>
    <t>2013-04-04 13:45:55,757 [INFO ] (RheaRecursiveReactionGetter,115): Loading reaction 17405</t>
  </si>
  <si>
    <t>2013-04-04 13:45:55,802 [INFO ] (RheaRecursiveReactionGetter,115): Loading reaction 26321</t>
  </si>
  <si>
    <t>2013-04-04 13:45:55,902 [INFO ] (RheaRecursiveReactionGetter,115): Loading reaction 18877</t>
  </si>
  <si>
    <t>2013-04-04 13:45:55,948 [INFO ] (RheaRecursiveReactionGetter,115): Loading reaction 25321</t>
  </si>
  <si>
    <t>2013-04-04 13:45:55,994 [INFO ] (RheaRecursiveReactionGetter,115): Loading reaction 17901</t>
  </si>
  <si>
    <t>2013-04-04 13:45:56,039 [INFO ] (RheaRecursiveReactionGetter,115): Loading reaction 14809</t>
  </si>
  <si>
    <t>LOG</t>
  </si>
  <si>
    <t>AVOIDING</t>
  </si>
  <si>
    <t>ID</t>
  </si>
  <si>
    <t>2013-04-04 13:43:54,033 [INFO ] (RheaRecursiveReactionGetter,110): Avoiding load of reaction 10280</t>
  </si>
  <si>
    <t>2013-04-04 13:45:39,249 [INFO ] (RheaRecursiveReactionGetter,110): Avoiding load of reaction 20944</t>
  </si>
  <si>
    <t>2013-04-04 13:45:46,946 [INFO ] (RheaRecursiveReactionGetter,110): Avoiding load of reaction 10280</t>
  </si>
  <si>
    <t>2013-04-04 13:45:51,182 [INFO ] (RheaRecursiveReactionGetter,110): Avoiding load of reaction 27902</t>
  </si>
  <si>
    <t>2013-04-04 13:45:51,399 [INFO ] (RheaRecursiveReactionGetter,110): Avoiding load of reaction 20944</t>
  </si>
  <si>
    <t>2013-04-04 13:45:51,400 [INFO ] (RheaRecursiveReactionGetter,110): Avoiding load of reaction 24604</t>
  </si>
  <si>
    <t>2013-04-04 13:45:51,658 [INFO ] (RheaRecursiveReactionGetter,110): Avoiding load of reaction 32347</t>
  </si>
  <si>
    <t>2013-04-04 13:45:51,762 [INFO ] (RheaRecursiveReactionGetter,110): Avoiding load of reaction 16841</t>
  </si>
  <si>
    <t>2013-04-04 13:45:51,762 [INFO ] (RheaRecursiveReactionGetter,110): Avoiding load of reaction 17673</t>
  </si>
  <si>
    <t>2013-04-04 13:45:51,762 [INFO ] (RheaRecursiveReactionGetter,110): Avoiding load of reaction 11808</t>
  </si>
  <si>
    <t>2013-04-04 13:45:51,763 [INFO ] (RheaRecursiveReactionGetter,110): Avoiding load of reaction 13349</t>
  </si>
  <si>
    <t>2013-04-04 13:45:51,877 [INFO ] (RheaRecursiveReactionGetter,110): Avoiding load of reaction 20992</t>
  </si>
  <si>
    <t>2013-04-04 13:45:51,878 [INFO ] (RheaRecursiveReactionGetter,110): Avoiding load of reaction 34659</t>
  </si>
  <si>
    <t>2013-04-04 13:45:51,878 [INFO ] (RheaRecursiveReactionGetter,110): Avoiding load of reaction 32647</t>
  </si>
  <si>
    <t>2013-04-04 13:45:51,879 [INFO ] (RheaRecursiveReactionGetter,110): Avoiding load of reaction 24604</t>
  </si>
  <si>
    <t>2013-04-04 13:45:51,883 [INFO ] (RheaRecursiveReactionGetter,110): Avoiding load of reaction 34655</t>
  </si>
  <si>
    <t>2013-04-04 13:45:51,979 [INFO ] (RheaRecursiveReactionGetter,110): Avoiding load of reaction 26466</t>
  </si>
  <si>
    <t>2013-04-04 13:45:51,980 [INFO ] (RheaRecursiveReactionGetter,110): Avoiding load of reaction 31907</t>
  </si>
  <si>
    <t>2013-04-04 13:45:51,980 [INFO ] (RheaRecursiveReactionGetter,110): Avoiding load of reaction 19301</t>
  </si>
  <si>
    <t>2013-04-04 13:45:52,026 [INFO ] (RheaRecursiveReactionGetter,110): Avoiding load of reaction 21044</t>
  </si>
  <si>
    <t>2013-04-04 13:45:52,027 [INFO ] (RheaRecursiveReactionGetter,110): Avoiding load of reaction 20365</t>
  </si>
  <si>
    <t>2013-04-04 13:45:52,027 [INFO ] (RheaRecursiveReactionGetter,110): Avoiding load of reaction 26462</t>
  </si>
  <si>
    <t>2013-04-04 13:45:52,124 [INFO ] (RheaRecursiveReactionGetter,110): Avoiding load of reaction 30063</t>
  </si>
  <si>
    <t>2013-04-04 13:45:52,217 [INFO ] (RheaRecursiveReactionGetter,110): Avoiding load of reaction 22012</t>
  </si>
  <si>
    <t>2013-04-04 13:45:52,218 [INFO ] (RheaRecursiveReactionGetter,110): Avoiding load of reaction 27497</t>
  </si>
  <si>
    <t>2013-04-04 13:45:52,219 [INFO ] (RheaRecursiveReactionGetter,110): Avoiding load of reaction 19089</t>
  </si>
  <si>
    <t>2013-04-04 13:45:52,285 [INFO ] (RheaRecursiveReactionGetter,110): Avoiding load of reaction 18861</t>
  </si>
  <si>
    <t>2013-04-04 13:45:52,286 [INFO ] (RheaRecursiveReactionGetter,110): Avoiding load of reaction 22200</t>
  </si>
  <si>
    <t>2013-04-04 13:45:52,286 [INFO ] (RheaRecursiveReactionGetter,110): Avoiding load of reaction 27493</t>
  </si>
  <si>
    <t>2013-04-04 13:45:52,333 [INFO ] (RheaRecursiveReactionGetter,110): Avoiding load of reaction 15373</t>
  </si>
  <si>
    <t>2013-04-04 13:45:52,380 [INFO ] (RheaRecursiveReactionGetter,110): Avoiding load of reaction 15561</t>
  </si>
  <si>
    <t>2013-04-04 13:45:52,624 [INFO ] (RheaRecursiveReactionGetter,110): Avoiding load of reaction 32463</t>
  </si>
  <si>
    <t>2013-04-04 13:45:52,624 [INFO ] (RheaRecursiveReactionGetter,110): Avoiding load of reaction 32103</t>
  </si>
  <si>
    <t>2013-04-04 13:45:52,625 [INFO ] (RheaRecursiveReactionGetter,110): Avoiding load of reaction 32467</t>
  </si>
  <si>
    <t>2013-04-04 13:45:52,625 [INFO ] (RheaRecursiveReactionGetter,110): Avoiding load of reaction 12761</t>
  </si>
  <si>
    <t>2013-04-04 13:45:52,625 [INFO ] (RheaRecursiveReactionGetter,110): Avoiding load of reaction 35767</t>
  </si>
  <si>
    <t>2013-04-04 13:45:52,625 [INFO ] (RheaRecursiveReactionGetter,110): Avoiding load of reaction 17081</t>
  </si>
  <si>
    <t>2013-04-04 13:45:52,735 [INFO ] (RheaRecursiveReactionGetter,110): Avoiding load of reaction 20145</t>
  </si>
  <si>
    <t>2013-04-04 13:45:52,735 [INFO ] (RheaRecursiveReactionGetter,110): Avoiding load of reaction 17573</t>
  </si>
  <si>
    <t>2013-04-04 13:45:52,781 [INFO ] (RheaRecursiveReactionGetter,110): Avoiding load of reaction 31639</t>
  </si>
  <si>
    <t>2013-04-04 13:45:52,827 [INFO ] (RheaRecursiveReactionGetter,110): Avoiding load of reaction 11164</t>
  </si>
  <si>
    <t>2013-04-04 13:45:52,827 [INFO ] (RheaRecursiveReactionGetter,110): Avoiding load of reaction 17933</t>
  </si>
  <si>
    <t>2013-04-04 13:45:52,872 [INFO ] (RheaRecursiveReactionGetter,110): Avoiding load of reaction 34663</t>
  </si>
  <si>
    <t>2013-04-04 13:45:52,935 [INFO ] (RheaRecursiveReactionGetter,110): Avoiding load of reaction 31623</t>
  </si>
  <si>
    <t>2013-04-04 13:45:52,979 [INFO ] (RheaRecursiveReactionGetter,110): Avoiding load of reaction 20944</t>
  </si>
  <si>
    <t>2013-04-04 13:45:53,121 [INFO ] (RheaRecursiveReactionGetter,110): Avoiding load of reaction 31759</t>
  </si>
  <si>
    <t>2013-04-04 13:45:53,211 [INFO ] (RheaRecursiveReactionGetter,110): Avoiding load of reaction 27501</t>
  </si>
  <si>
    <t>2013-04-04 13:45:53,256 [INFO ] (RheaRecursiveReactionGetter,110): Avoiding load of reaction 16925</t>
  </si>
  <si>
    <t>2013-04-04 13:45:53,381 [INFO ] (RheaRecursiveReactionGetter,110): Avoiding load of reaction 11684</t>
  </si>
  <si>
    <t>2013-04-04 13:45:53,382 [INFO ] (RheaRecursiveReactionGetter,110): Avoiding load of reaction 23248</t>
  </si>
  <si>
    <t>2013-04-04 13:45:53,382 [INFO ] (RheaRecursiveReactionGetter,110): Avoiding load of reaction 19941</t>
  </si>
  <si>
    <t>2013-04-04 13:45:53,382 [INFO ] (RheaRecursiveReactionGetter,110): Avoiding load of reaction 15293</t>
  </si>
  <si>
    <t>2013-04-04 13:45:53,383 [INFO ] (RheaRecursiveReactionGetter,110): Avoiding load of reaction 35387</t>
  </si>
  <si>
    <t>2013-04-04 13:45:53,383 [INFO ] (RheaRecursiveReactionGetter,110): Avoiding load of reaction 22536</t>
  </si>
  <si>
    <t>2013-04-04 13:45:53,504 [INFO ] (RheaRecursiveReactionGetter,110): Avoiding load of reaction 19613</t>
  </si>
  <si>
    <t>2013-04-04 13:45:53,547 [INFO ] (RheaRecursiveReactionGetter,110): Avoiding load of reaction 17997</t>
  </si>
  <si>
    <t>2013-04-04 13:45:53,595 [INFO ] (RheaRecursiveReactionGetter,110): Avoiding load of reaction 18521</t>
  </si>
  <si>
    <t>2013-04-04 13:45:53,595 [INFO ] (RheaRecursiveReactionGetter,110): Avoiding load of reaction 24012</t>
  </si>
  <si>
    <t>2013-04-04 13:45:53,923 [INFO ] (RheaRecursiveReactionGetter,110): Avoiding load of reaction 21128</t>
  </si>
  <si>
    <t>2013-04-04 13:45:53,924 [INFO ] (RheaRecursiveReactionGetter,110): Avoiding load of reaction 31411</t>
  </si>
  <si>
    <t>2013-04-04 13:45:53,924 [INFO ] (RheaRecursiveReactionGetter,110): Avoiding load of reaction 20225</t>
  </si>
  <si>
    <t>2013-04-04 13:45:53,924 [INFO ] (RheaRecursiveReactionGetter,110): Avoiding load of reaction 14121</t>
  </si>
  <si>
    <t>2013-04-04 13:45:53,925 [INFO ] (RheaRecursiveReactionGetter,110): Avoiding load of reaction 35383</t>
  </si>
  <si>
    <t>2013-04-04 13:45:53,925 [INFO ] (RheaRecursiveReactionGetter,110): Avoiding load of reaction 10072</t>
  </si>
  <si>
    <t>2013-04-04 13:45:53,926 [INFO ] (RheaRecursiveReactionGetter,110): Avoiding load of reaction 24894</t>
  </si>
  <si>
    <t>2013-04-04 13:45:53,970 [INFO ] (RheaRecursiveReactionGetter,110): Avoiding load of reaction 31539</t>
  </si>
  <si>
    <t>2013-04-04 13:45:54,021 [INFO ] (RheaRecursiveReactionGetter,110): Avoiding load of reaction 15025</t>
  </si>
  <si>
    <t>2013-04-04 13:45:54,021 [INFO ] (RheaRecursiveReactionGetter,110): Avoiding load of reaction 32107</t>
  </si>
  <si>
    <t>2013-04-04 13:45:54,066 [INFO ] (RheaRecursiveReactionGetter,110): Avoiding load of reaction 31643</t>
  </si>
  <si>
    <t>2013-04-04 13:45:54,109 [INFO ] (RheaRecursiveReactionGetter,110): Avoiding load of reaction 34651</t>
  </si>
  <si>
    <t>2013-04-04 13:45:54,239 [INFO ] (RheaRecursiveReactionGetter,110): Avoiding load of reaction 18565</t>
  </si>
  <si>
    <t>2013-04-04 13:45:54,283 [INFO ] (RheaRecursiveReactionGetter,110): Avoiding load of reaction 26325</t>
  </si>
  <si>
    <t>2013-04-04 13:45:54,284 [INFO ] (RheaRecursiveReactionGetter,110): Avoiding load of reaction 23884</t>
  </si>
  <si>
    <t>2013-04-04 13:45:54,792 [INFO ] (RheaRecursiveReactionGetter,110): Avoiding load of reaction 16593</t>
  </si>
  <si>
    <t>2013-04-04 13:45:54,862 [INFO ] (RheaRecursiveReactionGetter,110): Avoiding load of reaction 14969</t>
  </si>
  <si>
    <t>2013-04-04 13:45:54,862 [INFO ] (RheaRecursiveReactionGetter,110): Avoiding load of reaction 13761</t>
  </si>
  <si>
    <t>2013-04-04 13:45:54,863 [INFO ] (RheaRecursiveReactionGetter,110): Avoiding load of reaction 34539</t>
  </si>
  <si>
    <t>2013-04-04 13:45:54,972 [INFO ] (RheaRecursiveReactionGetter,110): Avoiding load of reaction 34667</t>
  </si>
  <si>
    <t>2013-04-04 13:45:55,019 [INFO ] (RheaRecursiveReactionGetter,110): Avoiding load of reaction 12180</t>
  </si>
  <si>
    <t>2013-04-04 13:45:55,020 [INFO ] (RheaRecursiveReactionGetter,110): Avoiding load of reaction 12805</t>
  </si>
  <si>
    <t>2013-04-04 13:45:55,020 [INFO ] (RheaRecursiveReactionGetter,110): Avoiding load of reaction 32099</t>
  </si>
  <si>
    <t>2013-04-04 13:45:55,020 [INFO ] (RheaRecursiveReactionGetter,110): Avoiding load of reaction 31671</t>
  </si>
  <si>
    <t>2013-04-04 13:45:55,099 [INFO ] (RheaRecursiveReactionGetter,110): Avoiding load of reaction 15037</t>
  </si>
  <si>
    <t>2013-04-04 13:45:55,143 [INFO ] (RheaRecursiveReactionGetter,110): Avoiding load of reaction 18261</t>
  </si>
  <si>
    <t>2013-04-04 13:45:55,144 [INFO ] (RheaRecursiveReactionGetter,110): Avoiding load of reaction 10280</t>
  </si>
  <si>
    <t>2013-04-04 13:45:55,144 [INFO ] (RheaRecursiveReactionGetter,110): Avoiding load of reaction 34671</t>
  </si>
  <si>
    <t>2013-04-04 13:45:55,145 [INFO ] (RheaRecursiveReactionGetter,110): Avoiding load of reaction 17789</t>
  </si>
  <si>
    <t>2013-04-04 13:45:55,145 [INFO ] (RheaRecursiveReactionGetter,110): Avoiding load of reaction 21972</t>
  </si>
  <si>
    <t>2013-04-04 13:45:55,145 [INFO ] (RheaRecursiveReactionGetter,110): Avoiding load of reaction 31371</t>
  </si>
  <si>
    <t>2013-04-04 13:45:55,146 [INFO ] (RheaRecursiveReactionGetter,110): Avoiding load of reaction 10656</t>
  </si>
  <si>
    <t>2013-04-04 13:45:55,146 [INFO ] (RheaRecursiveReactionGetter,110): Avoiding load of reaction 19937</t>
  </si>
  <si>
    <t>2013-04-04 13:45:55,245 [INFO ] (RheaRecursiveReactionGetter,110): Avoiding load of reaction 27353</t>
  </si>
  <si>
    <t>2013-04-04 13:45:55,246 [INFO ] (RheaRecursiveReactionGetter,110): Avoiding load of reaction 17269</t>
  </si>
  <si>
    <t>2013-04-04 13:45:55,246 [INFO ] (RheaRecursiveReactionGetter,110): Avoiding load of reaction 34643</t>
  </si>
  <si>
    <t>2013-04-04 13:45:55,247 [INFO ] (RheaRecursiveReactionGetter,110): Avoiding load of reaction 15573</t>
  </si>
  <si>
    <t>2013-04-04 13:45:55,247 [INFO ] (RheaRecursiveReactionGetter,110): Avoiding load of reaction 32459</t>
  </si>
  <si>
    <t>2013-04-04 13:45:55,247 [INFO ] (RheaRecursiveReactionGetter,110): Avoiding load of reaction 28286</t>
  </si>
  <si>
    <t>2013-04-04 13:45:55,247 [INFO ] (RheaRecursiveReactionGetter,110): Avoiding load of reaction 32519</t>
  </si>
  <si>
    <t>2013-04-04 13:45:55,248 [INFO ] (RheaRecursiveReactionGetter,110): Avoiding load of reaction 28014</t>
  </si>
  <si>
    <t>2013-04-04 13:45:55,248 [INFO ] (RheaRecursiveReactionGetter,110): Avoiding load of reaction 11104</t>
  </si>
  <si>
    <t>2013-04-04 13:45:55,249 [INFO ] (RheaRecursiveReactionGetter,110): Avoiding load of reaction 17049</t>
  </si>
  <si>
    <t>2013-04-04 13:45:55,249 [INFO ] (RheaRecursiveReactionGetter,110): Avoiding load of reaction 21608</t>
  </si>
  <si>
    <t>2013-04-04 13:45:55,346 [INFO ] (RheaRecursiveReactionGetter,110): Avoiding load of reaction 12176</t>
  </si>
  <si>
    <t>2013-04-04 13:45:55,346 [INFO ] (RheaRecursiveReactionGetter,110): Avoiding load of reaction 32111</t>
  </si>
  <si>
    <t>2013-04-04 13:45:55,656 [INFO ] (RheaRecursiveReactionGetter,110): Avoiding load of reaction 32651</t>
  </si>
  <si>
    <t>2013-04-04 13:45:55,656 [INFO ] (RheaRecursiveReactionGetter,110): Avoiding load of reaction 21820</t>
  </si>
  <si>
    <t>2013-04-04 13:45:55,656 [INFO ] (RheaRecursiveReactionGetter,110): Avoiding load of reaction 15453</t>
  </si>
  <si>
    <t>2013-04-04 13:45:55,657 [INFO ] (RheaRecursiveReactionGetter,110): Avoiding load of reaction 17477</t>
  </si>
  <si>
    <t>2013-04-04 13:45:55,657 [INFO ] (RheaRecursiveReactionGetter,110): Avoiding load of reaction 34647</t>
  </si>
  <si>
    <t>2013-04-04 13:45:55,711 [INFO ] (RheaRecursiveReactionGetter,110): Avoiding load of reaction 34899</t>
  </si>
  <si>
    <t>2013-04-04 13:45:55,712 [INFO ] (RheaRecursiveReactionGetter,110): Avoiding load of reaction 22280</t>
  </si>
  <si>
    <t>2013-04-04 13:45:55,712 [INFO ] (RheaRecursiveReactionGetter,110): Avoiding load of reaction 32351</t>
  </si>
  <si>
    <t>2013-04-04 13:45:55,756 [INFO ] (RheaRecursiveReactionGetter,110): Avoiding load of reaction 27770</t>
  </si>
  <si>
    <t>2013-04-04 13:45:55,801 [INFO ] (RheaRecursiveReactionGetter,110): Avoiding load of reaction 17409</t>
  </si>
  <si>
    <t>2013-04-04 13:45:55,947 [INFO ] (RheaRecursiveReactionGetter,110): Avoiding load of reaction 17809</t>
  </si>
  <si>
    <t>2013-04-04 13:45:55,947 [INFO ] (RheaRecursiveReactionGetter,110): Avoiding load of reaction 23808</t>
  </si>
  <si>
    <t>2013-04-04 13:45:55,948 [INFO ] (RheaRecursiveReactionGetter,110): Avoiding load of reaction 30903</t>
  </si>
  <si>
    <t>2013-04-04 13:45:56,039 [INFO ] (RheaRecursiveReactionGetter,110): Avoiding load of reaction 25269</t>
  </si>
  <si>
    <t>2013-04-04 13:45:56,111 [INFO ] (RheaRecursiveReactionGetter,110): Avoiding load of reaction 27902</t>
  </si>
  <si>
    <t>2013-04-04 13:45:56,150 [INFO ] (RheaRecursiveReactionGetter,110): Avoiding load of reaction 27902</t>
  </si>
  <si>
    <t>TIMES</t>
  </si>
  <si>
    <t>CHECK</t>
  </si>
  <si>
    <t>IS LOAD LOG</t>
  </si>
  <si>
    <t>IS CHEBI LOG</t>
  </si>
  <si>
    <t>CHEBI ID</t>
  </si>
  <si>
    <t>2013-04-05 11:59:10,792 [INFO ] (RheaRecursiveReactionGetter,87): Loading reactions for CHEBI:27732</t>
  </si>
  <si>
    <t>2013-04-05 11:59:10,933 [INFO ] (RheaRecursiveReactionGetter,115): Loading reaction 10280</t>
  </si>
  <si>
    <t>2013-04-05 11:59:11,022 [INFO ] (RheaRecursiveReactionGetter,115): Loading reaction 27902</t>
  </si>
  <si>
    <t>2013-04-05 11:59:12,349 [INFO ] (RheaRecursiveReactionGetter,115): Loading reaction 20944</t>
  </si>
  <si>
    <t>2013-04-05 11:59:13,266 [INFO ] (RheaRecursiveReactionGetter,87): Loading reactions for CHEBI:27906</t>
  </si>
  <si>
    <t>2013-04-05 11:59:13,293 [INFO ] (RheaRecursiveReactionGetter,87): Loading reactions for CHEBI:57856</t>
  </si>
  <si>
    <t>2013-04-05 11:59:13,499 [INFO ] (RheaRecursiveReactionGetter,115): Loading reaction 21820</t>
  </si>
  <si>
    <t>2013-04-05 11:59:13,546 [INFO ] (RheaRecursiveReactionGetter,115): Loading reaction 21708</t>
  </si>
  <si>
    <t>2013-04-05 11:59:13,604 [INFO ] (RheaRecursiveReactionGetter,115): Loading reaction 15201</t>
  </si>
  <si>
    <t>2013-04-05 11:59:13,646 [INFO ] (RheaRecursiveReactionGetter,115): Loading reaction 34643</t>
  </si>
  <si>
    <t>2013-04-05 11:59:13,737 [INFO ] (RheaRecursiveReactionGetter,115): Loading reaction 32467</t>
  </si>
  <si>
    <t>2013-04-05 11:59:13,827 [INFO ] (RheaRecursiveReactionGetter,115): Loading reaction 24012</t>
  </si>
  <si>
    <t>2013-04-05 11:59:13,876 [INFO ] (RheaRecursiveReactionGetter,115): Loading reaction 17789</t>
  </si>
  <si>
    <t>2013-04-05 11:59:13,924 [INFO ] (RheaRecursiveReactionGetter,115): Loading reaction 13761</t>
  </si>
  <si>
    <t>2013-04-05 11:59:13,972 [INFO ] (RheaRecursiveReactionGetter,115): Loading reaction 32651</t>
  </si>
  <si>
    <t>2013-04-05 11:59:14,116 [INFO ] (RheaRecursiveReactionGetter,115): Loading reaction 15573</t>
  </si>
  <si>
    <t>2013-04-05 11:59:14,166 [INFO ] (RheaRecursiveReactionGetter,115): Loading reaction 17269</t>
  </si>
  <si>
    <t>2013-04-05 11:59:14,223 [INFO ] (RheaRecursiveReactionGetter,115): Loading reaction 18717</t>
  </si>
  <si>
    <t>2013-04-05 11:59:14,273 [INFO ] (RheaRecursiveReactionGetter,115): Loading reaction 15373</t>
  </si>
  <si>
    <t>2013-04-05 11:59:14,321 [INFO ] (RheaRecursiveReactionGetter,115): Loading reaction 20992</t>
  </si>
  <si>
    <t>2013-04-05 11:59:14,368 [INFO ] (RheaRecursiveReactionGetter,115): Loading reaction 11336</t>
  </si>
  <si>
    <t>2013-04-05 11:59:14,431 [INFO ] (RheaRecursiveReactionGetter,115): Loading reaction 16841</t>
  </si>
  <si>
    <t>2013-04-05 11:59:14,481 [INFO ] (RheaRecursiveReactionGetter,115): Loading reaction 35767</t>
  </si>
  <si>
    <t>2013-04-05 11:59:14,763 [INFO ] (RheaRecursiveReactionGetter,115): Loading reaction 10656</t>
  </si>
  <si>
    <t>2013-04-05 11:59:14,946 [INFO ] (RheaRecursiveReactionGetter,115): Loading reaction 28286</t>
  </si>
  <si>
    <t>2013-04-05 11:59:15,136 [INFO ] (RheaRecursiveReactionGetter,115): Loading reaction 32111</t>
  </si>
  <si>
    <t>2013-04-05 11:59:15,214 [INFO ] (RheaRecursiveReactionGetter,115): Loading reaction 14809</t>
  </si>
  <si>
    <t>2013-04-05 11:59:15,262 [INFO ] (RheaRecursiveReactionGetter,115): Loading reaction 26273</t>
  </si>
  <si>
    <t>2013-04-05 11:59:15,392 [INFO ] (RheaRecursiveReactionGetter,115): Loading reaction 32459</t>
  </si>
  <si>
    <t>2013-04-05 11:59:15,528 [INFO ] (RheaRecursiveReactionGetter,115): Loading reaction 20429</t>
  </si>
  <si>
    <t>2013-04-05 11:59:15,577 [INFO ] (RheaRecursiveReactionGetter,115): Loading reaction 19613</t>
  </si>
  <si>
    <t>2013-04-05 11:59:15,623 [INFO ] (RheaRecursiveReactionGetter,115): Loading reaction 35091</t>
  </si>
  <si>
    <t>2013-04-05 11:59:15,859 [INFO ] (RheaRecursiveReactionGetter,115): Loading reaction 17901</t>
  </si>
  <si>
    <t>2013-04-05 11:59:15,906 [INFO ] (RheaRecursiveReactionGetter,115): Loading reaction 14313</t>
  </si>
  <si>
    <t>2013-04-05 11:59:15,957 [INFO ] (RheaRecursiveReactionGetter,115): Loading reaction 34671</t>
  </si>
  <si>
    <t>2013-04-05 11:59:16,051 [INFO ] (RheaRecursiveReactionGetter,115): Loading reaction 13005</t>
  </si>
  <si>
    <t>2013-04-05 11:59:16,099 [INFO ] (RheaRecursiveReactionGetter,115): Loading reaction 15453</t>
  </si>
  <si>
    <t>2013-04-05 11:59:16,147 [INFO ] (RheaRecursiveReactionGetter,115): Loading reaction 14121</t>
  </si>
  <si>
    <t>2013-04-05 11:59:16,195 [INFO ] (RheaRecursiveReactionGetter,115): Loading reaction 17805</t>
  </si>
  <si>
    <t>2013-04-05 11:59:16,252 [INFO ] (RheaRecursiveReactionGetter,115): Loading reaction 21128</t>
  </si>
  <si>
    <t>2013-04-05 11:59:16,301 [INFO ] (RheaRecursiveReactionGetter,115): Loading reaction 19089</t>
  </si>
  <si>
    <t>2013-04-05 11:59:16,364 [INFO ] (RheaRecursiveReactionGetter,115): Loading reaction 26285</t>
  </si>
  <si>
    <t>2013-04-05 11:59:16,478 [INFO ] (RheaRecursiveReactionGetter,115): Loading reaction 12805</t>
  </si>
  <si>
    <t>2013-04-05 11:59:16,526 [INFO ] (RheaRecursiveReactionGetter,115): Loading reaction 12761</t>
  </si>
  <si>
    <t>2013-04-05 11:59:16,612 [INFO ] (RheaRecursiveReactionGetter,115): Loading reaction 30063</t>
  </si>
  <si>
    <t>2013-04-05 11:59:16,692 [INFO ] (RheaRecursiveReactionGetter,115): Loading reaction 31643</t>
  </si>
  <si>
    <t>2013-04-05 11:59:16,778 [INFO ] (RheaRecursiveReactionGetter,115): Loading reaction 35387</t>
  </si>
  <si>
    <t>2013-04-05 11:59:16,889 [INFO ] (RheaRecursiveReactionGetter,115): Loading reaction 14865</t>
  </si>
  <si>
    <t>2013-04-05 11:59:16,935 [INFO ] (RheaRecursiveReactionGetter,115): Loading reaction 21972</t>
  </si>
  <si>
    <t>2013-04-05 11:59:16,995 [INFO ] (RheaRecursiveReactionGetter,115): Loading reaction 23884</t>
  </si>
  <si>
    <t>2013-04-05 11:59:17,041 [INFO ] (RheaRecursiveReactionGetter,115): Loading reaction 34659</t>
  </si>
  <si>
    <t>2013-04-05 11:59:17,131 [INFO ] (RheaRecursiveReactionGetter,115): Loading reaction 11104</t>
  </si>
  <si>
    <t>2013-04-05 11:59:17,185 [INFO ] (RheaRecursiveReactionGetter,115): Loading reaction 17573</t>
  </si>
  <si>
    <t>2013-04-05 11:59:17,238 [INFO ] (RheaRecursiveReactionGetter,115): Loading reaction 34007</t>
  </si>
  <si>
    <t>2013-04-05 11:59:17,293 [INFO ] (RheaRecursiveReactionGetter,115): Loading reaction 35383</t>
  </si>
  <si>
    <t>2013-04-05 11:59:17,388 [INFO ] (RheaRecursiveReactionGetter,115): Loading reaction 13137</t>
  </si>
  <si>
    <t>2013-04-05 11:59:17,441 [INFO ] (RheaRecursiveReactionGetter,115): Loading reaction 11164</t>
  </si>
  <si>
    <t>2013-04-05 11:59:17,496 [INFO ] (RheaRecursiveReactionGetter,115): Loading reaction 27357</t>
  </si>
  <si>
    <t>2013-04-05 11:59:17,698 [INFO ] (RheaRecursiveReactionGetter,115): Loading reaction 26325</t>
  </si>
  <si>
    <t>2013-04-05 11:59:17,825 [INFO ] (RheaRecursiveReactionGetter,115): Loading reaction 32107</t>
  </si>
  <si>
    <t>2013-04-05 11:59:17,912 [INFO ] (RheaRecursiveReactionGetter,115): Loading reaction 31759</t>
  </si>
  <si>
    <t>2013-04-05 11:59:18,027 [INFO ] (RheaRecursiveReactionGetter,115): Loading reaction 34647</t>
  </si>
  <si>
    <t>2013-04-05 11:59:18,109 [INFO ] (RheaRecursiveReactionGetter,115): Loading reaction 32463</t>
  </si>
  <si>
    <t>2013-04-05 11:59:18,201 [INFO ] (RheaRecursiveReactionGetter,115): Loading reaction 25325</t>
  </si>
  <si>
    <t>2013-04-05 11:59:18,246 [INFO ] (RheaRecursiveReactionGetter,115): Loading reaction 31411</t>
  </si>
  <si>
    <t>2013-04-05 11:59:18,404 [INFO ] (RheaRecursiveReactionGetter,115): Loading reaction 32291</t>
  </si>
  <si>
    <t>2013-04-05 11:59:18,455 [INFO ] (RheaRecursiveReactionGetter,115): Loading reaction 30903</t>
  </si>
  <si>
    <t>2013-04-05 11:59:18,530 [INFO ] (RheaRecursiveReactionGetter,115): Loading reaction 10072</t>
  </si>
  <si>
    <t>2013-04-05 11:59:18,585 [INFO ] (RheaRecursiveReactionGetter,115): Loading reaction 32103</t>
  </si>
  <si>
    <t>2013-04-05 11:59:18,662 [INFO ] (RheaRecursiveReactionGetter,115): Loading reaction 26462</t>
  </si>
  <si>
    <t>2013-04-05 11:59:18,808 [INFO ] (RheaRecursiveReactionGetter,115): Loading reaction 31907</t>
  </si>
  <si>
    <t>2013-04-05 11:59:18,855 [INFO ] (RheaRecursiveReactionGetter,115): Loading reaction 34655</t>
  </si>
  <si>
    <t>2013-04-05 11:59:18,934 [INFO ] (RheaRecursiveReactionGetter,115): Loading reaction 24894</t>
  </si>
  <si>
    <t>2013-04-05 11:59:18,980 [INFO ] (RheaRecursiveReactionGetter,115): Loading reaction 17405</t>
  </si>
  <si>
    <t>2013-04-05 11:59:19,027 [INFO ] (RheaRecursiveReactionGetter,115): Loading reaction 17997</t>
  </si>
  <si>
    <t>2013-04-05 11:59:19,397 [INFO ] (RheaRecursiveReactionGetter,115): Loading reaction 31615</t>
  </si>
  <si>
    <t>2013-04-05 11:59:19,475 [INFO ] (RheaRecursiveReactionGetter,115): Loading reaction 17049</t>
  </si>
  <si>
    <t>2013-04-05 11:59:19,534 [INFO ] (RheaRecursiveReactionGetter,115): Loading reaction 11504</t>
  </si>
  <si>
    <t>2013-04-05 11:59:19,581 [INFO ] (RheaRecursiveReactionGetter,115): Loading reaction 27501</t>
  </si>
  <si>
    <t>2013-04-05 11:59:19,679 [INFO ] (RheaRecursiveReactionGetter,115): Loading reaction 21832</t>
  </si>
  <si>
    <t>2013-04-05 11:59:19,725 [INFO ] (RheaRecursiveReactionGetter,115): Loading reaction 32739</t>
  </si>
  <si>
    <t>2013-04-05 11:59:19,828 [INFO ] (RheaRecursiveReactionGetter,115): Loading reaction 21092</t>
  </si>
  <si>
    <t>2013-04-05 11:59:19,874 [INFO ] (RheaRecursiveReactionGetter,115): Loading reaction 15037</t>
  </si>
  <si>
    <t>2013-04-05 11:59:19,921 [INFO ] (RheaRecursiveReactionGetter,115): Loading reaction 27365</t>
  </si>
  <si>
    <t>2013-04-05 11:59:20,113 [INFO ] (RheaRecursiveReactionGetter,115): Loading reaction 19301</t>
  </si>
  <si>
    <t>2013-04-05 11:59:20,161 [INFO ] (RheaRecursiveReactionGetter,115): Loading reaction 17409</t>
  </si>
  <si>
    <t>2013-04-05 11:59:20,226 [INFO ] (RheaRecursiveReactionGetter,115): Loading reaction 24096</t>
  </si>
  <si>
    <t>2013-04-05 11:59:20,271 [INFO ] (RheaRecursiveReactionGetter,115): Loading reaction 26321</t>
  </si>
  <si>
    <t>2013-04-05 11:59:20,366 [INFO ] (RheaRecursiveReactionGetter,115): Loading reaction 12180</t>
  </si>
  <si>
    <t>2013-04-05 11:59:20,414 [INFO ] (RheaRecursiveReactionGetter,115): Loading reaction 34663</t>
  </si>
  <si>
    <t>2013-04-05 11:59:20,504 [INFO ] (RheaRecursiveReactionGetter,115): Loading reaction 11892</t>
  </si>
  <si>
    <t>2013-04-05 11:59:20,558 [INFO ] (RheaRecursiveReactionGetter,115): Loading reaction 31623</t>
  </si>
  <si>
    <t>2013-04-05 11:59:20,656 [INFO ] (RheaRecursiveReactionGetter,115): Loading reaction 34899</t>
  </si>
  <si>
    <t>2013-04-05 11:59:20,764 [INFO ] (RheaRecursiveReactionGetter,115): Loading reaction 27361</t>
  </si>
  <si>
    <t>2013-04-05 11:59:20,962 [INFO ] (RheaRecursiveReactionGetter,115): Loading reaction 14773</t>
  </si>
  <si>
    <t>2013-04-05 11:59:21,009 [INFO ] (RheaRecursiveReactionGetter,115): Loading reaction 17809</t>
  </si>
  <si>
    <t>2013-04-05 11:59:21,055 [INFO ] (RheaRecursiveReactionGetter,115): Loading reaction 27497</t>
  </si>
  <si>
    <t>2013-04-05 11:59:21,133 [INFO ] (RheaRecursiveReactionGetter,115): Loading reaction 34591</t>
  </si>
  <si>
    <t>2013-04-05 11:59:21,266 [INFO ] (RheaRecursiveReactionGetter,115): Loading reaction 11808</t>
  </si>
  <si>
    <t>2013-04-05 11:59:21,313 [INFO ] (RheaRecursiveReactionGetter,115): Loading reaction 17081</t>
  </si>
  <si>
    <t>2013-04-05 11:59:21,361 [INFO ] (RheaRecursiveReactionGetter,115): Loading reaction 15561</t>
  </si>
  <si>
    <t>2013-04-05 11:59:21,467 [INFO ] (RheaRecursiveReactionGetter,115): Loading reaction 28679</t>
  </si>
  <si>
    <t>2013-04-05 11:59:21,571 [INFO ] (RheaRecursiveReactionGetter,115): Loading reaction 21608</t>
  </si>
  <si>
    <t>2013-04-05 11:59:21,616 [INFO ] (RheaRecursiveReactionGetter,115): Loading reaction 27774</t>
  </si>
  <si>
    <t>2013-04-05 11:59:21,692 [INFO ] (RheaRecursiveReactionGetter,115): Loading reaction 31671</t>
  </si>
  <si>
    <t>2013-04-05 11:59:21,854 [INFO ] (RheaRecursiveReactionGetter,115): Loading reaction 14589</t>
  </si>
  <si>
    <t>2013-04-05 11:59:21,900 [INFO ] (RheaRecursiveReactionGetter,115): Loading reaction 22280</t>
  </si>
  <si>
    <t>2013-04-05 11:59:21,949 [INFO ] (RheaRecursiveReactionGetter,115): Loading reaction 23248</t>
  </si>
  <si>
    <t>2013-04-05 11:59:21,995 [INFO ] (RheaRecursiveReactionGetter,115): Loading reaction 32647</t>
  </si>
  <si>
    <t>2013-04-05 11:59:22,107 [INFO ] (RheaRecursiveReactionGetter,115): Loading reaction 17833</t>
  </si>
  <si>
    <t>2013-04-05 11:59:22,153 [INFO ] (RheaRecursiveReactionGetter,115): Loading reaction 22012</t>
  </si>
  <si>
    <t>2013-04-05 11:59:22,200 [INFO ] (RheaRecursiveReactionGetter,115): Loading reaction 24280</t>
  </si>
  <si>
    <t>2013-04-05 11:59:22,245 [INFO ] (RheaRecursiveReactionGetter,115): Loading reaction 16593</t>
  </si>
  <si>
    <t>2013-04-05 11:59:22,294 [INFO ] (RheaRecursiveReactionGetter,115): Loading reaction 14205</t>
  </si>
  <si>
    <t>2013-04-05 11:59:22,348 [INFO ] (RheaRecursiveReactionGetter,115): Loading reaction 25629</t>
  </si>
  <si>
    <t>2013-04-05 11:59:22,395 [INFO ] (RheaRecursiveReactionGetter,115): Loading reaction 27493</t>
  </si>
  <si>
    <t>2013-04-05 11:59:22,477 [INFO ] (RheaRecursiveReactionGetter,115): Loading reaction 14969</t>
  </si>
  <si>
    <t>2013-04-05 11:59:22,526 [INFO ] (RheaRecursiveReactionGetter,115): Loading reaction 11684</t>
  </si>
  <si>
    <t>2013-04-05 11:59:22,573 [INFO ] (RheaRecursiveReactionGetter,115): Loading reaction 27770</t>
  </si>
  <si>
    <t>2013-04-05 11:59:22,632 [INFO ] (RheaRecursiveReactionGetter,115): Loading reaction 31539</t>
  </si>
  <si>
    <t>2013-04-05 11:59:22,716 [INFO ] (RheaRecursiveReactionGetter,115): Loading reaction 18565</t>
  </si>
  <si>
    <t>2013-04-05 11:59:22,773 [INFO ] (RheaRecursiveReactionGetter,115): Loading reaction 22200</t>
  </si>
  <si>
    <t>2013-04-05 11:59:22,819 [INFO ] (RheaRecursiveReactionGetter,115): Loading reaction 17321</t>
  </si>
  <si>
    <t>2013-04-05 11:59:22,864 [INFO ] (RheaRecursiveReactionGetter,115): Loading reaction 17565</t>
  </si>
  <si>
    <t>2013-04-05 11:59:22,909 [INFO ] (RheaRecursiveReactionGetter,115): Loading reaction 18541</t>
  </si>
  <si>
    <t>2013-04-05 11:59:22,955 [INFO ] (RheaRecursiveReactionGetter,115): Loading reaction 20145</t>
  </si>
  <si>
    <t>2013-04-05 11:59:23,005 [INFO ] (RheaRecursiveReactionGetter,115): Loading reaction 17673</t>
  </si>
  <si>
    <t>2013-04-05 11:59:23,051 [INFO ] (RheaRecursiveReactionGetter,115): Loading reaction 21044</t>
  </si>
  <si>
    <t>2013-04-05 11:59:23,097 [INFO ] (RheaRecursiveReactionGetter,115): Loading reaction 28014</t>
  </si>
  <si>
    <t>2013-04-05 11:59:23,337 [INFO ] (RheaRecursiveReactionGetter,115): Loading reaction 15105</t>
  </si>
  <si>
    <t>2013-04-05 11:59:23,383 [INFO ] (RheaRecursiveReactionGetter,115): Loading reaction 32099</t>
  </si>
  <si>
    <t>2013-04-05 11:59:23,463 [INFO ] (RheaRecursiveReactionGetter,115): Loading reaction 16925</t>
  </si>
  <si>
    <t>2013-04-05 11:59:23,511 [INFO ] (RheaRecursiveReactionGetter,115): Loading reaction 32663</t>
  </si>
  <si>
    <t>2013-04-05 11:59:23,596 [INFO ] (RheaRecursiveReactionGetter,115): Loading reaction 34651</t>
  </si>
  <si>
    <t>2013-04-05 11:59:23,674 [INFO ] (RheaRecursiveReactionGetter,115): Loading reaction 35471</t>
  </si>
  <si>
    <t>2013-04-05 11:59:23,778 [INFO ] (RheaRecursiveReactionGetter,115): Loading reaction 16181</t>
  </si>
  <si>
    <t>2013-04-05 11:59:23,822 [INFO ] (RheaRecursiveReactionGetter,115): Loading reaction 25321</t>
  </si>
  <si>
    <t>2013-04-05 11:59:23,867 [INFO ] (RheaRecursiveReactionGetter,115): Loading reaction 21244</t>
  </si>
  <si>
    <t>2013-04-05 11:59:23,913 [INFO ] (RheaRecursiveReactionGetter,115): Loading reaction 34667</t>
  </si>
  <si>
    <t>2013-04-05 11:59:23,991 [INFO ] (RheaRecursiveReactionGetter,115): Loading reaction 31371</t>
  </si>
  <si>
    <t>2013-04-05 11:59:24,075 [INFO ] (RheaRecursiveReactionGetter,115): Loading reaction 12112</t>
  </si>
  <si>
    <t>2013-04-05 11:59:24,121 [INFO ] (RheaRecursiveReactionGetter,115): Loading reaction 17477</t>
  </si>
  <si>
    <t>2013-04-05 11:59:24,168 [INFO ] (RheaRecursiveReactionGetter,115): Loading reaction 18877</t>
  </si>
  <si>
    <t>2013-04-05 11:59:24,221 [INFO ] (RheaRecursiveReactionGetter,115): Loading reaction 11696</t>
  </si>
  <si>
    <t>2013-04-05 11:59:24,266 [INFO ] (RheaRecursiveReactionGetter,115): Loading reaction 27353</t>
  </si>
  <si>
    <t>2013-04-05 11:59:24,385 [INFO ] (RheaRecursiveReactionGetter,115): Loading reaction 26466</t>
  </si>
  <si>
    <t>2013-04-05 11:59:24,518 [INFO ] (RheaRecursiveReactionGetter,115): Loading reaction 15293</t>
  </si>
  <si>
    <t>2013-04-05 11:59:24,564 [INFO ] (RheaRecursiveReactionGetter,115): Loading reaction 19941</t>
  </si>
  <si>
    <t>2013-04-05 11:59:24,609 [INFO ] (RheaRecursiveReactionGetter,115): Loading reaction 20241</t>
  </si>
  <si>
    <t>2013-04-05 11:59:24,654 [INFO ] (RheaRecursiveReactionGetter,115): Loading reaction 34435</t>
  </si>
  <si>
    <t>2013-04-05 11:59:24,751 [INFO ] (RheaRecursiveReactionGetter,115): Loading reaction 32351</t>
  </si>
  <si>
    <t>2013-04-05 11:59:24,829 [INFO ] (RheaRecursiveReactionGetter,115): Loading reaction 32735</t>
  </si>
  <si>
    <t>2013-04-05 11:59:24,874 [INFO ] (RheaRecursiveReactionGetter,115): Loading reaction 12508</t>
  </si>
  <si>
    <t>2013-04-05 11:59:24,918 [INFO ] (RheaRecursiveReactionGetter,115): Loading reaction 17933</t>
  </si>
  <si>
    <t>2013-04-05 11:59:24,963 [INFO ] (RheaRecursiveReactionGetter,115): Loading reaction 25269</t>
  </si>
  <si>
    <t>2013-04-05 11:59:25,009 [INFO ] (RheaRecursiveReactionGetter,115): Loading reaction 15025</t>
  </si>
  <si>
    <t>2013-04-05 11:59:25,054 [INFO ] (RheaRecursiveReactionGetter,115): Loading reaction 22536</t>
  </si>
  <si>
    <t>2013-04-05 11:59:25,101 [INFO ] (RheaRecursiveReactionGetter,115): Loading reaction 35483</t>
  </si>
  <si>
    <t>2013-04-05 11:59:25,146 [INFO ] (RheaRecursiveReactionGetter,115): Loading reaction 20716</t>
  </si>
  <si>
    <t>2013-04-05 11:59:25,195 [INFO ] (RheaRecursiveReactionGetter,115): Loading reaction 26277</t>
  </si>
  <si>
    <t>2013-04-05 11:59:25,339 [INFO ] (RheaRecursiveReactionGetter,115): Loading reaction 31639</t>
  </si>
  <si>
    <t>2013-04-05 11:59:25,433 [INFO ] (RheaRecursiveReactionGetter,115): Loading reaction 20225</t>
  </si>
  <si>
    <t>2013-04-05 11:59:25,480 [INFO ] (RheaRecursiveReactionGetter,115): Loading reaction 13349</t>
  </si>
  <si>
    <t>2013-04-05 11:59:25,527 [INFO ] (RheaRecursiveReactionGetter,115): Loading reaction 20365</t>
  </si>
  <si>
    <t>2013-04-05 11:59:25,574 [INFO ] (RheaRecursiveReactionGetter,115): Loading reaction 12176</t>
  </si>
  <si>
    <t>2013-04-05 11:59:25,624 [INFO ] (RheaRecursiveReactionGetter,115): Loading reaction 19937</t>
  </si>
  <si>
    <t>2013-04-05 11:59:25,668 [INFO ] (RheaRecursiveReactionGetter,115): Loading reaction 34539</t>
  </si>
  <si>
    <t>2013-04-05 11:59:25,778 [INFO ] (RheaRecursiveReactionGetter,115): Loading reaction 18261</t>
  </si>
  <si>
    <t>2013-04-05 11:59:25,828 [INFO ] (RheaRecursiveReactionGetter,115): Loading reaction 32519</t>
  </si>
  <si>
    <t>2013-04-05 11:59:25,935 [INFO ] (RheaRecursiveReactionGetter,115): Loading reaction 18861</t>
  </si>
  <si>
    <t>2013-04-05 11:59:25,982 [INFO ] (RheaRecursiveReactionGetter,115): Loading reaction 33255</t>
  </si>
  <si>
    <t>2013-04-05 11:59:26,042 [INFO ] (RheaRecursiveReactionGetter,115): Loading reaction 25633</t>
  </si>
  <si>
    <t>2013-04-05 11:59:26,087 [INFO ] (RheaRecursiveReactionGetter,115): Loading reaction 23808</t>
  </si>
  <si>
    <t>2013-04-05 11:59:26,132 [INFO ] (RheaRecursiveReactionGetter,115): Loading reaction 24604</t>
  </si>
  <si>
    <t>2013-04-05 11:59:26,178 [INFO ] (RheaRecursiveReactionGetter,115): Loading reaction 10996</t>
  </si>
  <si>
    <t>2013-04-05 11:59:26,224 [INFO ] (RheaRecursiveReactionGetter,115): Loading reaction 32347</t>
  </si>
  <si>
    <t>2013-04-05 11:59:26,347 [INFO ] (RheaRecursiveReactionGetter,115): Loading reaction 16893</t>
  </si>
  <si>
    <t>2013-04-05 11:59:26,392 [INFO ] (RheaRecursiveReactionGetter,115): Loading reaction 18521</t>
  </si>
  <si>
    <t>2013-04-05 11:59:26,438 [INFO ] (RheaRecursiveReactionGetter,115): Loading reaction 32475</t>
  </si>
  <si>
    <t>2013-04-05 11:59:26,663 [INFO ] (RheaRecursiveReactionGetter,87): Loading reactions for CHEBI:691622</t>
  </si>
  <si>
    <t>2013-04-05 11:59:26,688 [INFO ] (RheaRecursiveReactionGetter,87): Loading reactions for CHEBI:25858</t>
  </si>
  <si>
    <t>2013-04-05 11:59:26,715 [INFO ] (RheaRecursiveReactionGetter,115): Loading reaction 30315</t>
  </si>
  <si>
    <t>2013-04-05 11:59:26,817 [INFO ] (RheaRecursiveReactionGetter,87): Loading reactions for CHEBI:60899</t>
  </si>
  <si>
    <t>2013-04-05 11:59:26,841 [INFO ] (RheaRecursiveReactionGetter,87): Loading reactions for CHEBI:28946</t>
  </si>
  <si>
    <t>2013-04-05 11:59:26,868 [INFO ] (RheaRecursiveReactionGetter,115): Loading reaction 30319</t>
  </si>
  <si>
    <t>2013-04-05 11:59:26,965 [INFO ] (RheaRecursiveReactionGetter,87): Loading reactions for CHEBI:59789</t>
  </si>
  <si>
    <t>2013-04-05 11:59:27,193 [INFO ] (RheaRecursiveReactionGetter,115): Loading reaction 21744</t>
  </si>
  <si>
    <t>2013-04-05 11:59:27,333 [INFO ] (RheaRecursiveReactionGetter,115): Loading reaction 16481</t>
  </si>
  <si>
    <t>2013-04-05 11:59:27,387 [INFO ] (RheaRecursiveReactionGetter,115): Loading reaction 21080</t>
  </si>
  <si>
    <t>2013-04-05 11:59:27,503 [INFO ] (RheaRecursiveReactionGetter,115): Loading reaction 27373</t>
  </si>
  <si>
    <t>2013-04-05 11:59:27,653 [INFO ] (RheaRecursiveReactionGetter,115): Loading reaction 15425</t>
  </si>
  <si>
    <t>2013-04-05 11:59:27,703 [INFO ] (RheaRecursiveReactionGetter,115): Loading reaction 28110</t>
  </si>
  <si>
    <t>2013-04-05 11:59:27,828 [INFO ] (RheaRecursiveReactionGetter,115): Loading reaction 22060</t>
  </si>
  <si>
    <t>2013-04-05 11:59:27,909 [INFO ] (RheaRecursiveReactionGetter,115): Loading reaction 15981</t>
  </si>
  <si>
    <t>2013-04-05 11:59:27,969 [INFO ] (RheaRecursiveReactionGetter,115): Loading reaction 19581</t>
  </si>
  <si>
    <t>2013-04-05 11:59:28,019 [INFO ] (RheaRecursiveReactionGetter,115): Loading reaction 21932</t>
  </si>
  <si>
    <t>2013-04-05 11:59:28,079 [INFO ] (RheaRecursiveReactionGetter,115): Loading reaction 19845</t>
  </si>
  <si>
    <t>2013-04-05 11:59:28,211 [INFO ] (RheaRecursiveReactionGetter,115): Loading reaction 14645</t>
  </si>
  <si>
    <t>2013-04-05 11:59:28,267 [INFO ] (RheaRecursiveReactionGetter,115): Loading reaction 24840</t>
  </si>
  <si>
    <t>2013-04-05 11:59:28,575 [INFO ] (RheaRecursiveReactionGetter,115): Loading reaction 16661</t>
  </si>
  <si>
    <t>2013-04-05 11:59:28,628 [INFO ] (RheaRecursiveReactionGetter,115): Loading reaction 34275</t>
  </si>
  <si>
    <t>2013-04-05 11:59:28,770 [INFO ] (RheaRecursiveReactionGetter,115): Loading reaction 26361</t>
  </si>
  <si>
    <t>2013-04-05 11:59:28,915 [INFO ] (RheaRecursiveReactionGetter,115): Loading reaction 16861</t>
  </si>
  <si>
    <t>2013-04-05 11:59:13,292 [INFO ] (RheaRecursiveReactionGetter,110): Avoiding load of reaction 27902</t>
  </si>
  <si>
    <t>2013-04-05 11:59:13,826 [INFO ] (RheaRecursiveReactionGetter,110): Avoiding load of reaction 20944</t>
  </si>
  <si>
    <t>2013-04-05 11:59:20,160 [INFO ] (RheaRecursiveReactionGetter,110): Avoiding load of reaction 10280</t>
  </si>
  <si>
    <t>2013-04-05 11:59:26,688 [INFO ] (RheaRecursiveReactionGetter,110): Avoiding load of reaction 27902</t>
  </si>
  <si>
    <t>2013-04-05 11:59:26,816 [INFO ] (RheaRecursiveReactionGetter,110): Avoiding load of reaction 10280</t>
  </si>
  <si>
    <t>2013-04-05 11:59:26,841 [INFO ] (RheaRecursiveReactionGetter,110): Avoiding load of reaction 27902</t>
  </si>
  <si>
    <t>2013-04-05 11:59:26,964 [INFO ] (RheaRecursiveReactionGetter,110): Avoiding load of reaction 24604</t>
  </si>
  <si>
    <t>2013-04-05 11:59:26,964 [INFO ] (RheaRecursiveReactionGetter,110): Avoiding load of reaction 20944</t>
  </si>
  <si>
    <t>2013-04-05 11:59:27,192 [INFO ] (RheaRecursiveReactionGetter,110): Avoiding load of reaction 21820</t>
  </si>
  <si>
    <t>2013-04-05 11:59:27,331 [INFO ] (RheaRecursiveReactionGetter,110): Avoiding load of reaction 15201</t>
  </si>
  <si>
    <t>2013-04-05 11:59:27,332 [INFO ] (RheaRecursiveReactionGetter,110): Avoiding load of reaction 34643</t>
  </si>
  <si>
    <t>2013-04-05 11:59:27,332 [INFO ] (RheaRecursiveReactionGetter,110): Avoiding load of reaction 32467</t>
  </si>
  <si>
    <t>2013-04-05 11:59:27,332 [INFO ] (RheaRecursiveReactionGetter,110): Avoiding load of reaction 20944</t>
  </si>
  <si>
    <t>2013-04-05 11:59:27,333 [INFO ] (RheaRecursiveReactionGetter,110): Avoiding load of reaction 24012</t>
  </si>
  <si>
    <t>2013-04-05 11:59:27,333 [INFO ] (RheaRecursiveReactionGetter,110): Avoiding load of reaction 17789</t>
  </si>
  <si>
    <t>2013-04-05 11:59:27,379 [INFO ] (RheaRecursiveReactionGetter,110): Avoiding load of reaction 13761</t>
  </si>
  <si>
    <t>2013-04-05 11:59:27,379 [INFO ] (RheaRecursiveReactionGetter,110): Avoiding load of reaction 32651</t>
  </si>
  <si>
    <t>2013-04-05 11:59:27,379 [INFO ] (RheaRecursiveReactionGetter,110): Avoiding load of reaction 15573</t>
  </si>
  <si>
    <t>2013-04-05 11:59:27,380 [INFO ] (RheaRecursiveReactionGetter,110): Avoiding load of reaction 18717</t>
  </si>
  <si>
    <t>2013-04-05 11:59:27,380 [INFO ] (RheaRecursiveReactionGetter,110): Avoiding load of reaction 17269</t>
  </si>
  <si>
    <t>2013-04-05 11:59:27,380 [INFO ] (RheaRecursiveReactionGetter,110): Avoiding load of reaction 15373</t>
  </si>
  <si>
    <t>2013-04-05 11:59:27,380 [INFO ] (RheaRecursiveReactionGetter,110): Avoiding load of reaction 20992</t>
  </si>
  <si>
    <t>2013-04-05 11:59:27,381 [INFO ] (RheaRecursiveReactionGetter,110): Avoiding load of reaction 11336</t>
  </si>
  <si>
    <t>2013-04-05 11:59:27,381 [INFO ] (RheaRecursiveReactionGetter,110): Avoiding load of reaction 16841</t>
  </si>
  <si>
    <t>2013-04-05 11:59:27,381 [INFO ] (RheaRecursiveReactionGetter,110): Avoiding load of reaction 35767</t>
  </si>
  <si>
    <t>2013-04-05 11:59:27,382 [INFO ] (RheaRecursiveReactionGetter,110): Avoiding load of reaction 10656</t>
  </si>
  <si>
    <t>2013-04-05 11:59:27,382 [INFO ] (RheaRecursiveReactionGetter,110): Avoiding load of reaction 28286</t>
  </si>
  <si>
    <t>2013-04-05 11:59:27,382 [INFO ] (RheaRecursiveReactionGetter,110): Avoiding load of reaction 32111</t>
  </si>
  <si>
    <t>2013-04-05 11:59:27,383 [INFO ] (RheaRecursiveReactionGetter,110): Avoiding load of reaction 14809</t>
  </si>
  <si>
    <t>2013-04-05 11:59:27,383 [INFO ] (RheaRecursiveReactionGetter,110): Avoiding load of reaction 26273</t>
  </si>
  <si>
    <t>2013-04-05 11:59:27,383 [INFO ] (RheaRecursiveReactionGetter,110): Avoiding load of reaction 32459</t>
  </si>
  <si>
    <t>2013-04-05 11:59:27,384 [INFO ] (RheaRecursiveReactionGetter,110): Avoiding load of reaction 20429</t>
  </si>
  <si>
    <t>2013-04-05 11:59:27,384 [INFO ] (RheaRecursiveReactionGetter,110): Avoiding load of reaction 19613</t>
  </si>
  <si>
    <t>2013-04-05 11:59:27,384 [INFO ] (RheaRecursiveReactionGetter,110): Avoiding load of reaction 35091</t>
  </si>
  <si>
    <t>2013-04-05 11:59:27,384 [INFO ] (RheaRecursiveReactionGetter,110): Avoiding load of reaction 17901</t>
  </si>
  <si>
    <t>2013-04-05 11:59:27,385 [INFO ] (RheaRecursiveReactionGetter,110): Avoiding load of reaction 14313</t>
  </si>
  <si>
    <t>2013-04-05 11:59:27,385 [INFO ] (RheaRecursiveReactionGetter,110): Avoiding load of reaction 34671</t>
  </si>
  <si>
    <t>2013-04-05 11:59:27,385 [INFO ] (RheaRecursiveReactionGetter,110): Avoiding load of reaction 13005</t>
  </si>
  <si>
    <t>2013-04-05 11:59:27,385 [INFO ] (RheaRecursiveReactionGetter,110): Avoiding load of reaction 15453</t>
  </si>
  <si>
    <t>2013-04-05 11:59:27,386 [INFO ] (RheaRecursiveReactionGetter,110): Avoiding load of reaction 14121</t>
  </si>
  <si>
    <t>2013-04-05 11:59:27,386 [INFO ] (RheaRecursiveReactionGetter,110): Avoiding load of reaction 21128</t>
  </si>
  <si>
    <t>2013-04-05 11:59:27,386 [INFO ] (RheaRecursiveReactionGetter,110): Avoiding load of reaction 19089</t>
  </si>
  <si>
    <t>2013-04-05 11:59:27,502 [INFO ] (RheaRecursiveReactionGetter,110): Avoiding load of reaction 26285</t>
  </si>
  <si>
    <t>2013-04-05 11:59:27,502 [INFO ] (RheaRecursiveReactionGetter,110): Avoiding load of reaction 12805</t>
  </si>
  <si>
    <t>2013-04-05 11:59:27,653 [INFO ] (RheaRecursiveReactionGetter,110): Avoiding load of reaction 12761</t>
  </si>
  <si>
    <t>2013-04-05 11:59:27,653 [INFO ] (RheaRecursiveReactionGetter,110): Avoiding load of reaction 30063</t>
  </si>
  <si>
    <t>2013-04-05 11:59:27,701 [INFO ] (RheaRecursiveReactionGetter,110): Avoiding load of reaction 31643</t>
  </si>
  <si>
    <t>2013-04-05 11:59:27,702 [INFO ] (RheaRecursiveReactionGetter,110): Avoiding load of reaction 35387</t>
  </si>
  <si>
    <t>2013-04-05 11:59:27,702 [INFO ] (RheaRecursiveReactionGetter,110): Avoiding load of reaction 14865</t>
  </si>
  <si>
    <t>2013-04-05 11:59:27,702 [INFO ] (RheaRecursiveReactionGetter,110): Avoiding load of reaction 23884</t>
  </si>
  <si>
    <t>2013-04-05 11:59:27,703 [INFO ] (RheaRecursiveReactionGetter,110): Avoiding load of reaction 21972</t>
  </si>
  <si>
    <t>2013-04-05 11:59:27,703 [INFO ] (RheaRecursiveReactionGetter,110): Avoiding load of reaction 34659</t>
  </si>
  <si>
    <t>2013-04-05 11:59:27,703 [INFO ] (RheaRecursiveReactionGetter,110): Avoiding load of reaction 11104</t>
  </si>
  <si>
    <t>2013-04-05 11:59:27,828 [INFO ] (RheaRecursiveReactionGetter,110): Avoiding load of reaction 17573</t>
  </si>
  <si>
    <t>2013-04-05 11:59:27,828 [INFO ] (RheaRecursiveReactionGetter,110): Avoiding load of reaction 34007</t>
  </si>
  <si>
    <t>2013-04-05 11:59:27,907 [INFO ] (RheaRecursiveReactionGetter,110): Avoiding load of reaction 35383</t>
  </si>
  <si>
    <t>2013-04-05 11:59:27,908 [INFO ] (RheaRecursiveReactionGetter,110): Avoiding load of reaction 13137</t>
  </si>
  <si>
    <t>2013-04-05 11:59:27,908 [INFO ] (RheaRecursiveReactionGetter,110): Avoiding load of reaction 11164</t>
  </si>
  <si>
    <t>2013-04-05 11:59:27,908 [INFO ] (RheaRecursiveReactionGetter,110): Avoiding load of reaction 27357</t>
  </si>
  <si>
    <t>2013-04-05 11:59:27,908 [INFO ] (RheaRecursiveReactionGetter,110): Avoiding load of reaction 26325</t>
  </si>
  <si>
    <t>2013-04-05 11:59:27,909 [INFO ] (RheaRecursiveReactionGetter,110): Avoiding load of reaction 32107</t>
  </si>
  <si>
    <t>2013-04-05 11:59:27,909 [INFO ] (RheaRecursiveReactionGetter,110): Avoiding load of reaction 31759</t>
  </si>
  <si>
    <t>2013-04-05 11:59:27,965 [INFO ] (RheaRecursiveReactionGetter,110): Avoiding load of reaction 34647</t>
  </si>
  <si>
    <t>2013-04-05 11:59:27,966 [INFO ] (RheaRecursiveReactionGetter,110): Avoiding load of reaction 32463</t>
  </si>
  <si>
    <t>2013-04-05 11:59:27,966 [INFO ] (RheaRecursiveReactionGetter,110): Avoiding load of reaction 25325</t>
  </si>
  <si>
    <t>2013-04-05 11:59:27,966 [INFO ] (RheaRecursiveReactionGetter,110): Avoiding load of reaction 31411</t>
  </si>
  <si>
    <t>2013-04-05 11:59:27,966 [INFO ] (RheaRecursiveReactionGetter,110): Avoiding load of reaction 32291</t>
  </si>
  <si>
    <t>2013-04-05 11:59:27,967 [INFO ] (RheaRecursiveReactionGetter,110): Avoiding load of reaction 30903</t>
  </si>
  <si>
    <t>2013-04-05 11:59:27,967 [INFO ] (RheaRecursiveReactionGetter,110): Avoiding load of reaction 10072</t>
  </si>
  <si>
    <t>2013-04-05 11:59:27,967 [INFO ] (RheaRecursiveReactionGetter,110): Avoiding load of reaction 32103</t>
  </si>
  <si>
    <t>2013-04-05 11:59:27,968 [INFO ] (RheaRecursiveReactionGetter,110): Avoiding load of reaction 26462</t>
  </si>
  <si>
    <t>2013-04-05 11:59:27,968 [INFO ] (RheaRecursiveReactionGetter,110): Avoiding load of reaction 31907</t>
  </si>
  <si>
    <t>2013-04-05 11:59:27,968 [INFO ] (RheaRecursiveReactionGetter,110): Avoiding load of reaction 34655</t>
  </si>
  <si>
    <t>2013-04-05 11:59:28,015 [INFO ] (RheaRecursiveReactionGetter,110): Avoiding load of reaction 24894</t>
  </si>
  <si>
    <t>2013-04-05 11:59:28,015 [INFO ] (RheaRecursiveReactionGetter,110): Avoiding load of reaction 17405</t>
  </si>
  <si>
    <t>2013-04-05 11:59:28,016 [INFO ] (RheaRecursiveReactionGetter,110): Avoiding load of reaction 17997</t>
  </si>
  <si>
    <t>2013-04-05 11:59:28,016 [INFO ] (RheaRecursiveReactionGetter,110): Avoiding load of reaction 31615</t>
  </si>
  <si>
    <t>2013-04-05 11:59:28,016 [INFO ] (RheaRecursiveReactionGetter,110): Avoiding load of reaction 17049</t>
  </si>
  <si>
    <t>2013-04-05 11:59:28,017 [INFO ] (RheaRecursiveReactionGetter,110): Avoiding load of reaction 11504</t>
  </si>
  <si>
    <t>2013-04-05 11:59:28,017 [INFO ] (RheaRecursiveReactionGetter,110): Avoiding load of reaction 27501</t>
  </si>
  <si>
    <t>2013-04-05 11:59:28,017 [INFO ] (RheaRecursiveReactionGetter,110): Avoiding load of reaction 21832</t>
  </si>
  <si>
    <t>2013-04-05 11:59:28,017 [INFO ] (RheaRecursiveReactionGetter,110): Avoiding load of reaction 32739</t>
  </si>
  <si>
    <t>2013-04-05 11:59:28,018 [INFO ] (RheaRecursiveReactionGetter,110): Avoiding load of reaction 21092</t>
  </si>
  <si>
    <t>2013-04-05 11:59:28,018 [INFO ] (RheaRecursiveReactionGetter,110): Avoiding load of reaction 15037</t>
  </si>
  <si>
    <t>2013-04-05 11:59:28,018 [INFO ] (RheaRecursiveReactionGetter,110): Avoiding load of reaction 27365</t>
  </si>
  <si>
    <t>2013-04-05 11:59:28,065 [INFO ] (RheaRecursiveReactionGetter,110): Avoiding load of reaction 19301</t>
  </si>
  <si>
    <t>2013-04-05 11:59:28,065 [INFO ] (RheaRecursiveReactionGetter,110): Avoiding load of reaction 10280</t>
  </si>
  <si>
    <t>2013-04-05 11:59:28,065 [INFO ] (RheaRecursiveReactionGetter,110): Avoiding load of reaction 17409</t>
  </si>
  <si>
    <t>2013-04-05 11:59:28,066 [INFO ] (RheaRecursiveReactionGetter,110): Avoiding load of reaction 24096</t>
  </si>
  <si>
    <t>2013-04-05 11:59:28,066 [INFO ] (RheaRecursiveReactionGetter,110): Avoiding load of reaction 26321</t>
  </si>
  <si>
    <t>2013-04-05 11:59:28,066 [INFO ] (RheaRecursiveReactionGetter,110): Avoiding load of reaction 12180</t>
  </si>
  <si>
    <t>2013-04-05 11:59:28,067 [INFO ] (RheaRecursiveReactionGetter,110): Avoiding load of reaction 34663</t>
  </si>
  <si>
    <t>2013-04-05 11:59:28,067 [INFO ] (RheaRecursiveReactionGetter,110): Avoiding load of reaction 11892</t>
  </si>
  <si>
    <t>2013-04-05 11:59:28,067 [INFO ] (RheaRecursiveReactionGetter,110): Avoiding load of reaction 31623</t>
  </si>
  <si>
    <t>2013-04-05 11:59:28,068 [INFO ] (RheaRecursiveReactionGetter,110): Avoiding load of reaction 34899</t>
  </si>
  <si>
    <t>2013-04-05 11:59:28,068 [INFO ] (RheaRecursiveReactionGetter,110): Avoiding load of reaction 27361</t>
  </si>
  <si>
    <t>2013-04-05 11:59:28,068 [INFO ] (RheaRecursiveReactionGetter,110): Avoiding load of reaction 14773</t>
  </si>
  <si>
    <t>2013-04-05 11:59:28,076 [INFO ] (RheaRecursiveReactionGetter,110): Avoiding load of reaction 34591</t>
  </si>
  <si>
    <t>2013-04-05 11:59:28,076 [INFO ] (RheaRecursiveReactionGetter,110): Avoiding load of reaction 27497</t>
  </si>
  <si>
    <t>2013-04-05 11:59:28,077 [INFO ] (RheaRecursiveReactionGetter,110): Avoiding load of reaction 17809</t>
  </si>
  <si>
    <t>2013-04-05 11:59:28,077 [INFO ] (RheaRecursiveReactionGetter,110): Avoiding load of reaction 11808</t>
  </si>
  <si>
    <t>2013-04-05 11:59:28,078 [INFO ] (RheaRecursiveReactionGetter,110): Avoiding load of reaction 17081</t>
  </si>
  <si>
    <t>2013-04-05 11:59:28,078 [INFO ] (RheaRecursiveReactionGetter,110): Avoiding load of reaction 15561</t>
  </si>
  <si>
    <t>2013-04-05 11:59:28,205 [INFO ] (RheaRecursiveReactionGetter,110): Avoiding load of reaction 28679</t>
  </si>
  <si>
    <t>2013-04-05 11:59:28,205 [INFO ] (RheaRecursiveReactionGetter,110): Avoiding load of reaction 21608</t>
  </si>
  <si>
    <t>2013-04-05 11:59:28,206 [INFO ] (RheaRecursiveReactionGetter,110): Avoiding load of reaction 27774</t>
  </si>
  <si>
    <t>2013-04-05 11:59:28,206 [INFO ] (RheaRecursiveReactionGetter,110): Avoiding load of reaction 31671</t>
  </si>
  <si>
    <t>2013-04-05 11:59:28,206 [INFO ] (RheaRecursiveReactionGetter,110): Avoiding load of reaction 14589</t>
  </si>
  <si>
    <t>2013-04-05 11:59:28,206 [INFO ] (RheaRecursiveReactionGetter,110): Avoiding load of reaction 23248</t>
  </si>
  <si>
    <t>2013-04-05 11:59:28,207 [INFO ] (RheaRecursiveReactionGetter,110): Avoiding load of reaction 22280</t>
  </si>
  <si>
    <t>2013-04-05 11:59:28,207 [INFO ] (RheaRecursiveReactionGetter,110): Avoiding load of reaction 32647</t>
  </si>
  <si>
    <t>2013-04-05 11:59:28,207 [INFO ] (RheaRecursiveReactionGetter,110): Avoiding load of reaction 22012</t>
  </si>
  <si>
    <t>2013-04-05 11:59:28,208 [INFO ] (RheaRecursiveReactionGetter,110): Avoiding load of reaction 17833</t>
  </si>
  <si>
    <t>2013-04-05 11:59:28,208 [INFO ] (RheaRecursiveReactionGetter,110): Avoiding load of reaction 24280</t>
  </si>
  <si>
    <t>2013-04-05 11:59:28,209 [INFO ] (RheaRecursiveReactionGetter,110): Avoiding load of reaction 16593</t>
  </si>
  <si>
    <t>2013-04-05 11:59:28,209 [INFO ] (RheaRecursiveReactionGetter,110): Avoiding load of reaction 14205</t>
  </si>
  <si>
    <t>2013-04-05 11:59:28,209 [INFO ] (RheaRecursiveReactionGetter,110): Avoiding load of reaction 25629</t>
  </si>
  <si>
    <t>2013-04-05 11:59:28,209 [INFO ] (RheaRecursiveReactionGetter,110): Avoiding load of reaction 27493</t>
  </si>
  <si>
    <t>2013-04-05 11:59:28,210 [INFO ] (RheaRecursiveReactionGetter,110): Avoiding load of reaction 14969</t>
  </si>
  <si>
    <t>2013-04-05 11:59:28,210 [INFO ] (RheaRecursiveReactionGetter,110): Avoiding load of reaction 11684</t>
  </si>
  <si>
    <t>2013-04-05 11:59:28,266 [INFO ] (RheaRecursiveReactionGetter,110): Avoiding load of reaction 27770</t>
  </si>
  <si>
    <t>2013-04-05 11:59:28,267 [INFO ] (RheaRecursiveReactionGetter,110): Avoiding load of reaction 31539</t>
  </si>
  <si>
    <t>2013-04-05 11:59:28,570 [INFO ] (RheaRecursiveReactionGetter,110): Avoiding load of reaction 18565</t>
  </si>
  <si>
    <t>2013-04-05 11:59:28,570 [INFO ] (RheaRecursiveReactionGetter,110): Avoiding load of reaction 22200</t>
  </si>
  <si>
    <t>2013-04-05 11:59:28,571 [INFO ] (RheaRecursiveReactionGetter,110): Avoiding load of reaction 17321</t>
  </si>
  <si>
    <t>2013-04-05 11:59:28,571 [INFO ] (RheaRecursiveReactionGetter,110): Avoiding load of reaction 17565</t>
  </si>
  <si>
    <t>2013-04-05 11:59:28,571 [INFO ] (RheaRecursiveReactionGetter,110): Avoiding load of reaction 18541</t>
  </si>
  <si>
    <t>2013-04-05 11:59:28,572 [INFO ] (RheaRecursiveReactionGetter,110): Avoiding load of reaction 20145</t>
  </si>
  <si>
    <t>2013-04-05 11:59:28,572 [INFO ] (RheaRecursiveReactionGetter,110): Avoiding load of reaction 17673</t>
  </si>
  <si>
    <t>2013-04-05 11:59:28,572 [INFO ] (RheaRecursiveReactionGetter,110): Avoiding load of reaction 21044</t>
  </si>
  <si>
    <t>2013-04-05 11:59:28,572 [INFO ] (RheaRecursiveReactionGetter,110): Avoiding load of reaction 28014</t>
  </si>
  <si>
    <t>2013-04-05 11:59:28,573 [INFO ] (RheaRecursiveReactionGetter,110): Avoiding load of reaction 15105</t>
  </si>
  <si>
    <t>2013-04-05 11:59:28,573 [INFO ] (RheaRecursiveReactionGetter,110): Avoiding load of reaction 32099</t>
  </si>
  <si>
    <t>2013-04-05 11:59:28,573 [INFO ] (RheaRecursiveReactionGetter,110): Avoiding load of reaction 16925</t>
  </si>
  <si>
    <t>2013-04-05 11:59:28,573 [INFO ] (RheaRecursiveReactionGetter,110): Avoiding load of reaction 32663</t>
  </si>
  <si>
    <t>2013-04-05 11:59:28,574 [INFO ] (RheaRecursiveReactionGetter,110): Avoiding load of reaction 34651</t>
  </si>
  <si>
    <t>2013-04-05 11:59:28,574 [INFO ] (RheaRecursiveReactionGetter,110): Avoiding load of reaction 35471</t>
  </si>
  <si>
    <t>2013-04-05 11:59:28,574 [INFO ] (RheaRecursiveReactionGetter,110): Avoiding load of reaction 16181</t>
  </si>
  <si>
    <t>2013-04-05 11:59:28,619 [INFO ] (RheaRecursiveReactionGetter,110): Avoiding load of reaction 25321</t>
  </si>
  <si>
    <t>2013-04-05 11:59:28,619 [INFO ] (RheaRecursiveReactionGetter,110): Avoiding load of reaction 21244</t>
  </si>
  <si>
    <t>2013-04-05 11:59:28,620 [INFO ] (RheaRecursiveReactionGetter,110): Avoiding load of reaction 34667</t>
  </si>
  <si>
    <t>2013-04-05 11:59:28,620 [INFO ] (RheaRecursiveReactionGetter,110): Avoiding load of reaction 31371</t>
  </si>
  <si>
    <t>2013-04-05 11:59:28,620 [INFO ] (RheaRecursiveReactionGetter,110): Avoiding load of reaction 12112</t>
  </si>
  <si>
    <t>2013-04-05 11:59:28,620 [INFO ] (RheaRecursiveReactionGetter,110): Avoiding load of reaction 17477</t>
  </si>
  <si>
    <t>2013-04-05 11:59:28,621 [INFO ] (RheaRecursiveReactionGetter,110): Avoiding load of reaction 18877</t>
  </si>
  <si>
    <t>2013-04-05 11:59:28,621 [INFO ] (RheaRecursiveReactionGetter,110): Avoiding load of reaction 11696</t>
  </si>
  <si>
    <t>2013-04-05 11:59:28,621 [INFO ] (RheaRecursiveReactionGetter,110): Avoiding load of reaction 27353</t>
  </si>
  <si>
    <t>2013-04-05 11:59:28,622 [INFO ] (RheaRecursiveReactionGetter,110): Avoiding load of reaction 26466</t>
  </si>
  <si>
    <t>2013-04-05 11:59:28,622 [INFO ] (RheaRecursiveReactionGetter,110): Avoiding load of reaction 15293</t>
  </si>
  <si>
    <t>2013-04-05 11:59:28,622 [INFO ] (RheaRecursiveReactionGetter,110): Avoiding load of reaction 19941</t>
  </si>
  <si>
    <t>2013-04-05 11:59:28,622 [INFO ] (RheaRecursiveReactionGetter,110): Avoiding load of reaction 20241</t>
  </si>
  <si>
    <t>2013-04-05 11:59:28,623 [INFO ] (RheaRecursiveReactionGetter,110): Avoiding load of reaction 34435</t>
  </si>
  <si>
    <t>2013-04-05 11:59:28,623 [INFO ] (RheaRecursiveReactionGetter,110): Avoiding load of reaction 32351</t>
  </si>
  <si>
    <t>2013-04-05 11:59:28,623 [INFO ] (RheaRecursiveReactionGetter,110): Avoiding load of reaction 32735</t>
  </si>
  <si>
    <t>2013-04-05 11:59:28,624 [INFO ] (RheaRecursiveReactionGetter,110): Avoiding load of reaction 12508</t>
  </si>
  <si>
    <t>2013-04-05 11:59:28,624 [INFO ] (RheaRecursiveReactionGetter,110): Avoiding load of reaction 17933</t>
  </si>
  <si>
    <t>2013-04-05 11:59:28,624 [INFO ] (RheaRecursiveReactionGetter,110): Avoiding load of reaction 25269</t>
  </si>
  <si>
    <t>2013-04-05 11:59:28,625 [INFO ] (RheaRecursiveReactionGetter,110): Avoiding load of reaction 15025</t>
  </si>
  <si>
    <t>2013-04-05 11:59:28,625 [INFO ] (RheaRecursiveReactionGetter,110): Avoiding load of reaction 22536</t>
  </si>
  <si>
    <t>2013-04-05 11:59:28,625 [INFO ] (RheaRecursiveReactionGetter,110): Avoiding load of reaction 35483</t>
  </si>
  <si>
    <t>2013-04-05 11:59:28,625 [INFO ] (RheaRecursiveReactionGetter,110): Avoiding load of reaction 26277</t>
  </si>
  <si>
    <t>2013-04-05 11:59:28,626 [INFO ] (RheaRecursiveReactionGetter,110): Avoiding load of reaction 31639</t>
  </si>
  <si>
    <t>2013-04-05 11:59:28,626 [INFO ] (RheaRecursiveReactionGetter,110): Avoiding load of reaction 20225</t>
  </si>
  <si>
    <t>2013-04-05 11:59:28,626 [INFO ] (RheaRecursiveReactionGetter,110): Avoiding load of reaction 13349</t>
  </si>
  <si>
    <t>2013-04-05 11:59:28,626 [INFO ] (RheaRecursiveReactionGetter,110): Avoiding load of reaction 20365</t>
  </si>
  <si>
    <t>2013-04-05 11:59:28,627 [INFO ] (RheaRecursiveReactionGetter,110): Avoiding load of reaction 12176</t>
  </si>
  <si>
    <t>2013-04-05 11:59:28,627 [INFO ] (RheaRecursiveReactionGetter,110): Avoiding load of reaction 19937</t>
  </si>
  <si>
    <t>2013-04-05 11:59:28,627 [INFO ] (RheaRecursiveReactionGetter,110): Avoiding load of reaction 34539</t>
  </si>
  <si>
    <t>2013-04-05 11:59:28,628 [INFO ] (RheaRecursiveReactionGetter,110): Avoiding load of reaction 18261</t>
  </si>
  <si>
    <t>2013-04-05 11:59:28,628 [INFO ] (RheaRecursiveReactionGetter,110): Avoiding load of reaction 32519</t>
  </si>
  <si>
    <t>2013-04-05 11:59:28,628 [INFO ] (RheaRecursiveReactionGetter,110): Avoiding load of reaction 18861</t>
  </si>
  <si>
    <t>2013-04-05 11:59:28,767 [INFO ] (RheaRecursiveReactionGetter,110): Avoiding load of reaction 33255</t>
  </si>
  <si>
    <t>2013-04-05 11:59:28,768 [INFO ] (RheaRecursiveReactionGetter,110): Avoiding load of reaction 25633</t>
  </si>
  <si>
    <t>2013-04-05 11:59:28,768 [INFO ] (RheaRecursiveReactionGetter,110): Avoiding load of reaction 23808</t>
  </si>
  <si>
    <t>2013-04-05 11:59:28,768 [INFO ] (RheaRecursiveReactionGetter,110): Avoiding load of reaction 24604</t>
  </si>
  <si>
    <t>2013-04-05 11:59:28,769 [INFO ] (RheaRecursiveReactionGetter,110): Avoiding load of reaction 10996</t>
  </si>
  <si>
    <t>2013-04-05 11:59:28,769 [INFO ] (RheaRecursiveReactionGetter,110): Avoiding load of reaction 32347</t>
  </si>
  <si>
    <t>2013-04-05 11:59:28,769 [INFO ] (RheaRecursiveReactionGetter,110): Avoiding load of reaction 16893</t>
  </si>
  <si>
    <t>2013-04-05 11:59:28,770 [INFO ] (RheaRecursiveReactionGetter,110): Avoiding load of reaction 18521</t>
  </si>
  <si>
    <t>2013-04-05 11:59:28,964 [INFO ] (RheaRecursiveReactionGetter,110): Avoiding load of reaction 32475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</si>
</sst>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"/>
  <sheetViews>
    <sheetView tabSelected="1" topLeftCell="A317" workbookViewId="0">
      <selection activeCell="H322" sqref="H322"/>
    </sheetView>
  </sheetViews>
  <sheetFormatPr baseColWidth="10" defaultRowHeight="15" x14ac:dyDescent="0"/>
  <cols>
    <col min="1" max="1" width="106" customWidth="1"/>
    <col min="2" max="2" width="6.1640625" customWidth="1"/>
    <col min="3" max="3" width="15.83203125" customWidth="1"/>
    <col min="4" max="4" width="36.6640625" customWidth="1"/>
    <col min="5" max="5" width="15.33203125" customWidth="1"/>
  </cols>
  <sheetData>
    <row r="1" spans="1:8" ht="26" customHeight="1">
      <c r="A1" t="s">
        <v>255</v>
      </c>
      <c r="B1" t="s">
        <v>381</v>
      </c>
      <c r="C1" t="s">
        <v>382</v>
      </c>
      <c r="D1" t="s">
        <v>380</v>
      </c>
      <c r="E1" t="s">
        <v>256</v>
      </c>
      <c r="F1" t="s">
        <v>257</v>
      </c>
      <c r="G1" t="s">
        <v>378</v>
      </c>
      <c r="H1" t="s">
        <v>379</v>
      </c>
    </row>
    <row r="2" spans="1:8">
      <c r="A2" t="s">
        <v>383</v>
      </c>
      <c r="B2">
        <f>IFERROR(SEARCH("CHEBI",A2),IFERROR(SEARCH("reaction ",A2),IFERROR(SEARCH("Avoiding",A2),0)))</f>
        <v>89</v>
      </c>
      <c r="C2" t="str">
        <f>IF(B2=89,RIGHT(A2,11))</f>
        <v>CHEBI:27732</v>
      </c>
      <c r="D2" t="b">
        <f>IF(B2=76,TRUE,FALSE)</f>
        <v>0</v>
      </c>
      <c r="E2" t="b">
        <f>IF(B2=85,TRUE,FALSE)</f>
        <v>0</v>
      </c>
      <c r="F2" t="str">
        <f>IF(B2=89,"",RIGHT(A2,5))</f>
        <v/>
      </c>
      <c r="G2">
        <f>COUNTIF($F$2:F2,F2)</f>
        <v>1</v>
      </c>
      <c r="H2" t="str">
        <f>IF(OR(AND(G2=1, E2=FALSE),AND(G2&gt;1, E2=TRUE)),"OK","WRONG")</f>
        <v>OK</v>
      </c>
    </row>
    <row r="3" spans="1:8">
      <c r="A3" t="s">
        <v>384</v>
      </c>
      <c r="B3">
        <f t="shared" ref="B3:B66" si="0">IFERROR(SEARCH("CHEBI",A3),IFERROR(SEARCH("reaction ",A3),IFERROR(SEARCH("Avoiding",A3),0)))</f>
        <v>76</v>
      </c>
      <c r="C3" t="str">
        <f>IF(B3=89,RIGHT(A3,11),C2)</f>
        <v>CHEBI:27732</v>
      </c>
      <c r="D3" t="b">
        <f t="shared" ref="D3:D66" si="1">IF(B3=76,TRUE,FALSE)</f>
        <v>1</v>
      </c>
      <c r="E3" t="b">
        <f t="shared" ref="E3:E66" si="2">IF(B3=85,TRUE,FALSE)</f>
        <v>0</v>
      </c>
      <c r="F3" t="str">
        <f t="shared" ref="F3:F66" si="3">IF(B3=89,"",RIGHT(A3,5))</f>
        <v>10280</v>
      </c>
      <c r="G3">
        <f>COUNTIF($F$2:F3,F3)</f>
        <v>1</v>
      </c>
      <c r="H3" t="str">
        <f t="shared" ref="H3:H65" si="4">IF(OR(AND(G3=1, E3=FALSE),AND(G3&gt;1, E3=TRUE)),"OK","WRONG")</f>
        <v>OK</v>
      </c>
    </row>
    <row r="4" spans="1:8">
      <c r="A4" t="s">
        <v>385</v>
      </c>
      <c r="B4">
        <f t="shared" si="0"/>
        <v>76</v>
      </c>
      <c r="C4" t="str">
        <f t="shared" ref="C4:C67" si="5">IF(B4=89,RIGHT(A4,11),C3)</f>
        <v>CHEBI:27732</v>
      </c>
      <c r="D4" t="b">
        <f t="shared" si="1"/>
        <v>1</v>
      </c>
      <c r="E4" t="b">
        <f t="shared" si="2"/>
        <v>0</v>
      </c>
      <c r="F4" t="str">
        <f t="shared" si="3"/>
        <v>27902</v>
      </c>
      <c r="G4">
        <f>COUNTIF($F$2:F4,F4)</f>
        <v>1</v>
      </c>
      <c r="H4" t="str">
        <f t="shared" si="4"/>
        <v>OK</v>
      </c>
    </row>
    <row r="5" spans="1:8">
      <c r="A5" t="s">
        <v>386</v>
      </c>
      <c r="B5">
        <f t="shared" si="0"/>
        <v>76</v>
      </c>
      <c r="C5" t="str">
        <f t="shared" si="5"/>
        <v>CHEBI:27732</v>
      </c>
      <c r="D5" t="b">
        <f t="shared" si="1"/>
        <v>1</v>
      </c>
      <c r="E5" t="b">
        <f t="shared" si="2"/>
        <v>0</v>
      </c>
      <c r="F5" t="str">
        <f t="shared" si="3"/>
        <v>20944</v>
      </c>
      <c r="G5">
        <f>COUNTIF($F$2:F5,F5)</f>
        <v>1</v>
      </c>
      <c r="H5" t="str">
        <f t="shared" si="4"/>
        <v>OK</v>
      </c>
    </row>
    <row r="6" spans="1:8">
      <c r="A6" t="s">
        <v>387</v>
      </c>
      <c r="B6">
        <f t="shared" si="0"/>
        <v>89</v>
      </c>
      <c r="C6" t="str">
        <f t="shared" si="5"/>
        <v>CHEBI:27906</v>
      </c>
      <c r="D6" t="b">
        <f t="shared" si="1"/>
        <v>0</v>
      </c>
      <c r="E6" t="b">
        <f t="shared" si="2"/>
        <v>0</v>
      </c>
      <c r="F6" t="str">
        <f t="shared" si="3"/>
        <v/>
      </c>
      <c r="G6">
        <f>COUNTIF($F$2:F6,F6)</f>
        <v>2</v>
      </c>
      <c r="H6" t="str">
        <f t="shared" si="4"/>
        <v>WRONG</v>
      </c>
    </row>
    <row r="7" spans="1:8">
      <c r="A7" t="s">
        <v>586</v>
      </c>
      <c r="B7">
        <f t="shared" si="0"/>
        <v>85</v>
      </c>
      <c r="C7" t="str">
        <f t="shared" si="5"/>
        <v>CHEBI:27906</v>
      </c>
      <c r="D7" t="b">
        <f t="shared" si="1"/>
        <v>0</v>
      </c>
      <c r="E7" t="b">
        <f t="shared" si="2"/>
        <v>1</v>
      </c>
      <c r="F7" t="str">
        <f t="shared" si="3"/>
        <v>27902</v>
      </c>
      <c r="G7">
        <f>COUNTIF($F$2:F7,F7)</f>
        <v>2</v>
      </c>
      <c r="H7" t="str">
        <f t="shared" si="4"/>
        <v>OK</v>
      </c>
    </row>
    <row r="8" spans="1:8">
      <c r="A8" t="s">
        <v>388</v>
      </c>
      <c r="B8">
        <f t="shared" si="0"/>
        <v>89</v>
      </c>
      <c r="C8" t="str">
        <f t="shared" si="5"/>
        <v>CHEBI:57856</v>
      </c>
      <c r="D8" t="b">
        <f t="shared" si="1"/>
        <v>0</v>
      </c>
      <c r="E8" t="b">
        <f t="shared" si="2"/>
        <v>0</v>
      </c>
      <c r="F8" t="str">
        <f t="shared" si="3"/>
        <v/>
      </c>
      <c r="G8">
        <f>COUNTIF($F$2:F8,F8)</f>
        <v>3</v>
      </c>
      <c r="H8" t="str">
        <f t="shared" si="4"/>
        <v>WRONG</v>
      </c>
    </row>
    <row r="9" spans="1:8">
      <c r="A9" t="s">
        <v>389</v>
      </c>
      <c r="B9">
        <f t="shared" si="0"/>
        <v>76</v>
      </c>
      <c r="C9" t="str">
        <f t="shared" si="5"/>
        <v>CHEBI:57856</v>
      </c>
      <c r="D9" t="b">
        <f t="shared" si="1"/>
        <v>1</v>
      </c>
      <c r="E9" t="b">
        <f t="shared" si="2"/>
        <v>0</v>
      </c>
      <c r="F9" t="str">
        <f t="shared" si="3"/>
        <v>21820</v>
      </c>
      <c r="G9">
        <f>COUNTIF($F$2:F9,F9)</f>
        <v>1</v>
      </c>
      <c r="H9" t="str">
        <f t="shared" si="4"/>
        <v>OK</v>
      </c>
    </row>
    <row r="10" spans="1:8">
      <c r="A10" t="s">
        <v>390</v>
      </c>
      <c r="B10">
        <f t="shared" si="0"/>
        <v>76</v>
      </c>
      <c r="C10" t="str">
        <f t="shared" si="5"/>
        <v>CHEBI:57856</v>
      </c>
      <c r="D10" t="b">
        <f t="shared" si="1"/>
        <v>1</v>
      </c>
      <c r="E10" t="b">
        <f t="shared" si="2"/>
        <v>0</v>
      </c>
      <c r="F10" t="str">
        <f t="shared" si="3"/>
        <v>21708</v>
      </c>
      <c r="G10">
        <f>COUNTIF($F$2:F10,F10)</f>
        <v>1</v>
      </c>
      <c r="H10" t="str">
        <f t="shared" si="4"/>
        <v>OK</v>
      </c>
    </row>
    <row r="11" spans="1:8">
      <c r="A11" t="s">
        <v>391</v>
      </c>
      <c r="B11">
        <f t="shared" si="0"/>
        <v>76</v>
      </c>
      <c r="C11" t="str">
        <f t="shared" si="5"/>
        <v>CHEBI:57856</v>
      </c>
      <c r="D11" t="b">
        <f t="shared" si="1"/>
        <v>1</v>
      </c>
      <c r="E11" t="b">
        <f t="shared" si="2"/>
        <v>0</v>
      </c>
      <c r="F11" t="str">
        <f t="shared" si="3"/>
        <v>15201</v>
      </c>
      <c r="G11">
        <f>COUNTIF($F$2:F11,F11)</f>
        <v>1</v>
      </c>
      <c r="H11" t="str">
        <f t="shared" si="4"/>
        <v>OK</v>
      </c>
    </row>
    <row r="12" spans="1:8">
      <c r="A12" t="s">
        <v>392</v>
      </c>
      <c r="B12">
        <f t="shared" si="0"/>
        <v>76</v>
      </c>
      <c r="C12" t="str">
        <f t="shared" si="5"/>
        <v>CHEBI:57856</v>
      </c>
      <c r="D12" t="b">
        <f t="shared" si="1"/>
        <v>1</v>
      </c>
      <c r="E12" t="b">
        <f t="shared" si="2"/>
        <v>0</v>
      </c>
      <c r="F12" t="str">
        <f t="shared" si="3"/>
        <v>34643</v>
      </c>
      <c r="G12">
        <f>COUNTIF($F$2:F12,F12)</f>
        <v>1</v>
      </c>
      <c r="H12" t="str">
        <f t="shared" si="4"/>
        <v>OK</v>
      </c>
    </row>
    <row r="13" spans="1:8">
      <c r="A13" t="s">
        <v>393</v>
      </c>
      <c r="B13">
        <f t="shared" si="0"/>
        <v>76</v>
      </c>
      <c r="C13" t="str">
        <f t="shared" si="5"/>
        <v>CHEBI:57856</v>
      </c>
      <c r="D13" t="b">
        <f t="shared" si="1"/>
        <v>1</v>
      </c>
      <c r="E13" t="b">
        <f t="shared" si="2"/>
        <v>0</v>
      </c>
      <c r="F13" t="str">
        <f t="shared" si="3"/>
        <v>32467</v>
      </c>
      <c r="G13">
        <f>COUNTIF($F$2:F13,F13)</f>
        <v>1</v>
      </c>
      <c r="H13" t="str">
        <f t="shared" si="4"/>
        <v>OK</v>
      </c>
    </row>
    <row r="14" spans="1:8">
      <c r="A14" t="s">
        <v>587</v>
      </c>
      <c r="B14">
        <f t="shared" si="0"/>
        <v>85</v>
      </c>
      <c r="C14" t="str">
        <f t="shared" si="5"/>
        <v>CHEBI:57856</v>
      </c>
      <c r="D14" t="b">
        <f t="shared" si="1"/>
        <v>0</v>
      </c>
      <c r="E14" t="b">
        <f t="shared" si="2"/>
        <v>1</v>
      </c>
      <c r="F14" t="str">
        <f t="shared" si="3"/>
        <v>20944</v>
      </c>
      <c r="G14">
        <f>COUNTIF($F$2:F14,F14)</f>
        <v>2</v>
      </c>
      <c r="H14" t="str">
        <f t="shared" si="4"/>
        <v>OK</v>
      </c>
    </row>
    <row r="15" spans="1:8">
      <c r="A15" t="s">
        <v>394</v>
      </c>
      <c r="B15">
        <f t="shared" si="0"/>
        <v>76</v>
      </c>
      <c r="C15" t="str">
        <f t="shared" si="5"/>
        <v>CHEBI:57856</v>
      </c>
      <c r="D15" t="b">
        <f t="shared" si="1"/>
        <v>1</v>
      </c>
      <c r="E15" t="b">
        <f t="shared" si="2"/>
        <v>0</v>
      </c>
      <c r="F15" t="str">
        <f t="shared" si="3"/>
        <v>24012</v>
      </c>
      <c r="G15">
        <f>COUNTIF($F$2:F15,F15)</f>
        <v>1</v>
      </c>
      <c r="H15" t="str">
        <f t="shared" si="4"/>
        <v>OK</v>
      </c>
    </row>
    <row r="16" spans="1:8">
      <c r="A16" t="s">
        <v>395</v>
      </c>
      <c r="B16">
        <f t="shared" si="0"/>
        <v>76</v>
      </c>
      <c r="C16" t="str">
        <f t="shared" si="5"/>
        <v>CHEBI:57856</v>
      </c>
      <c r="D16" t="b">
        <f t="shared" si="1"/>
        <v>1</v>
      </c>
      <c r="E16" t="b">
        <f t="shared" si="2"/>
        <v>0</v>
      </c>
      <c r="F16" t="str">
        <f t="shared" si="3"/>
        <v>17789</v>
      </c>
      <c r="G16">
        <f>COUNTIF($F$2:F16,F16)</f>
        <v>1</v>
      </c>
      <c r="H16" t="str">
        <f t="shared" si="4"/>
        <v>OK</v>
      </c>
    </row>
    <row r="17" spans="1:8">
      <c r="A17" t="s">
        <v>396</v>
      </c>
      <c r="B17">
        <f t="shared" si="0"/>
        <v>76</v>
      </c>
      <c r="C17" t="str">
        <f t="shared" si="5"/>
        <v>CHEBI:57856</v>
      </c>
      <c r="D17" t="b">
        <f t="shared" si="1"/>
        <v>1</v>
      </c>
      <c r="E17" t="b">
        <f t="shared" si="2"/>
        <v>0</v>
      </c>
      <c r="F17" t="str">
        <f t="shared" si="3"/>
        <v>13761</v>
      </c>
      <c r="G17">
        <f>COUNTIF($F$2:F17,F17)</f>
        <v>1</v>
      </c>
      <c r="H17" t="str">
        <f t="shared" si="4"/>
        <v>OK</v>
      </c>
    </row>
    <row r="18" spans="1:8">
      <c r="A18" t="s">
        <v>397</v>
      </c>
      <c r="B18">
        <f t="shared" si="0"/>
        <v>76</v>
      </c>
      <c r="C18" t="str">
        <f t="shared" si="5"/>
        <v>CHEBI:57856</v>
      </c>
      <c r="D18" t="b">
        <f t="shared" si="1"/>
        <v>1</v>
      </c>
      <c r="E18" t="b">
        <f t="shared" si="2"/>
        <v>0</v>
      </c>
      <c r="F18" t="str">
        <f t="shared" si="3"/>
        <v>32651</v>
      </c>
      <c r="G18">
        <f>COUNTIF($F$2:F18,F18)</f>
        <v>1</v>
      </c>
      <c r="H18" t="str">
        <f t="shared" si="4"/>
        <v>OK</v>
      </c>
    </row>
    <row r="19" spans="1:8">
      <c r="A19" t="s">
        <v>398</v>
      </c>
      <c r="B19">
        <f t="shared" si="0"/>
        <v>76</v>
      </c>
      <c r="C19" t="str">
        <f t="shared" si="5"/>
        <v>CHEBI:57856</v>
      </c>
      <c r="D19" t="b">
        <f t="shared" si="1"/>
        <v>1</v>
      </c>
      <c r="E19" t="b">
        <f t="shared" si="2"/>
        <v>0</v>
      </c>
      <c r="F19" t="str">
        <f t="shared" si="3"/>
        <v>15573</v>
      </c>
      <c r="G19">
        <f>COUNTIF($F$2:F19,F19)</f>
        <v>1</v>
      </c>
      <c r="H19" t="str">
        <f t="shared" si="4"/>
        <v>OK</v>
      </c>
    </row>
    <row r="20" spans="1:8">
      <c r="A20" t="s">
        <v>399</v>
      </c>
      <c r="B20">
        <f t="shared" si="0"/>
        <v>76</v>
      </c>
      <c r="C20" t="str">
        <f t="shared" si="5"/>
        <v>CHEBI:57856</v>
      </c>
      <c r="D20" t="b">
        <f t="shared" si="1"/>
        <v>1</v>
      </c>
      <c r="E20" t="b">
        <f t="shared" si="2"/>
        <v>0</v>
      </c>
      <c r="F20" t="str">
        <f t="shared" si="3"/>
        <v>17269</v>
      </c>
      <c r="G20">
        <f>COUNTIF($F$2:F20,F20)</f>
        <v>1</v>
      </c>
      <c r="H20" t="str">
        <f t="shared" si="4"/>
        <v>OK</v>
      </c>
    </row>
    <row r="21" spans="1:8">
      <c r="A21" t="s">
        <v>400</v>
      </c>
      <c r="B21">
        <f t="shared" si="0"/>
        <v>76</v>
      </c>
      <c r="C21" t="str">
        <f t="shared" si="5"/>
        <v>CHEBI:57856</v>
      </c>
      <c r="D21" t="b">
        <f t="shared" si="1"/>
        <v>1</v>
      </c>
      <c r="E21" t="b">
        <f t="shared" si="2"/>
        <v>0</v>
      </c>
      <c r="F21" t="str">
        <f t="shared" si="3"/>
        <v>18717</v>
      </c>
      <c r="G21">
        <f>COUNTIF($F$2:F21,F21)</f>
        <v>1</v>
      </c>
      <c r="H21" t="str">
        <f t="shared" si="4"/>
        <v>OK</v>
      </c>
    </row>
    <row r="22" spans="1:8">
      <c r="A22" t="s">
        <v>401</v>
      </c>
      <c r="B22">
        <f t="shared" si="0"/>
        <v>76</v>
      </c>
      <c r="C22" t="str">
        <f t="shared" si="5"/>
        <v>CHEBI:57856</v>
      </c>
      <c r="D22" t="b">
        <f t="shared" si="1"/>
        <v>1</v>
      </c>
      <c r="E22" t="b">
        <f t="shared" si="2"/>
        <v>0</v>
      </c>
      <c r="F22" t="str">
        <f t="shared" si="3"/>
        <v>15373</v>
      </c>
      <c r="G22">
        <f>COUNTIF($F$2:F22,F22)</f>
        <v>1</v>
      </c>
      <c r="H22" t="str">
        <f t="shared" si="4"/>
        <v>OK</v>
      </c>
    </row>
    <row r="23" spans="1:8">
      <c r="A23" t="s">
        <v>402</v>
      </c>
      <c r="B23">
        <f t="shared" si="0"/>
        <v>76</v>
      </c>
      <c r="C23" t="str">
        <f t="shared" si="5"/>
        <v>CHEBI:57856</v>
      </c>
      <c r="D23" t="b">
        <f t="shared" si="1"/>
        <v>1</v>
      </c>
      <c r="E23" t="b">
        <f t="shared" si="2"/>
        <v>0</v>
      </c>
      <c r="F23" t="str">
        <f t="shared" si="3"/>
        <v>20992</v>
      </c>
      <c r="G23">
        <f>COUNTIF($F$2:F23,F23)</f>
        <v>1</v>
      </c>
      <c r="H23" t="str">
        <f t="shared" si="4"/>
        <v>OK</v>
      </c>
    </row>
    <row r="24" spans="1:8">
      <c r="A24" t="s">
        <v>403</v>
      </c>
      <c r="B24">
        <f t="shared" si="0"/>
        <v>76</v>
      </c>
      <c r="C24" t="str">
        <f t="shared" si="5"/>
        <v>CHEBI:57856</v>
      </c>
      <c r="D24" t="b">
        <f t="shared" si="1"/>
        <v>1</v>
      </c>
      <c r="E24" t="b">
        <f t="shared" si="2"/>
        <v>0</v>
      </c>
      <c r="F24" t="str">
        <f t="shared" si="3"/>
        <v>11336</v>
      </c>
      <c r="G24">
        <f>COUNTIF($F$2:F24,F24)</f>
        <v>1</v>
      </c>
      <c r="H24" t="str">
        <f t="shared" si="4"/>
        <v>OK</v>
      </c>
    </row>
    <row r="25" spans="1:8">
      <c r="A25" t="s">
        <v>404</v>
      </c>
      <c r="B25">
        <f t="shared" si="0"/>
        <v>76</v>
      </c>
      <c r="C25" t="str">
        <f t="shared" si="5"/>
        <v>CHEBI:57856</v>
      </c>
      <c r="D25" t="b">
        <f t="shared" si="1"/>
        <v>1</v>
      </c>
      <c r="E25" t="b">
        <f t="shared" si="2"/>
        <v>0</v>
      </c>
      <c r="F25" t="str">
        <f t="shared" si="3"/>
        <v>16841</v>
      </c>
      <c r="G25">
        <f>COUNTIF($F$2:F25,F25)</f>
        <v>1</v>
      </c>
      <c r="H25" t="str">
        <f t="shared" si="4"/>
        <v>OK</v>
      </c>
    </row>
    <row r="26" spans="1:8">
      <c r="A26" t="s">
        <v>405</v>
      </c>
      <c r="B26">
        <f t="shared" si="0"/>
        <v>76</v>
      </c>
      <c r="C26" t="str">
        <f t="shared" si="5"/>
        <v>CHEBI:57856</v>
      </c>
      <c r="D26" t="b">
        <f t="shared" si="1"/>
        <v>1</v>
      </c>
      <c r="E26" t="b">
        <f t="shared" si="2"/>
        <v>0</v>
      </c>
      <c r="F26" t="str">
        <f t="shared" si="3"/>
        <v>35767</v>
      </c>
      <c r="G26">
        <f>COUNTIF($F$2:F26,F26)</f>
        <v>1</v>
      </c>
      <c r="H26" t="str">
        <f t="shared" si="4"/>
        <v>OK</v>
      </c>
    </row>
    <row r="27" spans="1:8">
      <c r="A27" t="s">
        <v>406</v>
      </c>
      <c r="B27">
        <f t="shared" si="0"/>
        <v>76</v>
      </c>
      <c r="C27" t="str">
        <f t="shared" si="5"/>
        <v>CHEBI:57856</v>
      </c>
      <c r="D27" t="b">
        <f t="shared" si="1"/>
        <v>1</v>
      </c>
      <c r="E27" t="b">
        <f t="shared" si="2"/>
        <v>0</v>
      </c>
      <c r="F27" t="str">
        <f t="shared" si="3"/>
        <v>10656</v>
      </c>
      <c r="G27">
        <f>COUNTIF($F$2:F27,F27)</f>
        <v>1</v>
      </c>
      <c r="H27" t="str">
        <f t="shared" si="4"/>
        <v>OK</v>
      </c>
    </row>
    <row r="28" spans="1:8">
      <c r="A28" t="s">
        <v>407</v>
      </c>
      <c r="B28">
        <f t="shared" si="0"/>
        <v>76</v>
      </c>
      <c r="C28" t="str">
        <f t="shared" si="5"/>
        <v>CHEBI:57856</v>
      </c>
      <c r="D28" t="b">
        <f t="shared" si="1"/>
        <v>1</v>
      </c>
      <c r="E28" t="b">
        <f t="shared" si="2"/>
        <v>0</v>
      </c>
      <c r="F28" t="str">
        <f t="shared" si="3"/>
        <v>28286</v>
      </c>
      <c r="G28">
        <f>COUNTIF($F$2:F28,F28)</f>
        <v>1</v>
      </c>
      <c r="H28" t="str">
        <f t="shared" si="4"/>
        <v>OK</v>
      </c>
    </row>
    <row r="29" spans="1:8">
      <c r="A29" t="s">
        <v>408</v>
      </c>
      <c r="B29">
        <f t="shared" si="0"/>
        <v>76</v>
      </c>
      <c r="C29" t="str">
        <f t="shared" si="5"/>
        <v>CHEBI:57856</v>
      </c>
      <c r="D29" t="b">
        <f t="shared" si="1"/>
        <v>1</v>
      </c>
      <c r="E29" t="b">
        <f t="shared" si="2"/>
        <v>0</v>
      </c>
      <c r="F29" t="str">
        <f t="shared" si="3"/>
        <v>32111</v>
      </c>
      <c r="G29">
        <f>COUNTIF($F$2:F29,F29)</f>
        <v>1</v>
      </c>
      <c r="H29" t="str">
        <f t="shared" si="4"/>
        <v>OK</v>
      </c>
    </row>
    <row r="30" spans="1:8">
      <c r="A30" t="s">
        <v>409</v>
      </c>
      <c r="B30">
        <f t="shared" si="0"/>
        <v>76</v>
      </c>
      <c r="C30" t="str">
        <f t="shared" si="5"/>
        <v>CHEBI:57856</v>
      </c>
      <c r="D30" t="b">
        <f t="shared" si="1"/>
        <v>1</v>
      </c>
      <c r="E30" t="b">
        <f t="shared" si="2"/>
        <v>0</v>
      </c>
      <c r="F30" t="str">
        <f t="shared" si="3"/>
        <v>14809</v>
      </c>
      <c r="G30">
        <f>COUNTIF($F$2:F30,F30)</f>
        <v>1</v>
      </c>
      <c r="H30" t="str">
        <f t="shared" si="4"/>
        <v>OK</v>
      </c>
    </row>
    <row r="31" spans="1:8">
      <c r="A31" t="s">
        <v>410</v>
      </c>
      <c r="B31">
        <f t="shared" si="0"/>
        <v>76</v>
      </c>
      <c r="C31" t="str">
        <f t="shared" si="5"/>
        <v>CHEBI:57856</v>
      </c>
      <c r="D31" t="b">
        <f t="shared" si="1"/>
        <v>1</v>
      </c>
      <c r="E31" t="b">
        <f t="shared" si="2"/>
        <v>0</v>
      </c>
      <c r="F31" t="str">
        <f t="shared" si="3"/>
        <v>26273</v>
      </c>
      <c r="G31">
        <f>COUNTIF($F$2:F31,F31)</f>
        <v>1</v>
      </c>
      <c r="H31" t="str">
        <f t="shared" si="4"/>
        <v>OK</v>
      </c>
    </row>
    <row r="32" spans="1:8">
      <c r="A32" t="s">
        <v>411</v>
      </c>
      <c r="B32">
        <f t="shared" si="0"/>
        <v>76</v>
      </c>
      <c r="C32" t="str">
        <f t="shared" si="5"/>
        <v>CHEBI:57856</v>
      </c>
      <c r="D32" t="b">
        <f t="shared" si="1"/>
        <v>1</v>
      </c>
      <c r="E32" t="b">
        <f t="shared" si="2"/>
        <v>0</v>
      </c>
      <c r="F32" t="str">
        <f t="shared" si="3"/>
        <v>32459</v>
      </c>
      <c r="G32">
        <f>COUNTIF($F$2:F32,F32)</f>
        <v>1</v>
      </c>
      <c r="H32" t="str">
        <f t="shared" si="4"/>
        <v>OK</v>
      </c>
    </row>
    <row r="33" spans="1:8">
      <c r="A33" t="s">
        <v>412</v>
      </c>
      <c r="B33">
        <f t="shared" si="0"/>
        <v>76</v>
      </c>
      <c r="C33" t="str">
        <f t="shared" si="5"/>
        <v>CHEBI:57856</v>
      </c>
      <c r="D33" t="b">
        <f t="shared" si="1"/>
        <v>1</v>
      </c>
      <c r="E33" t="b">
        <f t="shared" si="2"/>
        <v>0</v>
      </c>
      <c r="F33" t="str">
        <f t="shared" si="3"/>
        <v>20429</v>
      </c>
      <c r="G33">
        <f>COUNTIF($F$2:F33,F33)</f>
        <v>1</v>
      </c>
      <c r="H33" t="str">
        <f t="shared" si="4"/>
        <v>OK</v>
      </c>
    </row>
    <row r="34" spans="1:8">
      <c r="A34" t="s">
        <v>413</v>
      </c>
      <c r="B34">
        <f t="shared" si="0"/>
        <v>76</v>
      </c>
      <c r="C34" t="str">
        <f t="shared" si="5"/>
        <v>CHEBI:57856</v>
      </c>
      <c r="D34" t="b">
        <f t="shared" si="1"/>
        <v>1</v>
      </c>
      <c r="E34" t="b">
        <f t="shared" si="2"/>
        <v>0</v>
      </c>
      <c r="F34" t="str">
        <f t="shared" si="3"/>
        <v>19613</v>
      </c>
      <c r="G34">
        <f>COUNTIF($F$2:F34,F34)</f>
        <v>1</v>
      </c>
      <c r="H34" t="str">
        <f t="shared" si="4"/>
        <v>OK</v>
      </c>
    </row>
    <row r="35" spans="1:8">
      <c r="A35" t="s">
        <v>414</v>
      </c>
      <c r="B35">
        <f t="shared" si="0"/>
        <v>76</v>
      </c>
      <c r="C35" t="str">
        <f t="shared" si="5"/>
        <v>CHEBI:57856</v>
      </c>
      <c r="D35" t="b">
        <f t="shared" si="1"/>
        <v>1</v>
      </c>
      <c r="E35" t="b">
        <f t="shared" si="2"/>
        <v>0</v>
      </c>
      <c r="F35" t="str">
        <f t="shared" si="3"/>
        <v>35091</v>
      </c>
      <c r="G35">
        <f>COUNTIF($F$2:F35,F35)</f>
        <v>1</v>
      </c>
      <c r="H35" t="str">
        <f t="shared" si="4"/>
        <v>OK</v>
      </c>
    </row>
    <row r="36" spans="1:8">
      <c r="A36" t="s">
        <v>415</v>
      </c>
      <c r="B36">
        <f t="shared" si="0"/>
        <v>76</v>
      </c>
      <c r="C36" t="str">
        <f t="shared" si="5"/>
        <v>CHEBI:57856</v>
      </c>
      <c r="D36" t="b">
        <f t="shared" si="1"/>
        <v>1</v>
      </c>
      <c r="E36" t="b">
        <f t="shared" si="2"/>
        <v>0</v>
      </c>
      <c r="F36" t="str">
        <f t="shared" si="3"/>
        <v>17901</v>
      </c>
      <c r="G36">
        <f>COUNTIF($F$2:F36,F36)</f>
        <v>1</v>
      </c>
      <c r="H36" t="str">
        <f t="shared" si="4"/>
        <v>OK</v>
      </c>
    </row>
    <row r="37" spans="1:8">
      <c r="A37" t="s">
        <v>416</v>
      </c>
      <c r="B37">
        <f t="shared" si="0"/>
        <v>76</v>
      </c>
      <c r="C37" t="str">
        <f t="shared" si="5"/>
        <v>CHEBI:57856</v>
      </c>
      <c r="D37" t="b">
        <f t="shared" si="1"/>
        <v>1</v>
      </c>
      <c r="E37" t="b">
        <f t="shared" si="2"/>
        <v>0</v>
      </c>
      <c r="F37" t="str">
        <f t="shared" si="3"/>
        <v>14313</v>
      </c>
      <c r="G37">
        <f>COUNTIF($F$2:F37,F37)</f>
        <v>1</v>
      </c>
      <c r="H37" t="str">
        <f t="shared" si="4"/>
        <v>OK</v>
      </c>
    </row>
    <row r="38" spans="1:8">
      <c r="A38" t="s">
        <v>417</v>
      </c>
      <c r="B38">
        <f t="shared" si="0"/>
        <v>76</v>
      </c>
      <c r="C38" t="str">
        <f t="shared" si="5"/>
        <v>CHEBI:57856</v>
      </c>
      <c r="D38" t="b">
        <f t="shared" si="1"/>
        <v>1</v>
      </c>
      <c r="E38" t="b">
        <f t="shared" si="2"/>
        <v>0</v>
      </c>
      <c r="F38" t="str">
        <f t="shared" si="3"/>
        <v>34671</v>
      </c>
      <c r="G38">
        <f>COUNTIF($F$2:F38,F38)</f>
        <v>1</v>
      </c>
      <c r="H38" t="str">
        <f t="shared" si="4"/>
        <v>OK</v>
      </c>
    </row>
    <row r="39" spans="1:8">
      <c r="A39" t="s">
        <v>418</v>
      </c>
      <c r="B39">
        <f t="shared" si="0"/>
        <v>76</v>
      </c>
      <c r="C39" t="str">
        <f t="shared" si="5"/>
        <v>CHEBI:57856</v>
      </c>
      <c r="D39" t="b">
        <f t="shared" si="1"/>
        <v>1</v>
      </c>
      <c r="E39" t="b">
        <f t="shared" si="2"/>
        <v>0</v>
      </c>
      <c r="F39" t="str">
        <f t="shared" si="3"/>
        <v>13005</v>
      </c>
      <c r="G39">
        <f>COUNTIF($F$2:F39,F39)</f>
        <v>1</v>
      </c>
      <c r="H39" t="str">
        <f t="shared" si="4"/>
        <v>OK</v>
      </c>
    </row>
    <row r="40" spans="1:8">
      <c r="A40" t="s">
        <v>419</v>
      </c>
      <c r="B40">
        <f t="shared" si="0"/>
        <v>76</v>
      </c>
      <c r="C40" t="str">
        <f t="shared" si="5"/>
        <v>CHEBI:57856</v>
      </c>
      <c r="D40" t="b">
        <f t="shared" si="1"/>
        <v>1</v>
      </c>
      <c r="E40" t="b">
        <f t="shared" si="2"/>
        <v>0</v>
      </c>
      <c r="F40" t="str">
        <f t="shared" si="3"/>
        <v>15453</v>
      </c>
      <c r="G40">
        <f>COUNTIF($F$2:F40,F40)</f>
        <v>1</v>
      </c>
      <c r="H40" t="str">
        <f t="shared" si="4"/>
        <v>OK</v>
      </c>
    </row>
    <row r="41" spans="1:8">
      <c r="A41" t="s">
        <v>420</v>
      </c>
      <c r="B41">
        <f t="shared" si="0"/>
        <v>76</v>
      </c>
      <c r="C41" t="str">
        <f t="shared" si="5"/>
        <v>CHEBI:57856</v>
      </c>
      <c r="D41" t="b">
        <f t="shared" si="1"/>
        <v>1</v>
      </c>
      <c r="E41" t="b">
        <f t="shared" si="2"/>
        <v>0</v>
      </c>
      <c r="F41" t="str">
        <f t="shared" si="3"/>
        <v>14121</v>
      </c>
      <c r="G41">
        <f>COUNTIF($F$2:F41,F41)</f>
        <v>1</v>
      </c>
      <c r="H41" t="str">
        <f t="shared" si="4"/>
        <v>OK</v>
      </c>
    </row>
    <row r="42" spans="1:8">
      <c r="A42" t="s">
        <v>421</v>
      </c>
      <c r="B42">
        <f t="shared" si="0"/>
        <v>76</v>
      </c>
      <c r="C42" t="str">
        <f t="shared" si="5"/>
        <v>CHEBI:57856</v>
      </c>
      <c r="D42" t="b">
        <f t="shared" si="1"/>
        <v>1</v>
      </c>
      <c r="E42" t="b">
        <f t="shared" si="2"/>
        <v>0</v>
      </c>
      <c r="F42" t="str">
        <f t="shared" si="3"/>
        <v>17805</v>
      </c>
      <c r="G42">
        <f>COUNTIF($F$2:F42,F42)</f>
        <v>1</v>
      </c>
      <c r="H42" t="str">
        <f t="shared" si="4"/>
        <v>OK</v>
      </c>
    </row>
    <row r="43" spans="1:8">
      <c r="A43" t="s">
        <v>422</v>
      </c>
      <c r="B43">
        <f t="shared" si="0"/>
        <v>76</v>
      </c>
      <c r="C43" t="str">
        <f t="shared" si="5"/>
        <v>CHEBI:57856</v>
      </c>
      <c r="D43" t="b">
        <f t="shared" si="1"/>
        <v>1</v>
      </c>
      <c r="E43" t="b">
        <f t="shared" si="2"/>
        <v>0</v>
      </c>
      <c r="F43" t="str">
        <f t="shared" si="3"/>
        <v>21128</v>
      </c>
      <c r="G43">
        <f>COUNTIF($F$2:F43,F43)</f>
        <v>1</v>
      </c>
      <c r="H43" t="str">
        <f t="shared" si="4"/>
        <v>OK</v>
      </c>
    </row>
    <row r="44" spans="1:8">
      <c r="A44" t="s">
        <v>423</v>
      </c>
      <c r="B44">
        <f t="shared" si="0"/>
        <v>76</v>
      </c>
      <c r="C44" t="str">
        <f t="shared" si="5"/>
        <v>CHEBI:57856</v>
      </c>
      <c r="D44" t="b">
        <f t="shared" si="1"/>
        <v>1</v>
      </c>
      <c r="E44" t="b">
        <f t="shared" si="2"/>
        <v>0</v>
      </c>
      <c r="F44" t="str">
        <f t="shared" si="3"/>
        <v>19089</v>
      </c>
      <c r="G44">
        <f>COUNTIF($F$2:F44,F44)</f>
        <v>1</v>
      </c>
      <c r="H44" t="str">
        <f t="shared" si="4"/>
        <v>OK</v>
      </c>
    </row>
    <row r="45" spans="1:8">
      <c r="A45" t="s">
        <v>424</v>
      </c>
      <c r="B45">
        <f t="shared" si="0"/>
        <v>76</v>
      </c>
      <c r="C45" t="str">
        <f t="shared" si="5"/>
        <v>CHEBI:57856</v>
      </c>
      <c r="D45" t="b">
        <f t="shared" si="1"/>
        <v>1</v>
      </c>
      <c r="E45" t="b">
        <f t="shared" si="2"/>
        <v>0</v>
      </c>
      <c r="F45" t="str">
        <f t="shared" si="3"/>
        <v>26285</v>
      </c>
      <c r="G45">
        <f>COUNTIF($F$2:F45,F45)</f>
        <v>1</v>
      </c>
      <c r="H45" t="str">
        <f t="shared" si="4"/>
        <v>OK</v>
      </c>
    </row>
    <row r="46" spans="1:8">
      <c r="A46" t="s">
        <v>425</v>
      </c>
      <c r="B46">
        <f t="shared" si="0"/>
        <v>76</v>
      </c>
      <c r="C46" t="str">
        <f t="shared" si="5"/>
        <v>CHEBI:57856</v>
      </c>
      <c r="D46" t="b">
        <f t="shared" si="1"/>
        <v>1</v>
      </c>
      <c r="E46" t="b">
        <f t="shared" si="2"/>
        <v>0</v>
      </c>
      <c r="F46" t="str">
        <f t="shared" si="3"/>
        <v>12805</v>
      </c>
      <c r="G46">
        <f>COUNTIF($F$2:F46,F46)</f>
        <v>1</v>
      </c>
      <c r="H46" t="str">
        <f t="shared" si="4"/>
        <v>OK</v>
      </c>
    </row>
    <row r="47" spans="1:8">
      <c r="A47" t="s">
        <v>426</v>
      </c>
      <c r="B47">
        <f t="shared" si="0"/>
        <v>76</v>
      </c>
      <c r="C47" t="str">
        <f t="shared" si="5"/>
        <v>CHEBI:57856</v>
      </c>
      <c r="D47" t="b">
        <f t="shared" si="1"/>
        <v>1</v>
      </c>
      <c r="E47" t="b">
        <f t="shared" si="2"/>
        <v>0</v>
      </c>
      <c r="F47" t="str">
        <f t="shared" si="3"/>
        <v>12761</v>
      </c>
      <c r="G47">
        <f>COUNTIF($F$2:F47,F47)</f>
        <v>1</v>
      </c>
      <c r="H47" t="str">
        <f t="shared" si="4"/>
        <v>OK</v>
      </c>
    </row>
    <row r="48" spans="1:8">
      <c r="A48" t="s">
        <v>427</v>
      </c>
      <c r="B48">
        <f t="shared" si="0"/>
        <v>76</v>
      </c>
      <c r="C48" t="str">
        <f t="shared" si="5"/>
        <v>CHEBI:57856</v>
      </c>
      <c r="D48" t="b">
        <f t="shared" si="1"/>
        <v>1</v>
      </c>
      <c r="E48" t="b">
        <f t="shared" si="2"/>
        <v>0</v>
      </c>
      <c r="F48" t="str">
        <f t="shared" si="3"/>
        <v>30063</v>
      </c>
      <c r="G48">
        <f>COUNTIF($F$2:F48,F48)</f>
        <v>1</v>
      </c>
      <c r="H48" t="str">
        <f t="shared" si="4"/>
        <v>OK</v>
      </c>
    </row>
    <row r="49" spans="1:8">
      <c r="A49" t="s">
        <v>428</v>
      </c>
      <c r="B49">
        <f t="shared" si="0"/>
        <v>76</v>
      </c>
      <c r="C49" t="str">
        <f t="shared" si="5"/>
        <v>CHEBI:57856</v>
      </c>
      <c r="D49" t="b">
        <f t="shared" si="1"/>
        <v>1</v>
      </c>
      <c r="E49" t="b">
        <f t="shared" si="2"/>
        <v>0</v>
      </c>
      <c r="F49" t="str">
        <f t="shared" si="3"/>
        <v>31643</v>
      </c>
      <c r="G49">
        <f>COUNTIF($F$2:F49,F49)</f>
        <v>1</v>
      </c>
      <c r="H49" t="str">
        <f t="shared" si="4"/>
        <v>OK</v>
      </c>
    </row>
    <row r="50" spans="1:8">
      <c r="A50" t="s">
        <v>429</v>
      </c>
      <c r="B50">
        <f t="shared" si="0"/>
        <v>76</v>
      </c>
      <c r="C50" t="str">
        <f t="shared" si="5"/>
        <v>CHEBI:57856</v>
      </c>
      <c r="D50" t="b">
        <f t="shared" si="1"/>
        <v>1</v>
      </c>
      <c r="E50" t="b">
        <f t="shared" si="2"/>
        <v>0</v>
      </c>
      <c r="F50" t="str">
        <f t="shared" si="3"/>
        <v>35387</v>
      </c>
      <c r="G50">
        <f>COUNTIF($F$2:F50,F50)</f>
        <v>1</v>
      </c>
      <c r="H50" t="str">
        <f t="shared" si="4"/>
        <v>OK</v>
      </c>
    </row>
    <row r="51" spans="1:8">
      <c r="A51" t="s">
        <v>430</v>
      </c>
      <c r="B51">
        <f t="shared" si="0"/>
        <v>76</v>
      </c>
      <c r="C51" t="str">
        <f t="shared" si="5"/>
        <v>CHEBI:57856</v>
      </c>
      <c r="D51" t="b">
        <f t="shared" si="1"/>
        <v>1</v>
      </c>
      <c r="E51" t="b">
        <f t="shared" si="2"/>
        <v>0</v>
      </c>
      <c r="F51" t="str">
        <f t="shared" si="3"/>
        <v>14865</v>
      </c>
      <c r="G51">
        <f>COUNTIF($F$2:F51,F51)</f>
        <v>1</v>
      </c>
      <c r="H51" t="str">
        <f t="shared" si="4"/>
        <v>OK</v>
      </c>
    </row>
    <row r="52" spans="1:8">
      <c r="A52" t="s">
        <v>431</v>
      </c>
      <c r="B52">
        <f t="shared" si="0"/>
        <v>76</v>
      </c>
      <c r="C52" t="str">
        <f t="shared" si="5"/>
        <v>CHEBI:57856</v>
      </c>
      <c r="D52" t="b">
        <f t="shared" si="1"/>
        <v>1</v>
      </c>
      <c r="E52" t="b">
        <f t="shared" si="2"/>
        <v>0</v>
      </c>
      <c r="F52" t="str">
        <f t="shared" si="3"/>
        <v>21972</v>
      </c>
      <c r="G52">
        <f>COUNTIF($F$2:F52,F52)</f>
        <v>1</v>
      </c>
      <c r="H52" t="str">
        <f t="shared" si="4"/>
        <v>OK</v>
      </c>
    </row>
    <row r="53" spans="1:8">
      <c r="A53" t="s">
        <v>432</v>
      </c>
      <c r="B53">
        <f t="shared" si="0"/>
        <v>76</v>
      </c>
      <c r="C53" t="str">
        <f t="shared" si="5"/>
        <v>CHEBI:57856</v>
      </c>
      <c r="D53" t="b">
        <f t="shared" si="1"/>
        <v>1</v>
      </c>
      <c r="E53" t="b">
        <f t="shared" si="2"/>
        <v>0</v>
      </c>
      <c r="F53" t="str">
        <f t="shared" si="3"/>
        <v>23884</v>
      </c>
      <c r="G53">
        <f>COUNTIF($F$2:F53,F53)</f>
        <v>1</v>
      </c>
      <c r="H53" t="str">
        <f t="shared" si="4"/>
        <v>OK</v>
      </c>
    </row>
    <row r="54" spans="1:8">
      <c r="A54" t="s">
        <v>433</v>
      </c>
      <c r="B54">
        <f t="shared" si="0"/>
        <v>76</v>
      </c>
      <c r="C54" t="str">
        <f t="shared" si="5"/>
        <v>CHEBI:57856</v>
      </c>
      <c r="D54" t="b">
        <f t="shared" si="1"/>
        <v>1</v>
      </c>
      <c r="E54" t="b">
        <f t="shared" si="2"/>
        <v>0</v>
      </c>
      <c r="F54" t="str">
        <f t="shared" si="3"/>
        <v>34659</v>
      </c>
      <c r="G54">
        <f>COUNTIF($F$2:F54,F54)</f>
        <v>1</v>
      </c>
      <c r="H54" t="str">
        <f t="shared" si="4"/>
        <v>OK</v>
      </c>
    </row>
    <row r="55" spans="1:8">
      <c r="A55" t="s">
        <v>434</v>
      </c>
      <c r="B55">
        <f t="shared" si="0"/>
        <v>76</v>
      </c>
      <c r="C55" t="str">
        <f t="shared" si="5"/>
        <v>CHEBI:57856</v>
      </c>
      <c r="D55" t="b">
        <f t="shared" si="1"/>
        <v>1</v>
      </c>
      <c r="E55" t="b">
        <f t="shared" si="2"/>
        <v>0</v>
      </c>
      <c r="F55" t="str">
        <f t="shared" si="3"/>
        <v>11104</v>
      </c>
      <c r="G55">
        <f>COUNTIF($F$2:F55,F55)</f>
        <v>1</v>
      </c>
      <c r="H55" t="str">
        <f t="shared" si="4"/>
        <v>OK</v>
      </c>
    </row>
    <row r="56" spans="1:8">
      <c r="A56" t="s">
        <v>435</v>
      </c>
      <c r="B56">
        <f t="shared" si="0"/>
        <v>76</v>
      </c>
      <c r="C56" t="str">
        <f t="shared" si="5"/>
        <v>CHEBI:57856</v>
      </c>
      <c r="D56" t="b">
        <f t="shared" si="1"/>
        <v>1</v>
      </c>
      <c r="E56" t="b">
        <f t="shared" si="2"/>
        <v>0</v>
      </c>
      <c r="F56" t="str">
        <f t="shared" si="3"/>
        <v>17573</v>
      </c>
      <c r="G56">
        <f>COUNTIF($F$2:F56,F56)</f>
        <v>1</v>
      </c>
      <c r="H56" t="str">
        <f t="shared" si="4"/>
        <v>OK</v>
      </c>
    </row>
    <row r="57" spans="1:8">
      <c r="A57" t="s">
        <v>436</v>
      </c>
      <c r="B57">
        <f t="shared" si="0"/>
        <v>76</v>
      </c>
      <c r="C57" t="str">
        <f t="shared" si="5"/>
        <v>CHEBI:57856</v>
      </c>
      <c r="D57" t="b">
        <f t="shared" si="1"/>
        <v>1</v>
      </c>
      <c r="E57" t="b">
        <f t="shared" si="2"/>
        <v>0</v>
      </c>
      <c r="F57" t="str">
        <f t="shared" si="3"/>
        <v>34007</v>
      </c>
      <c r="G57">
        <f>COUNTIF($F$2:F57,F57)</f>
        <v>1</v>
      </c>
      <c r="H57" t="str">
        <f t="shared" si="4"/>
        <v>OK</v>
      </c>
    </row>
    <row r="58" spans="1:8">
      <c r="A58" t="s">
        <v>437</v>
      </c>
      <c r="B58">
        <f t="shared" si="0"/>
        <v>76</v>
      </c>
      <c r="C58" t="str">
        <f t="shared" si="5"/>
        <v>CHEBI:57856</v>
      </c>
      <c r="D58" t="b">
        <f t="shared" si="1"/>
        <v>1</v>
      </c>
      <c r="E58" t="b">
        <f t="shared" si="2"/>
        <v>0</v>
      </c>
      <c r="F58" t="str">
        <f t="shared" si="3"/>
        <v>35383</v>
      </c>
      <c r="G58">
        <f>COUNTIF($F$2:F58,F58)</f>
        <v>1</v>
      </c>
      <c r="H58" t="str">
        <f t="shared" si="4"/>
        <v>OK</v>
      </c>
    </row>
    <row r="59" spans="1:8">
      <c r="A59" t="s">
        <v>438</v>
      </c>
      <c r="B59">
        <f t="shared" si="0"/>
        <v>76</v>
      </c>
      <c r="C59" t="str">
        <f t="shared" si="5"/>
        <v>CHEBI:57856</v>
      </c>
      <c r="D59" t="b">
        <f t="shared" si="1"/>
        <v>1</v>
      </c>
      <c r="E59" t="b">
        <f t="shared" si="2"/>
        <v>0</v>
      </c>
      <c r="F59" t="str">
        <f t="shared" si="3"/>
        <v>13137</v>
      </c>
      <c r="G59">
        <f>COUNTIF($F$2:F59,F59)</f>
        <v>1</v>
      </c>
      <c r="H59" t="str">
        <f t="shared" si="4"/>
        <v>OK</v>
      </c>
    </row>
    <row r="60" spans="1:8">
      <c r="A60" t="s">
        <v>439</v>
      </c>
      <c r="B60">
        <f t="shared" si="0"/>
        <v>76</v>
      </c>
      <c r="C60" t="str">
        <f t="shared" si="5"/>
        <v>CHEBI:57856</v>
      </c>
      <c r="D60" t="b">
        <f t="shared" si="1"/>
        <v>1</v>
      </c>
      <c r="E60" t="b">
        <f t="shared" si="2"/>
        <v>0</v>
      </c>
      <c r="F60" t="str">
        <f t="shared" si="3"/>
        <v>11164</v>
      </c>
      <c r="G60">
        <f>COUNTIF($F$2:F60,F60)</f>
        <v>1</v>
      </c>
      <c r="H60" t="str">
        <f t="shared" si="4"/>
        <v>OK</v>
      </c>
    </row>
    <row r="61" spans="1:8">
      <c r="A61" t="s">
        <v>440</v>
      </c>
      <c r="B61">
        <f t="shared" si="0"/>
        <v>76</v>
      </c>
      <c r="C61" t="str">
        <f t="shared" si="5"/>
        <v>CHEBI:57856</v>
      </c>
      <c r="D61" t="b">
        <f t="shared" si="1"/>
        <v>1</v>
      </c>
      <c r="E61" t="b">
        <f t="shared" si="2"/>
        <v>0</v>
      </c>
      <c r="F61" t="str">
        <f t="shared" si="3"/>
        <v>27357</v>
      </c>
      <c r="G61">
        <f>COUNTIF($F$2:F61,F61)</f>
        <v>1</v>
      </c>
      <c r="H61" t="str">
        <f t="shared" si="4"/>
        <v>OK</v>
      </c>
    </row>
    <row r="62" spans="1:8">
      <c r="A62" t="s">
        <v>441</v>
      </c>
      <c r="B62">
        <f t="shared" si="0"/>
        <v>76</v>
      </c>
      <c r="C62" t="str">
        <f t="shared" si="5"/>
        <v>CHEBI:57856</v>
      </c>
      <c r="D62" t="b">
        <f t="shared" si="1"/>
        <v>1</v>
      </c>
      <c r="E62" t="b">
        <f t="shared" si="2"/>
        <v>0</v>
      </c>
      <c r="F62" t="str">
        <f t="shared" si="3"/>
        <v>26325</v>
      </c>
      <c r="G62">
        <f>COUNTIF($F$2:F62,F62)</f>
        <v>1</v>
      </c>
      <c r="H62" t="str">
        <f t="shared" si="4"/>
        <v>OK</v>
      </c>
    </row>
    <row r="63" spans="1:8">
      <c r="A63" t="s">
        <v>442</v>
      </c>
      <c r="B63">
        <f t="shared" si="0"/>
        <v>76</v>
      </c>
      <c r="C63" t="str">
        <f t="shared" si="5"/>
        <v>CHEBI:57856</v>
      </c>
      <c r="D63" t="b">
        <f t="shared" si="1"/>
        <v>1</v>
      </c>
      <c r="E63" t="b">
        <f t="shared" si="2"/>
        <v>0</v>
      </c>
      <c r="F63" t="str">
        <f t="shared" si="3"/>
        <v>32107</v>
      </c>
      <c r="G63">
        <f>COUNTIF($F$2:F63,F63)</f>
        <v>1</v>
      </c>
      <c r="H63" t="str">
        <f t="shared" si="4"/>
        <v>OK</v>
      </c>
    </row>
    <row r="64" spans="1:8">
      <c r="A64" t="s">
        <v>443</v>
      </c>
      <c r="B64">
        <f t="shared" si="0"/>
        <v>76</v>
      </c>
      <c r="C64" t="str">
        <f t="shared" si="5"/>
        <v>CHEBI:57856</v>
      </c>
      <c r="D64" t="b">
        <f t="shared" si="1"/>
        <v>1</v>
      </c>
      <c r="E64" t="b">
        <f t="shared" si="2"/>
        <v>0</v>
      </c>
      <c r="F64" t="str">
        <f t="shared" si="3"/>
        <v>31759</v>
      </c>
      <c r="G64">
        <f>COUNTIF($F$2:F64,F64)</f>
        <v>1</v>
      </c>
      <c r="H64" t="str">
        <f t="shared" si="4"/>
        <v>OK</v>
      </c>
    </row>
    <row r="65" spans="1:8">
      <c r="A65" t="s">
        <v>444</v>
      </c>
      <c r="B65">
        <f t="shared" si="0"/>
        <v>76</v>
      </c>
      <c r="C65" t="str">
        <f t="shared" si="5"/>
        <v>CHEBI:57856</v>
      </c>
      <c r="D65" t="b">
        <f t="shared" si="1"/>
        <v>1</v>
      </c>
      <c r="E65" t="b">
        <f t="shared" si="2"/>
        <v>0</v>
      </c>
      <c r="F65" t="str">
        <f t="shared" si="3"/>
        <v>34647</v>
      </c>
      <c r="G65">
        <f>COUNTIF($F$2:F65,F65)</f>
        <v>1</v>
      </c>
      <c r="H65" t="str">
        <f t="shared" si="4"/>
        <v>OK</v>
      </c>
    </row>
    <row r="66" spans="1:8">
      <c r="A66" t="s">
        <v>445</v>
      </c>
      <c r="B66">
        <f t="shared" si="0"/>
        <v>76</v>
      </c>
      <c r="C66" t="str">
        <f t="shared" si="5"/>
        <v>CHEBI:57856</v>
      </c>
      <c r="D66" t="b">
        <f t="shared" si="1"/>
        <v>1</v>
      </c>
      <c r="E66" t="b">
        <f t="shared" si="2"/>
        <v>0</v>
      </c>
      <c r="F66" t="str">
        <f t="shared" si="3"/>
        <v>32463</v>
      </c>
      <c r="G66">
        <f>COUNTIF($F$2:F66,F66)</f>
        <v>1</v>
      </c>
      <c r="H66" t="str">
        <f t="shared" ref="H66:H129" si="6">IF(OR(AND(G66=1, E66=FALSE),AND(G66&gt;1, E66=TRUE)),"OK","WRONG")</f>
        <v>OK</v>
      </c>
    </row>
    <row r="67" spans="1:8">
      <c r="A67" t="s">
        <v>446</v>
      </c>
      <c r="B67">
        <f t="shared" ref="B67:B130" si="7">IFERROR(SEARCH("CHEBI",A67),IFERROR(SEARCH("reaction ",A67),IFERROR(SEARCH("Avoiding",A67),0)))</f>
        <v>76</v>
      </c>
      <c r="C67" t="str">
        <f t="shared" si="5"/>
        <v>CHEBI:57856</v>
      </c>
      <c r="D67" t="b">
        <f t="shared" ref="D67:D130" si="8">IF(B67=76,TRUE,FALSE)</f>
        <v>1</v>
      </c>
      <c r="E67" t="b">
        <f t="shared" ref="E67:E130" si="9">IF(B67=85,TRUE,FALSE)</f>
        <v>0</v>
      </c>
      <c r="F67" t="str">
        <f t="shared" ref="F67:F130" si="10">IF(B67=89,"",RIGHT(A67,5))</f>
        <v>25325</v>
      </c>
      <c r="G67">
        <f>COUNTIF($F$2:F67,F67)</f>
        <v>1</v>
      </c>
      <c r="H67" t="str">
        <f t="shared" si="6"/>
        <v>OK</v>
      </c>
    </row>
    <row r="68" spans="1:8">
      <c r="A68" t="s">
        <v>447</v>
      </c>
      <c r="B68">
        <f t="shared" si="7"/>
        <v>76</v>
      </c>
      <c r="C68" t="str">
        <f t="shared" ref="C68:C131" si="11">IF(B68=89,RIGHT(A68,11),C67)</f>
        <v>CHEBI:57856</v>
      </c>
      <c r="D68" t="b">
        <f t="shared" si="8"/>
        <v>1</v>
      </c>
      <c r="E68" t="b">
        <f t="shared" si="9"/>
        <v>0</v>
      </c>
      <c r="F68" t="str">
        <f t="shared" si="10"/>
        <v>31411</v>
      </c>
      <c r="G68">
        <f>COUNTIF($F$2:F68,F68)</f>
        <v>1</v>
      </c>
      <c r="H68" t="str">
        <f t="shared" si="6"/>
        <v>OK</v>
      </c>
    </row>
    <row r="69" spans="1:8">
      <c r="A69" t="s">
        <v>448</v>
      </c>
      <c r="B69">
        <f t="shared" si="7"/>
        <v>76</v>
      </c>
      <c r="C69" t="str">
        <f t="shared" si="11"/>
        <v>CHEBI:57856</v>
      </c>
      <c r="D69" t="b">
        <f t="shared" si="8"/>
        <v>1</v>
      </c>
      <c r="E69" t="b">
        <f t="shared" si="9"/>
        <v>0</v>
      </c>
      <c r="F69" t="str">
        <f t="shared" si="10"/>
        <v>32291</v>
      </c>
      <c r="G69">
        <f>COUNTIF($F$2:F69,F69)</f>
        <v>1</v>
      </c>
      <c r="H69" t="str">
        <f t="shared" si="6"/>
        <v>OK</v>
      </c>
    </row>
    <row r="70" spans="1:8">
      <c r="A70" t="s">
        <v>449</v>
      </c>
      <c r="B70">
        <f t="shared" si="7"/>
        <v>76</v>
      </c>
      <c r="C70" t="str">
        <f t="shared" si="11"/>
        <v>CHEBI:57856</v>
      </c>
      <c r="D70" t="b">
        <f t="shared" si="8"/>
        <v>1</v>
      </c>
      <c r="E70" t="b">
        <f t="shared" si="9"/>
        <v>0</v>
      </c>
      <c r="F70" t="str">
        <f t="shared" si="10"/>
        <v>30903</v>
      </c>
      <c r="G70">
        <f>COUNTIF($F$2:F70,F70)</f>
        <v>1</v>
      </c>
      <c r="H70" t="str">
        <f t="shared" si="6"/>
        <v>OK</v>
      </c>
    </row>
    <row r="71" spans="1:8">
      <c r="A71" t="s">
        <v>450</v>
      </c>
      <c r="B71">
        <f t="shared" si="7"/>
        <v>76</v>
      </c>
      <c r="C71" t="str">
        <f t="shared" si="11"/>
        <v>CHEBI:57856</v>
      </c>
      <c r="D71" t="b">
        <f t="shared" si="8"/>
        <v>1</v>
      </c>
      <c r="E71" t="b">
        <f t="shared" si="9"/>
        <v>0</v>
      </c>
      <c r="F71" t="str">
        <f t="shared" si="10"/>
        <v>10072</v>
      </c>
      <c r="G71">
        <f>COUNTIF($F$2:F71,F71)</f>
        <v>1</v>
      </c>
      <c r="H71" t="str">
        <f t="shared" si="6"/>
        <v>OK</v>
      </c>
    </row>
    <row r="72" spans="1:8">
      <c r="A72" t="s">
        <v>451</v>
      </c>
      <c r="B72">
        <f t="shared" si="7"/>
        <v>76</v>
      </c>
      <c r="C72" t="str">
        <f t="shared" si="11"/>
        <v>CHEBI:57856</v>
      </c>
      <c r="D72" t="b">
        <f t="shared" si="8"/>
        <v>1</v>
      </c>
      <c r="E72" t="b">
        <f t="shared" si="9"/>
        <v>0</v>
      </c>
      <c r="F72" t="str">
        <f t="shared" si="10"/>
        <v>32103</v>
      </c>
      <c r="G72">
        <f>COUNTIF($F$2:F72,F72)</f>
        <v>1</v>
      </c>
      <c r="H72" t="str">
        <f t="shared" si="6"/>
        <v>OK</v>
      </c>
    </row>
    <row r="73" spans="1:8">
      <c r="A73" t="s">
        <v>452</v>
      </c>
      <c r="B73">
        <f t="shared" si="7"/>
        <v>76</v>
      </c>
      <c r="C73" t="str">
        <f t="shared" si="11"/>
        <v>CHEBI:57856</v>
      </c>
      <c r="D73" t="b">
        <f t="shared" si="8"/>
        <v>1</v>
      </c>
      <c r="E73" t="b">
        <f t="shared" si="9"/>
        <v>0</v>
      </c>
      <c r="F73" t="str">
        <f t="shared" si="10"/>
        <v>26462</v>
      </c>
      <c r="G73">
        <f>COUNTIF($F$2:F73,F73)</f>
        <v>1</v>
      </c>
      <c r="H73" t="str">
        <f t="shared" si="6"/>
        <v>OK</v>
      </c>
    </row>
    <row r="74" spans="1:8">
      <c r="A74" t="s">
        <v>453</v>
      </c>
      <c r="B74">
        <f t="shared" si="7"/>
        <v>76</v>
      </c>
      <c r="C74" t="str">
        <f t="shared" si="11"/>
        <v>CHEBI:57856</v>
      </c>
      <c r="D74" t="b">
        <f t="shared" si="8"/>
        <v>1</v>
      </c>
      <c r="E74" t="b">
        <f t="shared" si="9"/>
        <v>0</v>
      </c>
      <c r="F74" t="str">
        <f t="shared" si="10"/>
        <v>31907</v>
      </c>
      <c r="G74">
        <f>COUNTIF($F$2:F74,F74)</f>
        <v>1</v>
      </c>
      <c r="H74" t="str">
        <f t="shared" si="6"/>
        <v>OK</v>
      </c>
    </row>
    <row r="75" spans="1:8">
      <c r="A75" t="s">
        <v>454</v>
      </c>
      <c r="B75">
        <f t="shared" si="7"/>
        <v>76</v>
      </c>
      <c r="C75" t="str">
        <f t="shared" si="11"/>
        <v>CHEBI:57856</v>
      </c>
      <c r="D75" t="b">
        <f t="shared" si="8"/>
        <v>1</v>
      </c>
      <c r="E75" t="b">
        <f t="shared" si="9"/>
        <v>0</v>
      </c>
      <c r="F75" t="str">
        <f t="shared" si="10"/>
        <v>34655</v>
      </c>
      <c r="G75">
        <f>COUNTIF($F$2:F75,F75)</f>
        <v>1</v>
      </c>
      <c r="H75" t="str">
        <f t="shared" si="6"/>
        <v>OK</v>
      </c>
    </row>
    <row r="76" spans="1:8">
      <c r="A76" t="s">
        <v>455</v>
      </c>
      <c r="B76">
        <f t="shared" si="7"/>
        <v>76</v>
      </c>
      <c r="C76" t="str">
        <f t="shared" si="11"/>
        <v>CHEBI:57856</v>
      </c>
      <c r="D76" t="b">
        <f t="shared" si="8"/>
        <v>1</v>
      </c>
      <c r="E76" t="b">
        <f t="shared" si="9"/>
        <v>0</v>
      </c>
      <c r="F76" t="str">
        <f t="shared" si="10"/>
        <v>24894</v>
      </c>
      <c r="G76">
        <f>COUNTIF($F$2:F76,F76)</f>
        <v>1</v>
      </c>
      <c r="H76" t="str">
        <f t="shared" si="6"/>
        <v>OK</v>
      </c>
    </row>
    <row r="77" spans="1:8">
      <c r="A77" t="s">
        <v>456</v>
      </c>
      <c r="B77">
        <f t="shared" si="7"/>
        <v>76</v>
      </c>
      <c r="C77" t="str">
        <f t="shared" si="11"/>
        <v>CHEBI:57856</v>
      </c>
      <c r="D77" t="b">
        <f t="shared" si="8"/>
        <v>1</v>
      </c>
      <c r="E77" t="b">
        <f t="shared" si="9"/>
        <v>0</v>
      </c>
      <c r="F77" t="str">
        <f t="shared" si="10"/>
        <v>17405</v>
      </c>
      <c r="G77">
        <f>COUNTIF($F$2:F77,F77)</f>
        <v>1</v>
      </c>
      <c r="H77" t="str">
        <f t="shared" si="6"/>
        <v>OK</v>
      </c>
    </row>
    <row r="78" spans="1:8">
      <c r="A78" t="s">
        <v>457</v>
      </c>
      <c r="B78">
        <f t="shared" si="7"/>
        <v>76</v>
      </c>
      <c r="C78" t="str">
        <f t="shared" si="11"/>
        <v>CHEBI:57856</v>
      </c>
      <c r="D78" t="b">
        <f t="shared" si="8"/>
        <v>1</v>
      </c>
      <c r="E78" t="b">
        <f t="shared" si="9"/>
        <v>0</v>
      </c>
      <c r="F78" t="str">
        <f t="shared" si="10"/>
        <v>17997</v>
      </c>
      <c r="G78">
        <f>COUNTIF($F$2:F78,F78)</f>
        <v>1</v>
      </c>
      <c r="H78" t="str">
        <f t="shared" si="6"/>
        <v>OK</v>
      </c>
    </row>
    <row r="79" spans="1:8">
      <c r="A79" t="s">
        <v>458</v>
      </c>
      <c r="B79">
        <f t="shared" si="7"/>
        <v>76</v>
      </c>
      <c r="C79" t="str">
        <f t="shared" si="11"/>
        <v>CHEBI:57856</v>
      </c>
      <c r="D79" t="b">
        <f t="shared" si="8"/>
        <v>1</v>
      </c>
      <c r="E79" t="b">
        <f t="shared" si="9"/>
        <v>0</v>
      </c>
      <c r="F79" t="str">
        <f t="shared" si="10"/>
        <v>31615</v>
      </c>
      <c r="G79">
        <f>COUNTIF($F$2:F79,F79)</f>
        <v>1</v>
      </c>
      <c r="H79" t="str">
        <f t="shared" si="6"/>
        <v>OK</v>
      </c>
    </row>
    <row r="80" spans="1:8">
      <c r="A80" t="s">
        <v>459</v>
      </c>
      <c r="B80">
        <f t="shared" si="7"/>
        <v>76</v>
      </c>
      <c r="C80" t="str">
        <f t="shared" si="11"/>
        <v>CHEBI:57856</v>
      </c>
      <c r="D80" t="b">
        <f t="shared" si="8"/>
        <v>1</v>
      </c>
      <c r="E80" t="b">
        <f t="shared" si="9"/>
        <v>0</v>
      </c>
      <c r="F80" t="str">
        <f t="shared" si="10"/>
        <v>17049</v>
      </c>
      <c r="G80">
        <f>COUNTIF($F$2:F80,F80)</f>
        <v>1</v>
      </c>
      <c r="H80" t="str">
        <f t="shared" si="6"/>
        <v>OK</v>
      </c>
    </row>
    <row r="81" spans="1:8">
      <c r="A81" t="s">
        <v>460</v>
      </c>
      <c r="B81">
        <f t="shared" si="7"/>
        <v>76</v>
      </c>
      <c r="C81" t="str">
        <f t="shared" si="11"/>
        <v>CHEBI:57856</v>
      </c>
      <c r="D81" t="b">
        <f t="shared" si="8"/>
        <v>1</v>
      </c>
      <c r="E81" t="b">
        <f t="shared" si="9"/>
        <v>0</v>
      </c>
      <c r="F81" t="str">
        <f t="shared" si="10"/>
        <v>11504</v>
      </c>
      <c r="G81">
        <f>COUNTIF($F$2:F81,F81)</f>
        <v>1</v>
      </c>
      <c r="H81" t="str">
        <f t="shared" si="6"/>
        <v>OK</v>
      </c>
    </row>
    <row r="82" spans="1:8">
      <c r="A82" t="s">
        <v>461</v>
      </c>
      <c r="B82">
        <f t="shared" si="7"/>
        <v>76</v>
      </c>
      <c r="C82" t="str">
        <f t="shared" si="11"/>
        <v>CHEBI:57856</v>
      </c>
      <c r="D82" t="b">
        <f t="shared" si="8"/>
        <v>1</v>
      </c>
      <c r="E82" t="b">
        <f t="shared" si="9"/>
        <v>0</v>
      </c>
      <c r="F82" t="str">
        <f t="shared" si="10"/>
        <v>27501</v>
      </c>
      <c r="G82">
        <f>COUNTIF($F$2:F82,F82)</f>
        <v>1</v>
      </c>
      <c r="H82" t="str">
        <f t="shared" si="6"/>
        <v>OK</v>
      </c>
    </row>
    <row r="83" spans="1:8">
      <c r="A83" t="s">
        <v>462</v>
      </c>
      <c r="B83">
        <f t="shared" si="7"/>
        <v>76</v>
      </c>
      <c r="C83" t="str">
        <f t="shared" si="11"/>
        <v>CHEBI:57856</v>
      </c>
      <c r="D83" t="b">
        <f t="shared" si="8"/>
        <v>1</v>
      </c>
      <c r="E83" t="b">
        <f t="shared" si="9"/>
        <v>0</v>
      </c>
      <c r="F83" t="str">
        <f t="shared" si="10"/>
        <v>21832</v>
      </c>
      <c r="G83">
        <f>COUNTIF($F$2:F83,F83)</f>
        <v>1</v>
      </c>
      <c r="H83" t="str">
        <f t="shared" si="6"/>
        <v>OK</v>
      </c>
    </row>
    <row r="84" spans="1:8">
      <c r="A84" t="s">
        <v>463</v>
      </c>
      <c r="B84">
        <f t="shared" si="7"/>
        <v>76</v>
      </c>
      <c r="C84" t="str">
        <f t="shared" si="11"/>
        <v>CHEBI:57856</v>
      </c>
      <c r="D84" t="b">
        <f t="shared" si="8"/>
        <v>1</v>
      </c>
      <c r="E84" t="b">
        <f t="shared" si="9"/>
        <v>0</v>
      </c>
      <c r="F84" t="str">
        <f t="shared" si="10"/>
        <v>32739</v>
      </c>
      <c r="G84">
        <f>COUNTIF($F$2:F84,F84)</f>
        <v>1</v>
      </c>
      <c r="H84" t="str">
        <f t="shared" si="6"/>
        <v>OK</v>
      </c>
    </row>
    <row r="85" spans="1:8">
      <c r="A85" t="s">
        <v>464</v>
      </c>
      <c r="B85">
        <f t="shared" si="7"/>
        <v>76</v>
      </c>
      <c r="C85" t="str">
        <f t="shared" si="11"/>
        <v>CHEBI:57856</v>
      </c>
      <c r="D85" t="b">
        <f t="shared" si="8"/>
        <v>1</v>
      </c>
      <c r="E85" t="b">
        <f t="shared" si="9"/>
        <v>0</v>
      </c>
      <c r="F85" t="str">
        <f t="shared" si="10"/>
        <v>21092</v>
      </c>
      <c r="G85">
        <f>COUNTIF($F$2:F85,F85)</f>
        <v>1</v>
      </c>
      <c r="H85" t="str">
        <f t="shared" si="6"/>
        <v>OK</v>
      </c>
    </row>
    <row r="86" spans="1:8">
      <c r="A86" t="s">
        <v>465</v>
      </c>
      <c r="B86">
        <f t="shared" si="7"/>
        <v>76</v>
      </c>
      <c r="C86" t="str">
        <f t="shared" si="11"/>
        <v>CHEBI:57856</v>
      </c>
      <c r="D86" t="b">
        <f t="shared" si="8"/>
        <v>1</v>
      </c>
      <c r="E86" t="b">
        <f t="shared" si="9"/>
        <v>0</v>
      </c>
      <c r="F86" t="str">
        <f t="shared" si="10"/>
        <v>15037</v>
      </c>
      <c r="G86">
        <f>COUNTIF($F$2:F86,F86)</f>
        <v>1</v>
      </c>
      <c r="H86" t="str">
        <f t="shared" si="6"/>
        <v>OK</v>
      </c>
    </row>
    <row r="87" spans="1:8">
      <c r="A87" t="s">
        <v>466</v>
      </c>
      <c r="B87">
        <f t="shared" si="7"/>
        <v>76</v>
      </c>
      <c r="C87" t="str">
        <f t="shared" si="11"/>
        <v>CHEBI:57856</v>
      </c>
      <c r="D87" t="b">
        <f t="shared" si="8"/>
        <v>1</v>
      </c>
      <c r="E87" t="b">
        <f t="shared" si="9"/>
        <v>0</v>
      </c>
      <c r="F87" t="str">
        <f t="shared" si="10"/>
        <v>27365</v>
      </c>
      <c r="G87">
        <f>COUNTIF($F$2:F87,F87)</f>
        <v>1</v>
      </c>
      <c r="H87" t="str">
        <f t="shared" si="6"/>
        <v>OK</v>
      </c>
    </row>
    <row r="88" spans="1:8">
      <c r="A88" t="s">
        <v>467</v>
      </c>
      <c r="B88">
        <f t="shared" si="7"/>
        <v>76</v>
      </c>
      <c r="C88" t="str">
        <f t="shared" si="11"/>
        <v>CHEBI:57856</v>
      </c>
      <c r="D88" t="b">
        <f t="shared" si="8"/>
        <v>1</v>
      </c>
      <c r="E88" t="b">
        <f t="shared" si="9"/>
        <v>0</v>
      </c>
      <c r="F88" t="str">
        <f t="shared" si="10"/>
        <v>19301</v>
      </c>
      <c r="G88">
        <f>COUNTIF($F$2:F88,F88)</f>
        <v>1</v>
      </c>
      <c r="H88" t="str">
        <f t="shared" si="6"/>
        <v>OK</v>
      </c>
    </row>
    <row r="89" spans="1:8">
      <c r="A89" t="s">
        <v>588</v>
      </c>
      <c r="B89">
        <f t="shared" si="7"/>
        <v>85</v>
      </c>
      <c r="C89" t="str">
        <f t="shared" si="11"/>
        <v>CHEBI:57856</v>
      </c>
      <c r="D89" t="b">
        <f t="shared" si="8"/>
        <v>0</v>
      </c>
      <c r="E89" t="b">
        <f t="shared" si="9"/>
        <v>1</v>
      </c>
      <c r="F89" t="str">
        <f t="shared" si="10"/>
        <v>10280</v>
      </c>
      <c r="G89">
        <f>COUNTIF($F$2:F89,F89)</f>
        <v>2</v>
      </c>
      <c r="H89" t="str">
        <f t="shared" si="6"/>
        <v>OK</v>
      </c>
    </row>
    <row r="90" spans="1:8">
      <c r="A90" t="s">
        <v>468</v>
      </c>
      <c r="B90">
        <f t="shared" si="7"/>
        <v>76</v>
      </c>
      <c r="C90" t="str">
        <f t="shared" si="11"/>
        <v>CHEBI:57856</v>
      </c>
      <c r="D90" t="b">
        <f t="shared" si="8"/>
        <v>1</v>
      </c>
      <c r="E90" t="b">
        <f t="shared" si="9"/>
        <v>0</v>
      </c>
      <c r="F90" t="str">
        <f t="shared" si="10"/>
        <v>17409</v>
      </c>
      <c r="G90">
        <f>COUNTIF($F$2:F90,F90)</f>
        <v>1</v>
      </c>
      <c r="H90" t="str">
        <f t="shared" si="6"/>
        <v>OK</v>
      </c>
    </row>
    <row r="91" spans="1:8">
      <c r="A91" t="s">
        <v>469</v>
      </c>
      <c r="B91">
        <f t="shared" si="7"/>
        <v>76</v>
      </c>
      <c r="C91" t="str">
        <f t="shared" si="11"/>
        <v>CHEBI:57856</v>
      </c>
      <c r="D91" t="b">
        <f t="shared" si="8"/>
        <v>1</v>
      </c>
      <c r="E91" t="b">
        <f t="shared" si="9"/>
        <v>0</v>
      </c>
      <c r="F91" t="str">
        <f t="shared" si="10"/>
        <v>24096</v>
      </c>
      <c r="G91">
        <f>COUNTIF($F$2:F91,F91)</f>
        <v>1</v>
      </c>
      <c r="H91" t="str">
        <f t="shared" si="6"/>
        <v>OK</v>
      </c>
    </row>
    <row r="92" spans="1:8">
      <c r="A92" t="s">
        <v>470</v>
      </c>
      <c r="B92">
        <f t="shared" si="7"/>
        <v>76</v>
      </c>
      <c r="C92" t="str">
        <f t="shared" si="11"/>
        <v>CHEBI:57856</v>
      </c>
      <c r="D92" t="b">
        <f t="shared" si="8"/>
        <v>1</v>
      </c>
      <c r="E92" t="b">
        <f t="shared" si="9"/>
        <v>0</v>
      </c>
      <c r="F92" t="str">
        <f t="shared" si="10"/>
        <v>26321</v>
      </c>
      <c r="G92">
        <f>COUNTIF($F$2:F92,F92)</f>
        <v>1</v>
      </c>
      <c r="H92" t="str">
        <f t="shared" si="6"/>
        <v>OK</v>
      </c>
    </row>
    <row r="93" spans="1:8">
      <c r="A93" t="s">
        <v>471</v>
      </c>
      <c r="B93">
        <f t="shared" si="7"/>
        <v>76</v>
      </c>
      <c r="C93" t="str">
        <f t="shared" si="11"/>
        <v>CHEBI:57856</v>
      </c>
      <c r="D93" t="b">
        <f t="shared" si="8"/>
        <v>1</v>
      </c>
      <c r="E93" t="b">
        <f t="shared" si="9"/>
        <v>0</v>
      </c>
      <c r="F93" t="str">
        <f t="shared" si="10"/>
        <v>12180</v>
      </c>
      <c r="G93">
        <f>COUNTIF($F$2:F93,F93)</f>
        <v>1</v>
      </c>
      <c r="H93" t="str">
        <f t="shared" si="6"/>
        <v>OK</v>
      </c>
    </row>
    <row r="94" spans="1:8">
      <c r="A94" t="s">
        <v>472</v>
      </c>
      <c r="B94">
        <f t="shared" si="7"/>
        <v>76</v>
      </c>
      <c r="C94" t="str">
        <f t="shared" si="11"/>
        <v>CHEBI:57856</v>
      </c>
      <c r="D94" t="b">
        <f t="shared" si="8"/>
        <v>1</v>
      </c>
      <c r="E94" t="b">
        <f t="shared" si="9"/>
        <v>0</v>
      </c>
      <c r="F94" t="str">
        <f t="shared" si="10"/>
        <v>34663</v>
      </c>
      <c r="G94">
        <f>COUNTIF($F$2:F94,F94)</f>
        <v>1</v>
      </c>
      <c r="H94" t="str">
        <f t="shared" si="6"/>
        <v>OK</v>
      </c>
    </row>
    <row r="95" spans="1:8">
      <c r="A95" t="s">
        <v>473</v>
      </c>
      <c r="B95">
        <f t="shared" si="7"/>
        <v>76</v>
      </c>
      <c r="C95" t="str">
        <f t="shared" si="11"/>
        <v>CHEBI:57856</v>
      </c>
      <c r="D95" t="b">
        <f t="shared" si="8"/>
        <v>1</v>
      </c>
      <c r="E95" t="b">
        <f t="shared" si="9"/>
        <v>0</v>
      </c>
      <c r="F95" t="str">
        <f t="shared" si="10"/>
        <v>11892</v>
      </c>
      <c r="G95">
        <f>COUNTIF($F$2:F95,F95)</f>
        <v>1</v>
      </c>
      <c r="H95" t="str">
        <f t="shared" si="6"/>
        <v>OK</v>
      </c>
    </row>
    <row r="96" spans="1:8">
      <c r="A96" t="s">
        <v>474</v>
      </c>
      <c r="B96">
        <f t="shared" si="7"/>
        <v>76</v>
      </c>
      <c r="C96" t="str">
        <f t="shared" si="11"/>
        <v>CHEBI:57856</v>
      </c>
      <c r="D96" t="b">
        <f t="shared" si="8"/>
        <v>1</v>
      </c>
      <c r="E96" t="b">
        <f t="shared" si="9"/>
        <v>0</v>
      </c>
      <c r="F96" t="str">
        <f t="shared" si="10"/>
        <v>31623</v>
      </c>
      <c r="G96">
        <f>COUNTIF($F$2:F96,F96)</f>
        <v>1</v>
      </c>
      <c r="H96" t="str">
        <f t="shared" si="6"/>
        <v>OK</v>
      </c>
    </row>
    <row r="97" spans="1:8">
      <c r="A97" t="s">
        <v>475</v>
      </c>
      <c r="B97">
        <f t="shared" si="7"/>
        <v>76</v>
      </c>
      <c r="C97" t="str">
        <f t="shared" si="11"/>
        <v>CHEBI:57856</v>
      </c>
      <c r="D97" t="b">
        <f t="shared" si="8"/>
        <v>1</v>
      </c>
      <c r="E97" t="b">
        <f t="shared" si="9"/>
        <v>0</v>
      </c>
      <c r="F97" t="str">
        <f t="shared" si="10"/>
        <v>34899</v>
      </c>
      <c r="G97">
        <f>COUNTIF($F$2:F97,F97)</f>
        <v>1</v>
      </c>
      <c r="H97" t="str">
        <f t="shared" si="6"/>
        <v>OK</v>
      </c>
    </row>
    <row r="98" spans="1:8">
      <c r="A98" t="s">
        <v>476</v>
      </c>
      <c r="B98">
        <f t="shared" si="7"/>
        <v>76</v>
      </c>
      <c r="C98" t="str">
        <f t="shared" si="11"/>
        <v>CHEBI:57856</v>
      </c>
      <c r="D98" t="b">
        <f t="shared" si="8"/>
        <v>1</v>
      </c>
      <c r="E98" t="b">
        <f t="shared" si="9"/>
        <v>0</v>
      </c>
      <c r="F98" t="str">
        <f t="shared" si="10"/>
        <v>27361</v>
      </c>
      <c r="G98">
        <f>COUNTIF($F$2:F98,F98)</f>
        <v>1</v>
      </c>
      <c r="H98" t="str">
        <f t="shared" si="6"/>
        <v>OK</v>
      </c>
    </row>
    <row r="99" spans="1:8">
      <c r="A99" t="s">
        <v>477</v>
      </c>
      <c r="B99">
        <f t="shared" si="7"/>
        <v>76</v>
      </c>
      <c r="C99" t="str">
        <f t="shared" si="11"/>
        <v>CHEBI:57856</v>
      </c>
      <c r="D99" t="b">
        <f t="shared" si="8"/>
        <v>1</v>
      </c>
      <c r="E99" t="b">
        <f t="shared" si="9"/>
        <v>0</v>
      </c>
      <c r="F99" t="str">
        <f t="shared" si="10"/>
        <v>14773</v>
      </c>
      <c r="G99">
        <f>COUNTIF($F$2:F99,F99)</f>
        <v>1</v>
      </c>
      <c r="H99" t="str">
        <f t="shared" si="6"/>
        <v>OK</v>
      </c>
    </row>
    <row r="100" spans="1:8">
      <c r="A100" t="s">
        <v>478</v>
      </c>
      <c r="B100">
        <f t="shared" si="7"/>
        <v>76</v>
      </c>
      <c r="C100" t="str">
        <f t="shared" si="11"/>
        <v>CHEBI:57856</v>
      </c>
      <c r="D100" t="b">
        <f t="shared" si="8"/>
        <v>1</v>
      </c>
      <c r="E100" t="b">
        <f t="shared" si="9"/>
        <v>0</v>
      </c>
      <c r="F100" t="str">
        <f t="shared" si="10"/>
        <v>17809</v>
      </c>
      <c r="G100">
        <f>COUNTIF($F$2:F100,F100)</f>
        <v>1</v>
      </c>
      <c r="H100" t="str">
        <f t="shared" si="6"/>
        <v>OK</v>
      </c>
    </row>
    <row r="101" spans="1:8">
      <c r="A101" t="s">
        <v>479</v>
      </c>
      <c r="B101">
        <f t="shared" si="7"/>
        <v>76</v>
      </c>
      <c r="C101" t="str">
        <f t="shared" si="11"/>
        <v>CHEBI:57856</v>
      </c>
      <c r="D101" t="b">
        <f t="shared" si="8"/>
        <v>1</v>
      </c>
      <c r="E101" t="b">
        <f t="shared" si="9"/>
        <v>0</v>
      </c>
      <c r="F101" t="str">
        <f t="shared" si="10"/>
        <v>27497</v>
      </c>
      <c r="G101">
        <f>COUNTIF($F$2:F101,F101)</f>
        <v>1</v>
      </c>
      <c r="H101" t="str">
        <f t="shared" si="6"/>
        <v>OK</v>
      </c>
    </row>
    <row r="102" spans="1:8">
      <c r="A102" t="s">
        <v>480</v>
      </c>
      <c r="B102">
        <f t="shared" si="7"/>
        <v>76</v>
      </c>
      <c r="C102" t="str">
        <f t="shared" si="11"/>
        <v>CHEBI:57856</v>
      </c>
      <c r="D102" t="b">
        <f t="shared" si="8"/>
        <v>1</v>
      </c>
      <c r="E102" t="b">
        <f t="shared" si="9"/>
        <v>0</v>
      </c>
      <c r="F102" t="str">
        <f t="shared" si="10"/>
        <v>34591</v>
      </c>
      <c r="G102">
        <f>COUNTIF($F$2:F102,F102)</f>
        <v>1</v>
      </c>
      <c r="H102" t="str">
        <f t="shared" si="6"/>
        <v>OK</v>
      </c>
    </row>
    <row r="103" spans="1:8">
      <c r="A103" t="s">
        <v>481</v>
      </c>
      <c r="B103">
        <f t="shared" si="7"/>
        <v>76</v>
      </c>
      <c r="C103" t="str">
        <f t="shared" si="11"/>
        <v>CHEBI:57856</v>
      </c>
      <c r="D103" t="b">
        <f t="shared" si="8"/>
        <v>1</v>
      </c>
      <c r="E103" t="b">
        <f t="shared" si="9"/>
        <v>0</v>
      </c>
      <c r="F103" t="str">
        <f t="shared" si="10"/>
        <v>11808</v>
      </c>
      <c r="G103">
        <f>COUNTIF($F$2:F103,F103)</f>
        <v>1</v>
      </c>
      <c r="H103" t="str">
        <f t="shared" si="6"/>
        <v>OK</v>
      </c>
    </row>
    <row r="104" spans="1:8">
      <c r="A104" t="s">
        <v>482</v>
      </c>
      <c r="B104">
        <f t="shared" si="7"/>
        <v>76</v>
      </c>
      <c r="C104" t="str">
        <f t="shared" si="11"/>
        <v>CHEBI:57856</v>
      </c>
      <c r="D104" t="b">
        <f t="shared" si="8"/>
        <v>1</v>
      </c>
      <c r="E104" t="b">
        <f t="shared" si="9"/>
        <v>0</v>
      </c>
      <c r="F104" t="str">
        <f t="shared" si="10"/>
        <v>17081</v>
      </c>
      <c r="G104">
        <f>COUNTIF($F$2:F104,F104)</f>
        <v>1</v>
      </c>
      <c r="H104" t="str">
        <f t="shared" si="6"/>
        <v>OK</v>
      </c>
    </row>
    <row r="105" spans="1:8">
      <c r="A105" t="s">
        <v>483</v>
      </c>
      <c r="B105">
        <f t="shared" si="7"/>
        <v>76</v>
      </c>
      <c r="C105" t="str">
        <f t="shared" si="11"/>
        <v>CHEBI:57856</v>
      </c>
      <c r="D105" t="b">
        <f t="shared" si="8"/>
        <v>1</v>
      </c>
      <c r="E105" t="b">
        <f t="shared" si="9"/>
        <v>0</v>
      </c>
      <c r="F105" t="str">
        <f t="shared" si="10"/>
        <v>15561</v>
      </c>
      <c r="G105">
        <f>COUNTIF($F$2:F105,F105)</f>
        <v>1</v>
      </c>
      <c r="H105" t="str">
        <f t="shared" si="6"/>
        <v>OK</v>
      </c>
    </row>
    <row r="106" spans="1:8">
      <c r="A106" t="s">
        <v>484</v>
      </c>
      <c r="B106">
        <f t="shared" si="7"/>
        <v>76</v>
      </c>
      <c r="C106" t="str">
        <f t="shared" si="11"/>
        <v>CHEBI:57856</v>
      </c>
      <c r="D106" t="b">
        <f t="shared" si="8"/>
        <v>1</v>
      </c>
      <c r="E106" t="b">
        <f t="shared" si="9"/>
        <v>0</v>
      </c>
      <c r="F106" t="str">
        <f t="shared" si="10"/>
        <v>28679</v>
      </c>
      <c r="G106">
        <f>COUNTIF($F$2:F106,F106)</f>
        <v>1</v>
      </c>
      <c r="H106" t="str">
        <f t="shared" si="6"/>
        <v>OK</v>
      </c>
    </row>
    <row r="107" spans="1:8">
      <c r="A107" t="s">
        <v>485</v>
      </c>
      <c r="B107">
        <f t="shared" si="7"/>
        <v>76</v>
      </c>
      <c r="C107" t="str">
        <f t="shared" si="11"/>
        <v>CHEBI:57856</v>
      </c>
      <c r="D107" t="b">
        <f t="shared" si="8"/>
        <v>1</v>
      </c>
      <c r="E107" t="b">
        <f t="shared" si="9"/>
        <v>0</v>
      </c>
      <c r="F107" t="str">
        <f t="shared" si="10"/>
        <v>21608</v>
      </c>
      <c r="G107">
        <f>COUNTIF($F$2:F107,F107)</f>
        <v>1</v>
      </c>
      <c r="H107" t="str">
        <f t="shared" si="6"/>
        <v>OK</v>
      </c>
    </row>
    <row r="108" spans="1:8">
      <c r="A108" t="s">
        <v>486</v>
      </c>
      <c r="B108">
        <f t="shared" si="7"/>
        <v>76</v>
      </c>
      <c r="C108" t="str">
        <f t="shared" si="11"/>
        <v>CHEBI:57856</v>
      </c>
      <c r="D108" t="b">
        <f t="shared" si="8"/>
        <v>1</v>
      </c>
      <c r="E108" t="b">
        <f t="shared" si="9"/>
        <v>0</v>
      </c>
      <c r="F108" t="str">
        <f t="shared" si="10"/>
        <v>27774</v>
      </c>
      <c r="G108">
        <f>COUNTIF($F$2:F108,F108)</f>
        <v>1</v>
      </c>
      <c r="H108" t="str">
        <f t="shared" si="6"/>
        <v>OK</v>
      </c>
    </row>
    <row r="109" spans="1:8">
      <c r="A109" t="s">
        <v>487</v>
      </c>
      <c r="B109">
        <f t="shared" si="7"/>
        <v>76</v>
      </c>
      <c r="C109" t="str">
        <f t="shared" si="11"/>
        <v>CHEBI:57856</v>
      </c>
      <c r="D109" t="b">
        <f t="shared" si="8"/>
        <v>1</v>
      </c>
      <c r="E109" t="b">
        <f t="shared" si="9"/>
        <v>0</v>
      </c>
      <c r="F109" t="str">
        <f t="shared" si="10"/>
        <v>31671</v>
      </c>
      <c r="G109">
        <f>COUNTIF($F$2:F109,F109)</f>
        <v>1</v>
      </c>
      <c r="H109" t="str">
        <f t="shared" si="6"/>
        <v>OK</v>
      </c>
    </row>
    <row r="110" spans="1:8">
      <c r="A110" t="s">
        <v>488</v>
      </c>
      <c r="B110">
        <f t="shared" si="7"/>
        <v>76</v>
      </c>
      <c r="C110" t="str">
        <f t="shared" si="11"/>
        <v>CHEBI:57856</v>
      </c>
      <c r="D110" t="b">
        <f t="shared" si="8"/>
        <v>1</v>
      </c>
      <c r="E110" t="b">
        <f t="shared" si="9"/>
        <v>0</v>
      </c>
      <c r="F110" t="str">
        <f t="shared" si="10"/>
        <v>14589</v>
      </c>
      <c r="G110">
        <f>COUNTIF($F$2:F110,F110)</f>
        <v>1</v>
      </c>
      <c r="H110" t="str">
        <f t="shared" si="6"/>
        <v>OK</v>
      </c>
    </row>
    <row r="111" spans="1:8">
      <c r="A111" t="s">
        <v>489</v>
      </c>
      <c r="B111">
        <f t="shared" si="7"/>
        <v>76</v>
      </c>
      <c r="C111" t="str">
        <f t="shared" si="11"/>
        <v>CHEBI:57856</v>
      </c>
      <c r="D111" t="b">
        <f t="shared" si="8"/>
        <v>1</v>
      </c>
      <c r="E111" t="b">
        <f t="shared" si="9"/>
        <v>0</v>
      </c>
      <c r="F111" t="str">
        <f t="shared" si="10"/>
        <v>22280</v>
      </c>
      <c r="G111">
        <f>COUNTIF($F$2:F111,F111)</f>
        <v>1</v>
      </c>
      <c r="H111" t="str">
        <f t="shared" si="6"/>
        <v>OK</v>
      </c>
    </row>
    <row r="112" spans="1:8">
      <c r="A112" t="s">
        <v>490</v>
      </c>
      <c r="B112">
        <f t="shared" si="7"/>
        <v>76</v>
      </c>
      <c r="C112" t="str">
        <f t="shared" si="11"/>
        <v>CHEBI:57856</v>
      </c>
      <c r="D112" t="b">
        <f t="shared" si="8"/>
        <v>1</v>
      </c>
      <c r="E112" t="b">
        <f t="shared" si="9"/>
        <v>0</v>
      </c>
      <c r="F112" t="str">
        <f t="shared" si="10"/>
        <v>23248</v>
      </c>
      <c r="G112">
        <f>COUNTIF($F$2:F112,F112)</f>
        <v>1</v>
      </c>
      <c r="H112" t="str">
        <f t="shared" si="6"/>
        <v>OK</v>
      </c>
    </row>
    <row r="113" spans="1:8">
      <c r="A113" t="s">
        <v>491</v>
      </c>
      <c r="B113">
        <f t="shared" si="7"/>
        <v>76</v>
      </c>
      <c r="C113" t="str">
        <f t="shared" si="11"/>
        <v>CHEBI:57856</v>
      </c>
      <c r="D113" t="b">
        <f t="shared" si="8"/>
        <v>1</v>
      </c>
      <c r="E113" t="b">
        <f t="shared" si="9"/>
        <v>0</v>
      </c>
      <c r="F113" t="str">
        <f t="shared" si="10"/>
        <v>32647</v>
      </c>
      <c r="G113">
        <f>COUNTIF($F$2:F113,F113)</f>
        <v>1</v>
      </c>
      <c r="H113" t="str">
        <f t="shared" si="6"/>
        <v>OK</v>
      </c>
    </row>
    <row r="114" spans="1:8">
      <c r="A114" t="s">
        <v>492</v>
      </c>
      <c r="B114">
        <f t="shared" si="7"/>
        <v>76</v>
      </c>
      <c r="C114" t="str">
        <f t="shared" si="11"/>
        <v>CHEBI:57856</v>
      </c>
      <c r="D114" t="b">
        <f t="shared" si="8"/>
        <v>1</v>
      </c>
      <c r="E114" t="b">
        <f t="shared" si="9"/>
        <v>0</v>
      </c>
      <c r="F114" t="str">
        <f t="shared" si="10"/>
        <v>17833</v>
      </c>
      <c r="G114">
        <f>COUNTIF($F$2:F114,F114)</f>
        <v>1</v>
      </c>
      <c r="H114" t="str">
        <f t="shared" si="6"/>
        <v>OK</v>
      </c>
    </row>
    <row r="115" spans="1:8">
      <c r="A115" t="s">
        <v>493</v>
      </c>
      <c r="B115">
        <f t="shared" si="7"/>
        <v>76</v>
      </c>
      <c r="C115" t="str">
        <f t="shared" si="11"/>
        <v>CHEBI:57856</v>
      </c>
      <c r="D115" t="b">
        <f t="shared" si="8"/>
        <v>1</v>
      </c>
      <c r="E115" t="b">
        <f t="shared" si="9"/>
        <v>0</v>
      </c>
      <c r="F115" t="str">
        <f t="shared" si="10"/>
        <v>22012</v>
      </c>
      <c r="G115">
        <f>COUNTIF($F$2:F115,F115)</f>
        <v>1</v>
      </c>
      <c r="H115" t="str">
        <f t="shared" si="6"/>
        <v>OK</v>
      </c>
    </row>
    <row r="116" spans="1:8">
      <c r="A116" t="s">
        <v>494</v>
      </c>
      <c r="B116">
        <f t="shared" si="7"/>
        <v>76</v>
      </c>
      <c r="C116" t="str">
        <f t="shared" si="11"/>
        <v>CHEBI:57856</v>
      </c>
      <c r="D116" t="b">
        <f t="shared" si="8"/>
        <v>1</v>
      </c>
      <c r="E116" t="b">
        <f t="shared" si="9"/>
        <v>0</v>
      </c>
      <c r="F116" t="str">
        <f t="shared" si="10"/>
        <v>24280</v>
      </c>
      <c r="G116">
        <f>COUNTIF($F$2:F116,F116)</f>
        <v>1</v>
      </c>
      <c r="H116" t="str">
        <f t="shared" si="6"/>
        <v>OK</v>
      </c>
    </row>
    <row r="117" spans="1:8">
      <c r="A117" t="s">
        <v>495</v>
      </c>
      <c r="B117">
        <f t="shared" si="7"/>
        <v>76</v>
      </c>
      <c r="C117" t="str">
        <f t="shared" si="11"/>
        <v>CHEBI:57856</v>
      </c>
      <c r="D117" t="b">
        <f t="shared" si="8"/>
        <v>1</v>
      </c>
      <c r="E117" t="b">
        <f t="shared" si="9"/>
        <v>0</v>
      </c>
      <c r="F117" t="str">
        <f t="shared" si="10"/>
        <v>16593</v>
      </c>
      <c r="G117">
        <f>COUNTIF($F$2:F117,F117)</f>
        <v>1</v>
      </c>
      <c r="H117" t="str">
        <f t="shared" si="6"/>
        <v>OK</v>
      </c>
    </row>
    <row r="118" spans="1:8">
      <c r="A118" t="s">
        <v>496</v>
      </c>
      <c r="B118">
        <f t="shared" si="7"/>
        <v>76</v>
      </c>
      <c r="C118" t="str">
        <f t="shared" si="11"/>
        <v>CHEBI:57856</v>
      </c>
      <c r="D118" t="b">
        <f t="shared" si="8"/>
        <v>1</v>
      </c>
      <c r="E118" t="b">
        <f t="shared" si="9"/>
        <v>0</v>
      </c>
      <c r="F118" t="str">
        <f t="shared" si="10"/>
        <v>14205</v>
      </c>
      <c r="G118">
        <f>COUNTIF($F$2:F118,F118)</f>
        <v>1</v>
      </c>
      <c r="H118" t="str">
        <f t="shared" si="6"/>
        <v>OK</v>
      </c>
    </row>
    <row r="119" spans="1:8">
      <c r="A119" t="s">
        <v>497</v>
      </c>
      <c r="B119">
        <f t="shared" si="7"/>
        <v>76</v>
      </c>
      <c r="C119" t="str">
        <f t="shared" si="11"/>
        <v>CHEBI:57856</v>
      </c>
      <c r="D119" t="b">
        <f t="shared" si="8"/>
        <v>1</v>
      </c>
      <c r="E119" t="b">
        <f t="shared" si="9"/>
        <v>0</v>
      </c>
      <c r="F119" t="str">
        <f t="shared" si="10"/>
        <v>25629</v>
      </c>
      <c r="G119">
        <f>COUNTIF($F$2:F119,F119)</f>
        <v>1</v>
      </c>
      <c r="H119" t="str">
        <f t="shared" si="6"/>
        <v>OK</v>
      </c>
    </row>
    <row r="120" spans="1:8">
      <c r="A120" t="s">
        <v>498</v>
      </c>
      <c r="B120">
        <f t="shared" si="7"/>
        <v>76</v>
      </c>
      <c r="C120" t="str">
        <f t="shared" si="11"/>
        <v>CHEBI:57856</v>
      </c>
      <c r="D120" t="b">
        <f t="shared" si="8"/>
        <v>1</v>
      </c>
      <c r="E120" t="b">
        <f t="shared" si="9"/>
        <v>0</v>
      </c>
      <c r="F120" t="str">
        <f t="shared" si="10"/>
        <v>27493</v>
      </c>
      <c r="G120">
        <f>COUNTIF($F$2:F120,F120)</f>
        <v>1</v>
      </c>
      <c r="H120" t="str">
        <f t="shared" si="6"/>
        <v>OK</v>
      </c>
    </row>
    <row r="121" spans="1:8">
      <c r="A121" t="s">
        <v>499</v>
      </c>
      <c r="B121">
        <f t="shared" si="7"/>
        <v>76</v>
      </c>
      <c r="C121" t="str">
        <f t="shared" si="11"/>
        <v>CHEBI:57856</v>
      </c>
      <c r="D121" t="b">
        <f t="shared" si="8"/>
        <v>1</v>
      </c>
      <c r="E121" t="b">
        <f t="shared" si="9"/>
        <v>0</v>
      </c>
      <c r="F121" t="str">
        <f t="shared" si="10"/>
        <v>14969</v>
      </c>
      <c r="G121">
        <f>COUNTIF($F$2:F121,F121)</f>
        <v>1</v>
      </c>
      <c r="H121" t="str">
        <f t="shared" si="6"/>
        <v>OK</v>
      </c>
    </row>
    <row r="122" spans="1:8">
      <c r="A122" t="s">
        <v>500</v>
      </c>
      <c r="B122">
        <f t="shared" si="7"/>
        <v>76</v>
      </c>
      <c r="C122" t="str">
        <f t="shared" si="11"/>
        <v>CHEBI:57856</v>
      </c>
      <c r="D122" t="b">
        <f t="shared" si="8"/>
        <v>1</v>
      </c>
      <c r="E122" t="b">
        <f t="shared" si="9"/>
        <v>0</v>
      </c>
      <c r="F122" t="str">
        <f t="shared" si="10"/>
        <v>11684</v>
      </c>
      <c r="G122">
        <f>COUNTIF($F$2:F122,F122)</f>
        <v>1</v>
      </c>
      <c r="H122" t="str">
        <f t="shared" si="6"/>
        <v>OK</v>
      </c>
    </row>
    <row r="123" spans="1:8">
      <c r="A123" t="s">
        <v>501</v>
      </c>
      <c r="B123">
        <f t="shared" si="7"/>
        <v>76</v>
      </c>
      <c r="C123" t="str">
        <f t="shared" si="11"/>
        <v>CHEBI:57856</v>
      </c>
      <c r="D123" t="b">
        <f t="shared" si="8"/>
        <v>1</v>
      </c>
      <c r="E123" t="b">
        <f t="shared" si="9"/>
        <v>0</v>
      </c>
      <c r="F123" t="str">
        <f t="shared" si="10"/>
        <v>27770</v>
      </c>
      <c r="G123">
        <f>COUNTIF($F$2:F123,F123)</f>
        <v>1</v>
      </c>
      <c r="H123" t="str">
        <f t="shared" si="6"/>
        <v>OK</v>
      </c>
    </row>
    <row r="124" spans="1:8">
      <c r="A124" t="s">
        <v>502</v>
      </c>
      <c r="B124">
        <f t="shared" si="7"/>
        <v>76</v>
      </c>
      <c r="C124" t="str">
        <f t="shared" si="11"/>
        <v>CHEBI:57856</v>
      </c>
      <c r="D124" t="b">
        <f t="shared" si="8"/>
        <v>1</v>
      </c>
      <c r="E124" t="b">
        <f t="shared" si="9"/>
        <v>0</v>
      </c>
      <c r="F124" t="str">
        <f t="shared" si="10"/>
        <v>31539</v>
      </c>
      <c r="G124">
        <f>COUNTIF($F$2:F124,F124)</f>
        <v>1</v>
      </c>
      <c r="H124" t="str">
        <f t="shared" si="6"/>
        <v>OK</v>
      </c>
    </row>
    <row r="125" spans="1:8">
      <c r="A125" t="s">
        <v>503</v>
      </c>
      <c r="B125">
        <f t="shared" si="7"/>
        <v>76</v>
      </c>
      <c r="C125" t="str">
        <f t="shared" si="11"/>
        <v>CHEBI:57856</v>
      </c>
      <c r="D125" t="b">
        <f t="shared" si="8"/>
        <v>1</v>
      </c>
      <c r="E125" t="b">
        <f t="shared" si="9"/>
        <v>0</v>
      </c>
      <c r="F125" t="str">
        <f t="shared" si="10"/>
        <v>18565</v>
      </c>
      <c r="G125">
        <f>COUNTIF($F$2:F125,F125)</f>
        <v>1</v>
      </c>
      <c r="H125" t="str">
        <f t="shared" si="6"/>
        <v>OK</v>
      </c>
    </row>
    <row r="126" spans="1:8">
      <c r="A126" t="s">
        <v>504</v>
      </c>
      <c r="B126">
        <f t="shared" si="7"/>
        <v>76</v>
      </c>
      <c r="C126" t="str">
        <f t="shared" si="11"/>
        <v>CHEBI:57856</v>
      </c>
      <c r="D126" t="b">
        <f t="shared" si="8"/>
        <v>1</v>
      </c>
      <c r="E126" t="b">
        <f t="shared" si="9"/>
        <v>0</v>
      </c>
      <c r="F126" t="str">
        <f t="shared" si="10"/>
        <v>22200</v>
      </c>
      <c r="G126">
        <f>COUNTIF($F$2:F126,F126)</f>
        <v>1</v>
      </c>
      <c r="H126" t="str">
        <f t="shared" si="6"/>
        <v>OK</v>
      </c>
    </row>
    <row r="127" spans="1:8">
      <c r="A127" t="s">
        <v>505</v>
      </c>
      <c r="B127">
        <f t="shared" si="7"/>
        <v>76</v>
      </c>
      <c r="C127" t="str">
        <f t="shared" si="11"/>
        <v>CHEBI:57856</v>
      </c>
      <c r="D127" t="b">
        <f t="shared" si="8"/>
        <v>1</v>
      </c>
      <c r="E127" t="b">
        <f t="shared" si="9"/>
        <v>0</v>
      </c>
      <c r="F127" t="str">
        <f t="shared" si="10"/>
        <v>17321</v>
      </c>
      <c r="G127">
        <f>COUNTIF($F$2:F127,F127)</f>
        <v>1</v>
      </c>
      <c r="H127" t="str">
        <f t="shared" si="6"/>
        <v>OK</v>
      </c>
    </row>
    <row r="128" spans="1:8">
      <c r="A128" t="s">
        <v>506</v>
      </c>
      <c r="B128">
        <f t="shared" si="7"/>
        <v>76</v>
      </c>
      <c r="C128" t="str">
        <f t="shared" si="11"/>
        <v>CHEBI:57856</v>
      </c>
      <c r="D128" t="b">
        <f t="shared" si="8"/>
        <v>1</v>
      </c>
      <c r="E128" t="b">
        <f t="shared" si="9"/>
        <v>0</v>
      </c>
      <c r="F128" t="str">
        <f t="shared" si="10"/>
        <v>17565</v>
      </c>
      <c r="G128">
        <f>COUNTIF($F$2:F128,F128)</f>
        <v>1</v>
      </c>
      <c r="H128" t="str">
        <f t="shared" si="6"/>
        <v>OK</v>
      </c>
    </row>
    <row r="129" spans="1:8">
      <c r="A129" t="s">
        <v>507</v>
      </c>
      <c r="B129">
        <f t="shared" si="7"/>
        <v>76</v>
      </c>
      <c r="C129" t="str">
        <f t="shared" si="11"/>
        <v>CHEBI:57856</v>
      </c>
      <c r="D129" t="b">
        <f t="shared" si="8"/>
        <v>1</v>
      </c>
      <c r="E129" t="b">
        <f t="shared" si="9"/>
        <v>0</v>
      </c>
      <c r="F129" t="str">
        <f t="shared" si="10"/>
        <v>18541</v>
      </c>
      <c r="G129">
        <f>COUNTIF($F$2:F129,F129)</f>
        <v>1</v>
      </c>
      <c r="H129" t="str">
        <f t="shared" si="6"/>
        <v>OK</v>
      </c>
    </row>
    <row r="130" spans="1:8">
      <c r="A130" t="s">
        <v>508</v>
      </c>
      <c r="B130">
        <f t="shared" si="7"/>
        <v>76</v>
      </c>
      <c r="C130" t="str">
        <f t="shared" si="11"/>
        <v>CHEBI:57856</v>
      </c>
      <c r="D130" t="b">
        <f t="shared" si="8"/>
        <v>1</v>
      </c>
      <c r="E130" t="b">
        <f t="shared" si="9"/>
        <v>0</v>
      </c>
      <c r="F130" t="str">
        <f t="shared" si="10"/>
        <v>20145</v>
      </c>
      <c r="G130">
        <f>COUNTIF($F$2:F130,F130)</f>
        <v>1</v>
      </c>
      <c r="H130" t="str">
        <f t="shared" ref="H130:H193" si="12">IF(OR(AND(G130=1, E130=FALSE),AND(G130&gt;1, E130=TRUE)),"OK","WRONG")</f>
        <v>OK</v>
      </c>
    </row>
    <row r="131" spans="1:8">
      <c r="A131" t="s">
        <v>509</v>
      </c>
      <c r="B131">
        <f t="shared" ref="B131:B194" si="13">IFERROR(SEARCH("CHEBI",A131),IFERROR(SEARCH("reaction ",A131),IFERROR(SEARCH("Avoiding",A131),0)))</f>
        <v>76</v>
      </c>
      <c r="C131" t="str">
        <f t="shared" si="11"/>
        <v>CHEBI:57856</v>
      </c>
      <c r="D131" t="b">
        <f t="shared" ref="D131:D194" si="14">IF(B131=76,TRUE,FALSE)</f>
        <v>1</v>
      </c>
      <c r="E131" t="b">
        <f t="shared" ref="E131:E194" si="15">IF(B131=85,TRUE,FALSE)</f>
        <v>0</v>
      </c>
      <c r="F131" t="str">
        <f t="shared" ref="F131:F194" si="16">IF(B131=89,"",RIGHT(A131,5))</f>
        <v>17673</v>
      </c>
      <c r="G131">
        <f>COUNTIF($F$2:F131,F131)</f>
        <v>1</v>
      </c>
      <c r="H131" t="str">
        <f t="shared" si="12"/>
        <v>OK</v>
      </c>
    </row>
    <row r="132" spans="1:8">
      <c r="A132" t="s">
        <v>510</v>
      </c>
      <c r="B132">
        <f t="shared" si="13"/>
        <v>76</v>
      </c>
      <c r="C132" t="str">
        <f t="shared" ref="C132:C195" si="17">IF(B132=89,RIGHT(A132,11),C131)</f>
        <v>CHEBI:57856</v>
      </c>
      <c r="D132" t="b">
        <f t="shared" si="14"/>
        <v>1</v>
      </c>
      <c r="E132" t="b">
        <f t="shared" si="15"/>
        <v>0</v>
      </c>
      <c r="F132" t="str">
        <f t="shared" si="16"/>
        <v>21044</v>
      </c>
      <c r="G132">
        <f>COUNTIF($F$2:F132,F132)</f>
        <v>1</v>
      </c>
      <c r="H132" t="str">
        <f t="shared" si="12"/>
        <v>OK</v>
      </c>
    </row>
    <row r="133" spans="1:8">
      <c r="A133" t="s">
        <v>511</v>
      </c>
      <c r="B133">
        <f t="shared" si="13"/>
        <v>76</v>
      </c>
      <c r="C133" t="str">
        <f t="shared" si="17"/>
        <v>CHEBI:57856</v>
      </c>
      <c r="D133" t="b">
        <f t="shared" si="14"/>
        <v>1</v>
      </c>
      <c r="E133" t="b">
        <f t="shared" si="15"/>
        <v>0</v>
      </c>
      <c r="F133" t="str">
        <f t="shared" si="16"/>
        <v>28014</v>
      </c>
      <c r="G133">
        <f>COUNTIF($F$2:F133,F133)</f>
        <v>1</v>
      </c>
      <c r="H133" t="str">
        <f t="shared" si="12"/>
        <v>OK</v>
      </c>
    </row>
    <row r="134" spans="1:8">
      <c r="A134" t="s">
        <v>512</v>
      </c>
      <c r="B134">
        <f t="shared" si="13"/>
        <v>76</v>
      </c>
      <c r="C134" t="str">
        <f t="shared" si="17"/>
        <v>CHEBI:57856</v>
      </c>
      <c r="D134" t="b">
        <f t="shared" si="14"/>
        <v>1</v>
      </c>
      <c r="E134" t="b">
        <f t="shared" si="15"/>
        <v>0</v>
      </c>
      <c r="F134" t="str">
        <f t="shared" si="16"/>
        <v>15105</v>
      </c>
      <c r="G134">
        <f>COUNTIF($F$2:F134,F134)</f>
        <v>1</v>
      </c>
      <c r="H134" t="str">
        <f t="shared" si="12"/>
        <v>OK</v>
      </c>
    </row>
    <row r="135" spans="1:8">
      <c r="A135" t="s">
        <v>513</v>
      </c>
      <c r="B135">
        <f t="shared" si="13"/>
        <v>76</v>
      </c>
      <c r="C135" t="str">
        <f t="shared" si="17"/>
        <v>CHEBI:57856</v>
      </c>
      <c r="D135" t="b">
        <f t="shared" si="14"/>
        <v>1</v>
      </c>
      <c r="E135" t="b">
        <f t="shared" si="15"/>
        <v>0</v>
      </c>
      <c r="F135" t="str">
        <f t="shared" si="16"/>
        <v>32099</v>
      </c>
      <c r="G135">
        <f>COUNTIF($F$2:F135,F135)</f>
        <v>1</v>
      </c>
      <c r="H135" t="str">
        <f t="shared" si="12"/>
        <v>OK</v>
      </c>
    </row>
    <row r="136" spans="1:8">
      <c r="A136" t="s">
        <v>514</v>
      </c>
      <c r="B136">
        <f t="shared" si="13"/>
        <v>76</v>
      </c>
      <c r="C136" t="str">
        <f t="shared" si="17"/>
        <v>CHEBI:57856</v>
      </c>
      <c r="D136" t="b">
        <f t="shared" si="14"/>
        <v>1</v>
      </c>
      <c r="E136" t="b">
        <f t="shared" si="15"/>
        <v>0</v>
      </c>
      <c r="F136" t="str">
        <f t="shared" si="16"/>
        <v>16925</v>
      </c>
      <c r="G136">
        <f>COUNTIF($F$2:F136,F136)</f>
        <v>1</v>
      </c>
      <c r="H136" t="str">
        <f t="shared" si="12"/>
        <v>OK</v>
      </c>
    </row>
    <row r="137" spans="1:8">
      <c r="A137" t="s">
        <v>515</v>
      </c>
      <c r="B137">
        <f t="shared" si="13"/>
        <v>76</v>
      </c>
      <c r="C137" t="str">
        <f t="shared" si="17"/>
        <v>CHEBI:57856</v>
      </c>
      <c r="D137" t="b">
        <f t="shared" si="14"/>
        <v>1</v>
      </c>
      <c r="E137" t="b">
        <f t="shared" si="15"/>
        <v>0</v>
      </c>
      <c r="F137" t="str">
        <f t="shared" si="16"/>
        <v>32663</v>
      </c>
      <c r="G137">
        <f>COUNTIF($F$2:F137,F137)</f>
        <v>1</v>
      </c>
      <c r="H137" t="str">
        <f t="shared" si="12"/>
        <v>OK</v>
      </c>
    </row>
    <row r="138" spans="1:8">
      <c r="A138" t="s">
        <v>516</v>
      </c>
      <c r="B138">
        <f t="shared" si="13"/>
        <v>76</v>
      </c>
      <c r="C138" t="str">
        <f t="shared" si="17"/>
        <v>CHEBI:57856</v>
      </c>
      <c r="D138" t="b">
        <f t="shared" si="14"/>
        <v>1</v>
      </c>
      <c r="E138" t="b">
        <f t="shared" si="15"/>
        <v>0</v>
      </c>
      <c r="F138" t="str">
        <f t="shared" si="16"/>
        <v>34651</v>
      </c>
      <c r="G138">
        <f>COUNTIF($F$2:F138,F138)</f>
        <v>1</v>
      </c>
      <c r="H138" t="str">
        <f t="shared" si="12"/>
        <v>OK</v>
      </c>
    </row>
    <row r="139" spans="1:8">
      <c r="A139" t="s">
        <v>517</v>
      </c>
      <c r="B139">
        <f t="shared" si="13"/>
        <v>76</v>
      </c>
      <c r="C139" t="str">
        <f t="shared" si="17"/>
        <v>CHEBI:57856</v>
      </c>
      <c r="D139" t="b">
        <f t="shared" si="14"/>
        <v>1</v>
      </c>
      <c r="E139" t="b">
        <f t="shared" si="15"/>
        <v>0</v>
      </c>
      <c r="F139" t="str">
        <f t="shared" si="16"/>
        <v>35471</v>
      </c>
      <c r="G139">
        <f>COUNTIF($F$2:F139,F139)</f>
        <v>1</v>
      </c>
      <c r="H139" t="str">
        <f t="shared" si="12"/>
        <v>OK</v>
      </c>
    </row>
    <row r="140" spans="1:8">
      <c r="A140" t="s">
        <v>518</v>
      </c>
      <c r="B140">
        <f t="shared" si="13"/>
        <v>76</v>
      </c>
      <c r="C140" t="str">
        <f t="shared" si="17"/>
        <v>CHEBI:57856</v>
      </c>
      <c r="D140" t="b">
        <f t="shared" si="14"/>
        <v>1</v>
      </c>
      <c r="E140" t="b">
        <f t="shared" si="15"/>
        <v>0</v>
      </c>
      <c r="F140" t="str">
        <f t="shared" si="16"/>
        <v>16181</v>
      </c>
      <c r="G140">
        <f>COUNTIF($F$2:F140,F140)</f>
        <v>1</v>
      </c>
      <c r="H140" t="str">
        <f t="shared" si="12"/>
        <v>OK</v>
      </c>
    </row>
    <row r="141" spans="1:8">
      <c r="A141" t="s">
        <v>519</v>
      </c>
      <c r="B141">
        <f t="shared" si="13"/>
        <v>76</v>
      </c>
      <c r="C141" t="str">
        <f t="shared" si="17"/>
        <v>CHEBI:57856</v>
      </c>
      <c r="D141" t="b">
        <f t="shared" si="14"/>
        <v>1</v>
      </c>
      <c r="E141" t="b">
        <f t="shared" si="15"/>
        <v>0</v>
      </c>
      <c r="F141" t="str">
        <f t="shared" si="16"/>
        <v>25321</v>
      </c>
      <c r="G141">
        <f>COUNTIF($F$2:F141,F141)</f>
        <v>1</v>
      </c>
      <c r="H141" t="str">
        <f t="shared" si="12"/>
        <v>OK</v>
      </c>
    </row>
    <row r="142" spans="1:8">
      <c r="A142" t="s">
        <v>520</v>
      </c>
      <c r="B142">
        <f t="shared" si="13"/>
        <v>76</v>
      </c>
      <c r="C142" t="str">
        <f t="shared" si="17"/>
        <v>CHEBI:57856</v>
      </c>
      <c r="D142" t="b">
        <f t="shared" si="14"/>
        <v>1</v>
      </c>
      <c r="E142" t="b">
        <f t="shared" si="15"/>
        <v>0</v>
      </c>
      <c r="F142" t="str">
        <f t="shared" si="16"/>
        <v>21244</v>
      </c>
      <c r="G142">
        <f>COUNTIF($F$2:F142,F142)</f>
        <v>1</v>
      </c>
      <c r="H142" t="str">
        <f t="shared" si="12"/>
        <v>OK</v>
      </c>
    </row>
    <row r="143" spans="1:8">
      <c r="A143" t="s">
        <v>521</v>
      </c>
      <c r="B143">
        <f t="shared" si="13"/>
        <v>76</v>
      </c>
      <c r="C143" t="str">
        <f t="shared" si="17"/>
        <v>CHEBI:57856</v>
      </c>
      <c r="D143" t="b">
        <f t="shared" si="14"/>
        <v>1</v>
      </c>
      <c r="E143" t="b">
        <f t="shared" si="15"/>
        <v>0</v>
      </c>
      <c r="F143" t="str">
        <f t="shared" si="16"/>
        <v>34667</v>
      </c>
      <c r="G143">
        <f>COUNTIF($F$2:F143,F143)</f>
        <v>1</v>
      </c>
      <c r="H143" t="str">
        <f t="shared" si="12"/>
        <v>OK</v>
      </c>
    </row>
    <row r="144" spans="1:8">
      <c r="A144" t="s">
        <v>522</v>
      </c>
      <c r="B144">
        <f t="shared" si="13"/>
        <v>76</v>
      </c>
      <c r="C144" t="str">
        <f t="shared" si="17"/>
        <v>CHEBI:57856</v>
      </c>
      <c r="D144" t="b">
        <f t="shared" si="14"/>
        <v>1</v>
      </c>
      <c r="E144" t="b">
        <f t="shared" si="15"/>
        <v>0</v>
      </c>
      <c r="F144" t="str">
        <f t="shared" si="16"/>
        <v>31371</v>
      </c>
      <c r="G144">
        <f>COUNTIF($F$2:F144,F144)</f>
        <v>1</v>
      </c>
      <c r="H144" t="str">
        <f t="shared" si="12"/>
        <v>OK</v>
      </c>
    </row>
    <row r="145" spans="1:8">
      <c r="A145" t="s">
        <v>523</v>
      </c>
      <c r="B145">
        <f t="shared" si="13"/>
        <v>76</v>
      </c>
      <c r="C145" t="str">
        <f t="shared" si="17"/>
        <v>CHEBI:57856</v>
      </c>
      <c r="D145" t="b">
        <f t="shared" si="14"/>
        <v>1</v>
      </c>
      <c r="E145" t="b">
        <f t="shared" si="15"/>
        <v>0</v>
      </c>
      <c r="F145" t="str">
        <f t="shared" si="16"/>
        <v>12112</v>
      </c>
      <c r="G145">
        <f>COUNTIF($F$2:F145,F145)</f>
        <v>1</v>
      </c>
      <c r="H145" t="str">
        <f t="shared" si="12"/>
        <v>OK</v>
      </c>
    </row>
    <row r="146" spans="1:8">
      <c r="A146" t="s">
        <v>524</v>
      </c>
      <c r="B146">
        <f t="shared" si="13"/>
        <v>76</v>
      </c>
      <c r="C146" t="str">
        <f t="shared" si="17"/>
        <v>CHEBI:57856</v>
      </c>
      <c r="D146" t="b">
        <f t="shared" si="14"/>
        <v>1</v>
      </c>
      <c r="E146" t="b">
        <f t="shared" si="15"/>
        <v>0</v>
      </c>
      <c r="F146" t="str">
        <f t="shared" si="16"/>
        <v>17477</v>
      </c>
      <c r="G146">
        <f>COUNTIF($F$2:F146,F146)</f>
        <v>1</v>
      </c>
      <c r="H146" t="str">
        <f t="shared" si="12"/>
        <v>OK</v>
      </c>
    </row>
    <row r="147" spans="1:8">
      <c r="A147" t="s">
        <v>525</v>
      </c>
      <c r="B147">
        <f t="shared" si="13"/>
        <v>76</v>
      </c>
      <c r="C147" t="str">
        <f t="shared" si="17"/>
        <v>CHEBI:57856</v>
      </c>
      <c r="D147" t="b">
        <f t="shared" si="14"/>
        <v>1</v>
      </c>
      <c r="E147" t="b">
        <f t="shared" si="15"/>
        <v>0</v>
      </c>
      <c r="F147" t="str">
        <f t="shared" si="16"/>
        <v>18877</v>
      </c>
      <c r="G147">
        <f>COUNTIF($F$2:F147,F147)</f>
        <v>1</v>
      </c>
      <c r="H147" t="str">
        <f t="shared" si="12"/>
        <v>OK</v>
      </c>
    </row>
    <row r="148" spans="1:8">
      <c r="A148" t="s">
        <v>526</v>
      </c>
      <c r="B148">
        <f t="shared" si="13"/>
        <v>76</v>
      </c>
      <c r="C148" t="str">
        <f t="shared" si="17"/>
        <v>CHEBI:57856</v>
      </c>
      <c r="D148" t="b">
        <f t="shared" si="14"/>
        <v>1</v>
      </c>
      <c r="E148" t="b">
        <f t="shared" si="15"/>
        <v>0</v>
      </c>
      <c r="F148" t="str">
        <f t="shared" si="16"/>
        <v>11696</v>
      </c>
      <c r="G148">
        <f>COUNTIF($F$2:F148,F148)</f>
        <v>1</v>
      </c>
      <c r="H148" t="str">
        <f t="shared" si="12"/>
        <v>OK</v>
      </c>
    </row>
    <row r="149" spans="1:8">
      <c r="A149" t="s">
        <v>527</v>
      </c>
      <c r="B149">
        <f t="shared" si="13"/>
        <v>76</v>
      </c>
      <c r="C149" t="str">
        <f t="shared" si="17"/>
        <v>CHEBI:57856</v>
      </c>
      <c r="D149" t="b">
        <f t="shared" si="14"/>
        <v>1</v>
      </c>
      <c r="E149" t="b">
        <f t="shared" si="15"/>
        <v>0</v>
      </c>
      <c r="F149" t="str">
        <f t="shared" si="16"/>
        <v>27353</v>
      </c>
      <c r="G149">
        <f>COUNTIF($F$2:F149,F149)</f>
        <v>1</v>
      </c>
      <c r="H149" t="str">
        <f t="shared" si="12"/>
        <v>OK</v>
      </c>
    </row>
    <row r="150" spans="1:8">
      <c r="A150" t="s">
        <v>528</v>
      </c>
      <c r="B150">
        <f t="shared" si="13"/>
        <v>76</v>
      </c>
      <c r="C150" t="str">
        <f t="shared" si="17"/>
        <v>CHEBI:57856</v>
      </c>
      <c r="D150" t="b">
        <f t="shared" si="14"/>
        <v>1</v>
      </c>
      <c r="E150" t="b">
        <f t="shared" si="15"/>
        <v>0</v>
      </c>
      <c r="F150" t="str">
        <f t="shared" si="16"/>
        <v>26466</v>
      </c>
      <c r="G150">
        <f>COUNTIF($F$2:F150,F150)</f>
        <v>1</v>
      </c>
      <c r="H150" t="str">
        <f t="shared" si="12"/>
        <v>OK</v>
      </c>
    </row>
    <row r="151" spans="1:8">
      <c r="A151" t="s">
        <v>529</v>
      </c>
      <c r="B151">
        <f t="shared" si="13"/>
        <v>76</v>
      </c>
      <c r="C151" t="str">
        <f t="shared" si="17"/>
        <v>CHEBI:57856</v>
      </c>
      <c r="D151" t="b">
        <f t="shared" si="14"/>
        <v>1</v>
      </c>
      <c r="E151" t="b">
        <f t="shared" si="15"/>
        <v>0</v>
      </c>
      <c r="F151" t="str">
        <f t="shared" si="16"/>
        <v>15293</v>
      </c>
      <c r="G151">
        <f>COUNTIF($F$2:F151,F151)</f>
        <v>1</v>
      </c>
      <c r="H151" t="str">
        <f t="shared" si="12"/>
        <v>OK</v>
      </c>
    </row>
    <row r="152" spans="1:8">
      <c r="A152" t="s">
        <v>530</v>
      </c>
      <c r="B152">
        <f t="shared" si="13"/>
        <v>76</v>
      </c>
      <c r="C152" t="str">
        <f t="shared" si="17"/>
        <v>CHEBI:57856</v>
      </c>
      <c r="D152" t="b">
        <f t="shared" si="14"/>
        <v>1</v>
      </c>
      <c r="E152" t="b">
        <f t="shared" si="15"/>
        <v>0</v>
      </c>
      <c r="F152" t="str">
        <f t="shared" si="16"/>
        <v>19941</v>
      </c>
      <c r="G152">
        <f>COUNTIF($F$2:F152,F152)</f>
        <v>1</v>
      </c>
      <c r="H152" t="str">
        <f t="shared" si="12"/>
        <v>OK</v>
      </c>
    </row>
    <row r="153" spans="1:8">
      <c r="A153" t="s">
        <v>531</v>
      </c>
      <c r="B153">
        <f t="shared" si="13"/>
        <v>76</v>
      </c>
      <c r="C153" t="str">
        <f t="shared" si="17"/>
        <v>CHEBI:57856</v>
      </c>
      <c r="D153" t="b">
        <f t="shared" si="14"/>
        <v>1</v>
      </c>
      <c r="E153" t="b">
        <f t="shared" si="15"/>
        <v>0</v>
      </c>
      <c r="F153" t="str">
        <f t="shared" si="16"/>
        <v>20241</v>
      </c>
      <c r="G153">
        <f>COUNTIF($F$2:F153,F153)</f>
        <v>1</v>
      </c>
      <c r="H153" t="str">
        <f t="shared" si="12"/>
        <v>OK</v>
      </c>
    </row>
    <row r="154" spans="1:8">
      <c r="A154" t="s">
        <v>532</v>
      </c>
      <c r="B154">
        <f t="shared" si="13"/>
        <v>76</v>
      </c>
      <c r="C154" t="str">
        <f t="shared" si="17"/>
        <v>CHEBI:57856</v>
      </c>
      <c r="D154" t="b">
        <f t="shared" si="14"/>
        <v>1</v>
      </c>
      <c r="E154" t="b">
        <f t="shared" si="15"/>
        <v>0</v>
      </c>
      <c r="F154" t="str">
        <f t="shared" si="16"/>
        <v>34435</v>
      </c>
      <c r="G154">
        <f>COUNTIF($F$2:F154,F154)</f>
        <v>1</v>
      </c>
      <c r="H154" t="str">
        <f t="shared" si="12"/>
        <v>OK</v>
      </c>
    </row>
    <row r="155" spans="1:8">
      <c r="A155" t="s">
        <v>533</v>
      </c>
      <c r="B155">
        <f t="shared" si="13"/>
        <v>76</v>
      </c>
      <c r="C155" t="str">
        <f t="shared" si="17"/>
        <v>CHEBI:57856</v>
      </c>
      <c r="D155" t="b">
        <f t="shared" si="14"/>
        <v>1</v>
      </c>
      <c r="E155" t="b">
        <f t="shared" si="15"/>
        <v>0</v>
      </c>
      <c r="F155" t="str">
        <f t="shared" si="16"/>
        <v>32351</v>
      </c>
      <c r="G155">
        <f>COUNTIF($F$2:F155,F155)</f>
        <v>1</v>
      </c>
      <c r="H155" t="str">
        <f t="shared" si="12"/>
        <v>OK</v>
      </c>
    </row>
    <row r="156" spans="1:8">
      <c r="A156" t="s">
        <v>534</v>
      </c>
      <c r="B156">
        <f t="shared" si="13"/>
        <v>76</v>
      </c>
      <c r="C156" t="str">
        <f t="shared" si="17"/>
        <v>CHEBI:57856</v>
      </c>
      <c r="D156" t="b">
        <f t="shared" si="14"/>
        <v>1</v>
      </c>
      <c r="E156" t="b">
        <f t="shared" si="15"/>
        <v>0</v>
      </c>
      <c r="F156" t="str">
        <f t="shared" si="16"/>
        <v>32735</v>
      </c>
      <c r="G156">
        <f>COUNTIF($F$2:F156,F156)</f>
        <v>1</v>
      </c>
      <c r="H156" t="str">
        <f t="shared" si="12"/>
        <v>OK</v>
      </c>
    </row>
    <row r="157" spans="1:8">
      <c r="A157" t="s">
        <v>535</v>
      </c>
      <c r="B157">
        <f t="shared" si="13"/>
        <v>76</v>
      </c>
      <c r="C157" t="str">
        <f t="shared" si="17"/>
        <v>CHEBI:57856</v>
      </c>
      <c r="D157" t="b">
        <f t="shared" si="14"/>
        <v>1</v>
      </c>
      <c r="E157" t="b">
        <f t="shared" si="15"/>
        <v>0</v>
      </c>
      <c r="F157" t="str">
        <f t="shared" si="16"/>
        <v>12508</v>
      </c>
      <c r="G157">
        <f>COUNTIF($F$2:F157,F157)</f>
        <v>1</v>
      </c>
      <c r="H157" t="str">
        <f t="shared" si="12"/>
        <v>OK</v>
      </c>
    </row>
    <row r="158" spans="1:8">
      <c r="A158" t="s">
        <v>536</v>
      </c>
      <c r="B158">
        <f t="shared" si="13"/>
        <v>76</v>
      </c>
      <c r="C158" t="str">
        <f t="shared" si="17"/>
        <v>CHEBI:57856</v>
      </c>
      <c r="D158" t="b">
        <f t="shared" si="14"/>
        <v>1</v>
      </c>
      <c r="E158" t="b">
        <f t="shared" si="15"/>
        <v>0</v>
      </c>
      <c r="F158" t="str">
        <f t="shared" si="16"/>
        <v>17933</v>
      </c>
      <c r="G158">
        <f>COUNTIF($F$2:F158,F158)</f>
        <v>1</v>
      </c>
      <c r="H158" t="str">
        <f t="shared" si="12"/>
        <v>OK</v>
      </c>
    </row>
    <row r="159" spans="1:8">
      <c r="A159" t="s">
        <v>537</v>
      </c>
      <c r="B159">
        <f t="shared" si="13"/>
        <v>76</v>
      </c>
      <c r="C159" t="str">
        <f t="shared" si="17"/>
        <v>CHEBI:57856</v>
      </c>
      <c r="D159" t="b">
        <f t="shared" si="14"/>
        <v>1</v>
      </c>
      <c r="E159" t="b">
        <f t="shared" si="15"/>
        <v>0</v>
      </c>
      <c r="F159" t="str">
        <f t="shared" si="16"/>
        <v>25269</v>
      </c>
      <c r="G159">
        <f>COUNTIF($F$2:F159,F159)</f>
        <v>1</v>
      </c>
      <c r="H159" t="str">
        <f t="shared" si="12"/>
        <v>OK</v>
      </c>
    </row>
    <row r="160" spans="1:8">
      <c r="A160" t="s">
        <v>538</v>
      </c>
      <c r="B160">
        <f t="shared" si="13"/>
        <v>76</v>
      </c>
      <c r="C160" t="str">
        <f t="shared" si="17"/>
        <v>CHEBI:57856</v>
      </c>
      <c r="D160" t="b">
        <f t="shared" si="14"/>
        <v>1</v>
      </c>
      <c r="E160" t="b">
        <f t="shared" si="15"/>
        <v>0</v>
      </c>
      <c r="F160" t="str">
        <f t="shared" si="16"/>
        <v>15025</v>
      </c>
      <c r="G160">
        <f>COUNTIF($F$2:F160,F160)</f>
        <v>1</v>
      </c>
      <c r="H160" t="str">
        <f t="shared" si="12"/>
        <v>OK</v>
      </c>
    </row>
    <row r="161" spans="1:8">
      <c r="A161" t="s">
        <v>539</v>
      </c>
      <c r="B161">
        <f t="shared" si="13"/>
        <v>76</v>
      </c>
      <c r="C161" t="str">
        <f t="shared" si="17"/>
        <v>CHEBI:57856</v>
      </c>
      <c r="D161" t="b">
        <f t="shared" si="14"/>
        <v>1</v>
      </c>
      <c r="E161" t="b">
        <f t="shared" si="15"/>
        <v>0</v>
      </c>
      <c r="F161" t="str">
        <f t="shared" si="16"/>
        <v>22536</v>
      </c>
      <c r="G161">
        <f>COUNTIF($F$2:F161,F161)</f>
        <v>1</v>
      </c>
      <c r="H161" t="str">
        <f t="shared" si="12"/>
        <v>OK</v>
      </c>
    </row>
    <row r="162" spans="1:8">
      <c r="A162" t="s">
        <v>540</v>
      </c>
      <c r="B162">
        <f t="shared" si="13"/>
        <v>76</v>
      </c>
      <c r="C162" t="str">
        <f t="shared" si="17"/>
        <v>CHEBI:57856</v>
      </c>
      <c r="D162" t="b">
        <f t="shared" si="14"/>
        <v>1</v>
      </c>
      <c r="E162" t="b">
        <f t="shared" si="15"/>
        <v>0</v>
      </c>
      <c r="F162" t="str">
        <f t="shared" si="16"/>
        <v>35483</v>
      </c>
      <c r="G162">
        <f>COUNTIF($F$2:F162,F162)</f>
        <v>1</v>
      </c>
      <c r="H162" t="str">
        <f t="shared" si="12"/>
        <v>OK</v>
      </c>
    </row>
    <row r="163" spans="1:8">
      <c r="A163" t="s">
        <v>541</v>
      </c>
      <c r="B163">
        <f t="shared" si="13"/>
        <v>76</v>
      </c>
      <c r="C163" t="str">
        <f t="shared" si="17"/>
        <v>CHEBI:57856</v>
      </c>
      <c r="D163" t="b">
        <f t="shared" si="14"/>
        <v>1</v>
      </c>
      <c r="E163" t="b">
        <f t="shared" si="15"/>
        <v>0</v>
      </c>
      <c r="F163" t="str">
        <f t="shared" si="16"/>
        <v>20716</v>
      </c>
      <c r="G163">
        <f>COUNTIF($F$2:F163,F163)</f>
        <v>1</v>
      </c>
      <c r="H163" t="str">
        <f t="shared" si="12"/>
        <v>OK</v>
      </c>
    </row>
    <row r="164" spans="1:8">
      <c r="A164" t="s">
        <v>542</v>
      </c>
      <c r="B164">
        <f t="shared" si="13"/>
        <v>76</v>
      </c>
      <c r="C164" t="str">
        <f t="shared" si="17"/>
        <v>CHEBI:57856</v>
      </c>
      <c r="D164" t="b">
        <f t="shared" si="14"/>
        <v>1</v>
      </c>
      <c r="E164" t="b">
        <f t="shared" si="15"/>
        <v>0</v>
      </c>
      <c r="F164" t="str">
        <f t="shared" si="16"/>
        <v>26277</v>
      </c>
      <c r="G164">
        <f>COUNTIF($F$2:F164,F164)</f>
        <v>1</v>
      </c>
      <c r="H164" t="str">
        <f t="shared" si="12"/>
        <v>OK</v>
      </c>
    </row>
    <row r="165" spans="1:8">
      <c r="A165" t="s">
        <v>543</v>
      </c>
      <c r="B165">
        <f t="shared" si="13"/>
        <v>76</v>
      </c>
      <c r="C165" t="str">
        <f t="shared" si="17"/>
        <v>CHEBI:57856</v>
      </c>
      <c r="D165" t="b">
        <f t="shared" si="14"/>
        <v>1</v>
      </c>
      <c r="E165" t="b">
        <f t="shared" si="15"/>
        <v>0</v>
      </c>
      <c r="F165" t="str">
        <f t="shared" si="16"/>
        <v>31639</v>
      </c>
      <c r="G165">
        <f>COUNTIF($F$2:F165,F165)</f>
        <v>1</v>
      </c>
      <c r="H165" t="str">
        <f t="shared" si="12"/>
        <v>OK</v>
      </c>
    </row>
    <row r="166" spans="1:8">
      <c r="A166" t="s">
        <v>544</v>
      </c>
      <c r="B166">
        <f t="shared" si="13"/>
        <v>76</v>
      </c>
      <c r="C166" t="str">
        <f t="shared" si="17"/>
        <v>CHEBI:57856</v>
      </c>
      <c r="D166" t="b">
        <f t="shared" si="14"/>
        <v>1</v>
      </c>
      <c r="E166" t="b">
        <f t="shared" si="15"/>
        <v>0</v>
      </c>
      <c r="F166" t="str">
        <f t="shared" si="16"/>
        <v>20225</v>
      </c>
      <c r="G166">
        <f>COUNTIF($F$2:F166,F166)</f>
        <v>1</v>
      </c>
      <c r="H166" t="str">
        <f t="shared" si="12"/>
        <v>OK</v>
      </c>
    </row>
    <row r="167" spans="1:8">
      <c r="A167" t="s">
        <v>545</v>
      </c>
      <c r="B167">
        <f t="shared" si="13"/>
        <v>76</v>
      </c>
      <c r="C167" t="str">
        <f t="shared" si="17"/>
        <v>CHEBI:57856</v>
      </c>
      <c r="D167" t="b">
        <f t="shared" si="14"/>
        <v>1</v>
      </c>
      <c r="E167" t="b">
        <f t="shared" si="15"/>
        <v>0</v>
      </c>
      <c r="F167" t="str">
        <f t="shared" si="16"/>
        <v>13349</v>
      </c>
      <c r="G167">
        <f>COUNTIF($F$2:F167,F167)</f>
        <v>1</v>
      </c>
      <c r="H167" t="str">
        <f t="shared" si="12"/>
        <v>OK</v>
      </c>
    </row>
    <row r="168" spans="1:8">
      <c r="A168" t="s">
        <v>546</v>
      </c>
      <c r="B168">
        <f t="shared" si="13"/>
        <v>76</v>
      </c>
      <c r="C168" t="str">
        <f t="shared" si="17"/>
        <v>CHEBI:57856</v>
      </c>
      <c r="D168" t="b">
        <f t="shared" si="14"/>
        <v>1</v>
      </c>
      <c r="E168" t="b">
        <f t="shared" si="15"/>
        <v>0</v>
      </c>
      <c r="F168" t="str">
        <f t="shared" si="16"/>
        <v>20365</v>
      </c>
      <c r="G168">
        <f>COUNTIF($F$2:F168,F168)</f>
        <v>1</v>
      </c>
      <c r="H168" t="str">
        <f t="shared" si="12"/>
        <v>OK</v>
      </c>
    </row>
    <row r="169" spans="1:8">
      <c r="A169" t="s">
        <v>547</v>
      </c>
      <c r="B169">
        <f t="shared" si="13"/>
        <v>76</v>
      </c>
      <c r="C169" t="str">
        <f t="shared" si="17"/>
        <v>CHEBI:57856</v>
      </c>
      <c r="D169" t="b">
        <f t="shared" si="14"/>
        <v>1</v>
      </c>
      <c r="E169" t="b">
        <f t="shared" si="15"/>
        <v>0</v>
      </c>
      <c r="F169" t="str">
        <f t="shared" si="16"/>
        <v>12176</v>
      </c>
      <c r="G169">
        <f>COUNTIF($F$2:F169,F169)</f>
        <v>1</v>
      </c>
      <c r="H169" t="str">
        <f t="shared" si="12"/>
        <v>OK</v>
      </c>
    </row>
    <row r="170" spans="1:8">
      <c r="A170" t="s">
        <v>548</v>
      </c>
      <c r="B170">
        <f t="shared" si="13"/>
        <v>76</v>
      </c>
      <c r="C170" t="str">
        <f t="shared" si="17"/>
        <v>CHEBI:57856</v>
      </c>
      <c r="D170" t="b">
        <f t="shared" si="14"/>
        <v>1</v>
      </c>
      <c r="E170" t="b">
        <f t="shared" si="15"/>
        <v>0</v>
      </c>
      <c r="F170" t="str">
        <f t="shared" si="16"/>
        <v>19937</v>
      </c>
      <c r="G170">
        <f>COUNTIF($F$2:F170,F170)</f>
        <v>1</v>
      </c>
      <c r="H170" t="str">
        <f t="shared" si="12"/>
        <v>OK</v>
      </c>
    </row>
    <row r="171" spans="1:8">
      <c r="A171" t="s">
        <v>549</v>
      </c>
      <c r="B171">
        <f t="shared" si="13"/>
        <v>76</v>
      </c>
      <c r="C171" t="str">
        <f t="shared" si="17"/>
        <v>CHEBI:57856</v>
      </c>
      <c r="D171" t="b">
        <f t="shared" si="14"/>
        <v>1</v>
      </c>
      <c r="E171" t="b">
        <f t="shared" si="15"/>
        <v>0</v>
      </c>
      <c r="F171" t="str">
        <f t="shared" si="16"/>
        <v>34539</v>
      </c>
      <c r="G171">
        <f>COUNTIF($F$2:F171,F171)</f>
        <v>1</v>
      </c>
      <c r="H171" t="str">
        <f t="shared" si="12"/>
        <v>OK</v>
      </c>
    </row>
    <row r="172" spans="1:8">
      <c r="A172" t="s">
        <v>550</v>
      </c>
      <c r="B172">
        <f t="shared" si="13"/>
        <v>76</v>
      </c>
      <c r="C172" t="str">
        <f t="shared" si="17"/>
        <v>CHEBI:57856</v>
      </c>
      <c r="D172" t="b">
        <f t="shared" si="14"/>
        <v>1</v>
      </c>
      <c r="E172" t="b">
        <f t="shared" si="15"/>
        <v>0</v>
      </c>
      <c r="F172" t="str">
        <f t="shared" si="16"/>
        <v>18261</v>
      </c>
      <c r="G172">
        <f>COUNTIF($F$2:F172,F172)</f>
        <v>1</v>
      </c>
      <c r="H172" t="str">
        <f t="shared" si="12"/>
        <v>OK</v>
      </c>
    </row>
    <row r="173" spans="1:8">
      <c r="A173" t="s">
        <v>551</v>
      </c>
      <c r="B173">
        <f t="shared" si="13"/>
        <v>76</v>
      </c>
      <c r="C173" t="str">
        <f t="shared" si="17"/>
        <v>CHEBI:57856</v>
      </c>
      <c r="D173" t="b">
        <f t="shared" si="14"/>
        <v>1</v>
      </c>
      <c r="E173" t="b">
        <f t="shared" si="15"/>
        <v>0</v>
      </c>
      <c r="F173" t="str">
        <f t="shared" si="16"/>
        <v>32519</v>
      </c>
      <c r="G173">
        <f>COUNTIF($F$2:F173,F173)</f>
        <v>1</v>
      </c>
      <c r="H173" t="str">
        <f t="shared" si="12"/>
        <v>OK</v>
      </c>
    </row>
    <row r="174" spans="1:8">
      <c r="A174" t="s">
        <v>552</v>
      </c>
      <c r="B174">
        <f t="shared" si="13"/>
        <v>76</v>
      </c>
      <c r="C174" t="str">
        <f t="shared" si="17"/>
        <v>CHEBI:57856</v>
      </c>
      <c r="D174" t="b">
        <f t="shared" si="14"/>
        <v>1</v>
      </c>
      <c r="E174" t="b">
        <f t="shared" si="15"/>
        <v>0</v>
      </c>
      <c r="F174" t="str">
        <f t="shared" si="16"/>
        <v>18861</v>
      </c>
      <c r="G174">
        <f>COUNTIF($F$2:F174,F174)</f>
        <v>1</v>
      </c>
      <c r="H174" t="str">
        <f t="shared" si="12"/>
        <v>OK</v>
      </c>
    </row>
    <row r="175" spans="1:8">
      <c r="A175" t="s">
        <v>553</v>
      </c>
      <c r="B175">
        <f t="shared" si="13"/>
        <v>76</v>
      </c>
      <c r="C175" t="str">
        <f t="shared" si="17"/>
        <v>CHEBI:57856</v>
      </c>
      <c r="D175" t="b">
        <f t="shared" si="14"/>
        <v>1</v>
      </c>
      <c r="E175" t="b">
        <f t="shared" si="15"/>
        <v>0</v>
      </c>
      <c r="F175" t="str">
        <f t="shared" si="16"/>
        <v>33255</v>
      </c>
      <c r="G175">
        <f>COUNTIF($F$2:F175,F175)</f>
        <v>1</v>
      </c>
      <c r="H175" t="str">
        <f t="shared" si="12"/>
        <v>OK</v>
      </c>
    </row>
    <row r="176" spans="1:8">
      <c r="A176" t="s">
        <v>554</v>
      </c>
      <c r="B176">
        <f t="shared" si="13"/>
        <v>76</v>
      </c>
      <c r="C176" t="str">
        <f t="shared" si="17"/>
        <v>CHEBI:57856</v>
      </c>
      <c r="D176" t="b">
        <f t="shared" si="14"/>
        <v>1</v>
      </c>
      <c r="E176" t="b">
        <f t="shared" si="15"/>
        <v>0</v>
      </c>
      <c r="F176" t="str">
        <f t="shared" si="16"/>
        <v>25633</v>
      </c>
      <c r="G176">
        <f>COUNTIF($F$2:F176,F176)</f>
        <v>1</v>
      </c>
      <c r="H176" t="str">
        <f t="shared" si="12"/>
        <v>OK</v>
      </c>
    </row>
    <row r="177" spans="1:8">
      <c r="A177" t="s">
        <v>555</v>
      </c>
      <c r="B177">
        <f t="shared" si="13"/>
        <v>76</v>
      </c>
      <c r="C177" t="str">
        <f t="shared" si="17"/>
        <v>CHEBI:57856</v>
      </c>
      <c r="D177" t="b">
        <f t="shared" si="14"/>
        <v>1</v>
      </c>
      <c r="E177" t="b">
        <f t="shared" si="15"/>
        <v>0</v>
      </c>
      <c r="F177" t="str">
        <f t="shared" si="16"/>
        <v>23808</v>
      </c>
      <c r="G177">
        <f>COUNTIF($F$2:F177,F177)</f>
        <v>1</v>
      </c>
      <c r="H177" t="str">
        <f t="shared" si="12"/>
        <v>OK</v>
      </c>
    </row>
    <row r="178" spans="1:8">
      <c r="A178" t="s">
        <v>556</v>
      </c>
      <c r="B178">
        <f t="shared" si="13"/>
        <v>76</v>
      </c>
      <c r="C178" t="str">
        <f t="shared" si="17"/>
        <v>CHEBI:57856</v>
      </c>
      <c r="D178" t="b">
        <f t="shared" si="14"/>
        <v>1</v>
      </c>
      <c r="E178" t="b">
        <f t="shared" si="15"/>
        <v>0</v>
      </c>
      <c r="F178" t="str">
        <f t="shared" si="16"/>
        <v>24604</v>
      </c>
      <c r="G178">
        <f>COUNTIF($F$2:F178,F178)</f>
        <v>1</v>
      </c>
      <c r="H178" t="str">
        <f t="shared" si="12"/>
        <v>OK</v>
      </c>
    </row>
    <row r="179" spans="1:8">
      <c r="A179" t="s">
        <v>557</v>
      </c>
      <c r="B179">
        <f t="shared" si="13"/>
        <v>76</v>
      </c>
      <c r="C179" t="str">
        <f t="shared" si="17"/>
        <v>CHEBI:57856</v>
      </c>
      <c r="D179" t="b">
        <f t="shared" si="14"/>
        <v>1</v>
      </c>
      <c r="E179" t="b">
        <f t="shared" si="15"/>
        <v>0</v>
      </c>
      <c r="F179" t="str">
        <f t="shared" si="16"/>
        <v>10996</v>
      </c>
      <c r="G179">
        <f>COUNTIF($F$2:F179,F179)</f>
        <v>1</v>
      </c>
      <c r="H179" t="str">
        <f t="shared" si="12"/>
        <v>OK</v>
      </c>
    </row>
    <row r="180" spans="1:8">
      <c r="A180" t="s">
        <v>558</v>
      </c>
      <c r="B180">
        <f t="shared" si="13"/>
        <v>76</v>
      </c>
      <c r="C180" t="str">
        <f t="shared" si="17"/>
        <v>CHEBI:57856</v>
      </c>
      <c r="D180" t="b">
        <f t="shared" si="14"/>
        <v>1</v>
      </c>
      <c r="E180" t="b">
        <f t="shared" si="15"/>
        <v>0</v>
      </c>
      <c r="F180" t="str">
        <f t="shared" si="16"/>
        <v>32347</v>
      </c>
      <c r="G180">
        <f>COUNTIF($F$2:F180,F180)</f>
        <v>1</v>
      </c>
      <c r="H180" t="str">
        <f t="shared" si="12"/>
        <v>OK</v>
      </c>
    </row>
    <row r="181" spans="1:8">
      <c r="A181" t="s">
        <v>559</v>
      </c>
      <c r="B181">
        <f t="shared" si="13"/>
        <v>76</v>
      </c>
      <c r="C181" t="str">
        <f t="shared" si="17"/>
        <v>CHEBI:57856</v>
      </c>
      <c r="D181" t="b">
        <f t="shared" si="14"/>
        <v>1</v>
      </c>
      <c r="E181" t="b">
        <f t="shared" si="15"/>
        <v>0</v>
      </c>
      <c r="F181" t="str">
        <f t="shared" si="16"/>
        <v>16893</v>
      </c>
      <c r="G181">
        <f>COUNTIF($F$2:F181,F181)</f>
        <v>1</v>
      </c>
      <c r="H181" t="str">
        <f t="shared" si="12"/>
        <v>OK</v>
      </c>
    </row>
    <row r="182" spans="1:8">
      <c r="A182" t="s">
        <v>560</v>
      </c>
      <c r="B182">
        <f t="shared" si="13"/>
        <v>76</v>
      </c>
      <c r="C182" t="str">
        <f t="shared" si="17"/>
        <v>CHEBI:57856</v>
      </c>
      <c r="D182" t="b">
        <f t="shared" si="14"/>
        <v>1</v>
      </c>
      <c r="E182" t="b">
        <f t="shared" si="15"/>
        <v>0</v>
      </c>
      <c r="F182" t="str">
        <f t="shared" si="16"/>
        <v>18521</v>
      </c>
      <c r="G182">
        <f>COUNTIF($F$2:F182,F182)</f>
        <v>1</v>
      </c>
      <c r="H182" t="str">
        <f t="shared" si="12"/>
        <v>OK</v>
      </c>
    </row>
    <row r="183" spans="1:8">
      <c r="A183" t="s">
        <v>561</v>
      </c>
      <c r="B183">
        <f t="shared" si="13"/>
        <v>76</v>
      </c>
      <c r="C183" t="str">
        <f t="shared" si="17"/>
        <v>CHEBI:57856</v>
      </c>
      <c r="D183" t="b">
        <f t="shared" si="14"/>
        <v>1</v>
      </c>
      <c r="E183" t="b">
        <f t="shared" si="15"/>
        <v>0</v>
      </c>
      <c r="F183" t="str">
        <f t="shared" si="16"/>
        <v>32475</v>
      </c>
      <c r="G183">
        <f>COUNTIF($F$2:F183,F183)</f>
        <v>1</v>
      </c>
      <c r="H183" t="str">
        <f t="shared" si="12"/>
        <v>OK</v>
      </c>
    </row>
    <row r="184" spans="1:8">
      <c r="A184" t="s">
        <v>562</v>
      </c>
      <c r="B184">
        <f t="shared" si="13"/>
        <v>89</v>
      </c>
      <c r="C184" t="str">
        <f t="shared" si="17"/>
        <v>HEBI:691622</v>
      </c>
      <c r="D184" t="b">
        <f t="shared" si="14"/>
        <v>0</v>
      </c>
      <c r="E184" t="b">
        <f t="shared" si="15"/>
        <v>0</v>
      </c>
      <c r="F184" t="str">
        <f t="shared" si="16"/>
        <v/>
      </c>
      <c r="G184">
        <f>COUNTIF($F$2:F184,F184)</f>
        <v>4</v>
      </c>
      <c r="H184" t="str">
        <f t="shared" si="12"/>
        <v>WRONG</v>
      </c>
    </row>
    <row r="185" spans="1:8">
      <c r="A185" t="s">
        <v>589</v>
      </c>
      <c r="B185">
        <f t="shared" si="13"/>
        <v>85</v>
      </c>
      <c r="C185" t="str">
        <f t="shared" si="17"/>
        <v>HEBI:691622</v>
      </c>
      <c r="D185" t="b">
        <f t="shared" si="14"/>
        <v>0</v>
      </c>
      <c r="E185" t="b">
        <f t="shared" si="15"/>
        <v>1</v>
      </c>
      <c r="F185" t="str">
        <f t="shared" si="16"/>
        <v>27902</v>
      </c>
      <c r="G185">
        <f>COUNTIF($F$2:F185,F185)</f>
        <v>3</v>
      </c>
      <c r="H185" t="str">
        <f t="shared" si="12"/>
        <v>OK</v>
      </c>
    </row>
    <row r="186" spans="1:8">
      <c r="A186" t="s">
        <v>563</v>
      </c>
      <c r="B186">
        <f t="shared" si="13"/>
        <v>89</v>
      </c>
      <c r="C186" t="str">
        <f t="shared" si="17"/>
        <v>CHEBI:25858</v>
      </c>
      <c r="D186" t="b">
        <f t="shared" si="14"/>
        <v>0</v>
      </c>
      <c r="E186" t="b">
        <f t="shared" si="15"/>
        <v>0</v>
      </c>
      <c r="F186" t="str">
        <f t="shared" si="16"/>
        <v/>
      </c>
      <c r="G186">
        <f>COUNTIF($F$2:F186,F186)</f>
        <v>5</v>
      </c>
      <c r="H186" t="str">
        <f t="shared" si="12"/>
        <v>WRONG</v>
      </c>
    </row>
    <row r="187" spans="1:8">
      <c r="A187" t="s">
        <v>564</v>
      </c>
      <c r="B187">
        <f t="shared" si="13"/>
        <v>76</v>
      </c>
      <c r="C187" t="str">
        <f t="shared" si="17"/>
        <v>CHEBI:25858</v>
      </c>
      <c r="D187" t="b">
        <f t="shared" si="14"/>
        <v>1</v>
      </c>
      <c r="E187" t="b">
        <f t="shared" si="15"/>
        <v>0</v>
      </c>
      <c r="F187" t="str">
        <f t="shared" si="16"/>
        <v>30315</v>
      </c>
      <c r="G187">
        <f>COUNTIF($F$2:F187,F187)</f>
        <v>1</v>
      </c>
      <c r="H187" t="str">
        <f t="shared" si="12"/>
        <v>OK</v>
      </c>
    </row>
    <row r="188" spans="1:8">
      <c r="A188" t="s">
        <v>590</v>
      </c>
      <c r="B188">
        <f t="shared" si="13"/>
        <v>85</v>
      </c>
      <c r="C188" t="str">
        <f t="shared" si="17"/>
        <v>CHEBI:25858</v>
      </c>
      <c r="D188" t="b">
        <f t="shared" si="14"/>
        <v>0</v>
      </c>
      <c r="E188" t="b">
        <f t="shared" si="15"/>
        <v>1</v>
      </c>
      <c r="F188" t="str">
        <f t="shared" si="16"/>
        <v>10280</v>
      </c>
      <c r="G188">
        <f>COUNTIF($F$2:F188,F188)</f>
        <v>3</v>
      </c>
      <c r="H188" t="str">
        <f t="shared" si="12"/>
        <v>OK</v>
      </c>
    </row>
    <row r="189" spans="1:8">
      <c r="A189" t="s">
        <v>565</v>
      </c>
      <c r="B189">
        <f t="shared" si="13"/>
        <v>89</v>
      </c>
      <c r="C189" t="str">
        <f t="shared" si="17"/>
        <v>CHEBI:60899</v>
      </c>
      <c r="D189" t="b">
        <f t="shared" si="14"/>
        <v>0</v>
      </c>
      <c r="E189" t="b">
        <f t="shared" si="15"/>
        <v>0</v>
      </c>
      <c r="F189" t="str">
        <f t="shared" si="16"/>
        <v/>
      </c>
      <c r="G189">
        <f>COUNTIF($F$2:F189,F189)</f>
        <v>6</v>
      </c>
      <c r="H189" t="str">
        <f t="shared" si="12"/>
        <v>WRONG</v>
      </c>
    </row>
    <row r="190" spans="1:8">
      <c r="A190" t="s">
        <v>591</v>
      </c>
      <c r="B190">
        <f t="shared" si="13"/>
        <v>85</v>
      </c>
      <c r="C190" t="str">
        <f t="shared" si="17"/>
        <v>CHEBI:60899</v>
      </c>
      <c r="D190" t="b">
        <f t="shared" si="14"/>
        <v>0</v>
      </c>
      <c r="E190" t="b">
        <f t="shared" si="15"/>
        <v>1</v>
      </c>
      <c r="F190" t="str">
        <f t="shared" si="16"/>
        <v>27902</v>
      </c>
      <c r="G190">
        <f>COUNTIF($F$2:F190,F190)</f>
        <v>4</v>
      </c>
      <c r="H190" t="str">
        <f t="shared" si="12"/>
        <v>OK</v>
      </c>
    </row>
    <row r="191" spans="1:8">
      <c r="A191" t="s">
        <v>566</v>
      </c>
      <c r="B191">
        <f t="shared" si="13"/>
        <v>89</v>
      </c>
      <c r="C191" t="str">
        <f t="shared" si="17"/>
        <v>CHEBI:28946</v>
      </c>
      <c r="D191" t="b">
        <f t="shared" si="14"/>
        <v>0</v>
      </c>
      <c r="E191" t="b">
        <f t="shared" si="15"/>
        <v>0</v>
      </c>
      <c r="F191" t="str">
        <f t="shared" si="16"/>
        <v/>
      </c>
      <c r="G191">
        <f>COUNTIF($F$2:F191,F191)</f>
        <v>7</v>
      </c>
      <c r="H191" t="str">
        <f t="shared" si="12"/>
        <v>WRONG</v>
      </c>
    </row>
    <row r="192" spans="1:8">
      <c r="A192" t="s">
        <v>567</v>
      </c>
      <c r="B192">
        <f t="shared" si="13"/>
        <v>76</v>
      </c>
      <c r="C192" t="str">
        <f t="shared" si="17"/>
        <v>CHEBI:28946</v>
      </c>
      <c r="D192" t="b">
        <f t="shared" si="14"/>
        <v>1</v>
      </c>
      <c r="E192" t="b">
        <f t="shared" si="15"/>
        <v>0</v>
      </c>
      <c r="F192" t="str">
        <f t="shared" si="16"/>
        <v>30319</v>
      </c>
      <c r="G192">
        <f>COUNTIF($F$2:F192,F192)</f>
        <v>1</v>
      </c>
      <c r="H192" t="str">
        <f t="shared" si="12"/>
        <v>OK</v>
      </c>
    </row>
    <row r="193" spans="1:8">
      <c r="A193" t="s">
        <v>592</v>
      </c>
      <c r="B193">
        <f t="shared" si="13"/>
        <v>85</v>
      </c>
      <c r="C193" t="str">
        <f t="shared" si="17"/>
        <v>CHEBI:28946</v>
      </c>
      <c r="D193" t="b">
        <f t="shared" si="14"/>
        <v>0</v>
      </c>
      <c r="E193" t="b">
        <f t="shared" si="15"/>
        <v>1</v>
      </c>
      <c r="F193" t="str">
        <f t="shared" si="16"/>
        <v>24604</v>
      </c>
      <c r="G193">
        <f>COUNTIF($F$2:F193,F193)</f>
        <v>2</v>
      </c>
      <c r="H193" t="str">
        <f t="shared" si="12"/>
        <v>OK</v>
      </c>
    </row>
    <row r="194" spans="1:8">
      <c r="A194" t="s">
        <v>593</v>
      </c>
      <c r="B194">
        <f t="shared" si="13"/>
        <v>85</v>
      </c>
      <c r="C194" t="str">
        <f t="shared" si="17"/>
        <v>CHEBI:28946</v>
      </c>
      <c r="D194" t="b">
        <f t="shared" si="14"/>
        <v>0</v>
      </c>
      <c r="E194" t="b">
        <f t="shared" si="15"/>
        <v>1</v>
      </c>
      <c r="F194" t="str">
        <f t="shared" si="16"/>
        <v>20944</v>
      </c>
      <c r="G194">
        <f>COUNTIF($F$2:F194,F194)</f>
        <v>3</v>
      </c>
      <c r="H194" t="str">
        <f t="shared" ref="H194:H257" si="18">IF(OR(AND(G194=1, E194=FALSE),AND(G194&gt;1, E194=TRUE)),"OK","WRONG")</f>
        <v>OK</v>
      </c>
    </row>
    <row r="195" spans="1:8">
      <c r="A195" t="s">
        <v>568</v>
      </c>
      <c r="B195">
        <f t="shared" ref="B195:B258" si="19">IFERROR(SEARCH("CHEBI",A195),IFERROR(SEARCH("reaction ",A195),IFERROR(SEARCH("Avoiding",A195),0)))</f>
        <v>89</v>
      </c>
      <c r="C195" t="str">
        <f t="shared" si="17"/>
        <v>CHEBI:59789</v>
      </c>
      <c r="D195" t="b">
        <f t="shared" ref="D195:D258" si="20">IF(B195=76,TRUE,FALSE)</f>
        <v>0</v>
      </c>
      <c r="E195" t="b">
        <f t="shared" ref="E195:E258" si="21">IF(B195=85,TRUE,FALSE)</f>
        <v>0</v>
      </c>
      <c r="F195" t="str">
        <f t="shared" ref="F195:F258" si="22">IF(B195=89,"",RIGHT(A195,5))</f>
        <v/>
      </c>
      <c r="G195">
        <f>COUNTIF($F$2:F195,F195)</f>
        <v>8</v>
      </c>
      <c r="H195" t="str">
        <f t="shared" si="18"/>
        <v>WRONG</v>
      </c>
    </row>
    <row r="196" spans="1:8">
      <c r="A196" t="s">
        <v>594</v>
      </c>
      <c r="B196">
        <f t="shared" si="19"/>
        <v>85</v>
      </c>
      <c r="C196" t="str">
        <f t="shared" ref="C196:C259" si="23">IF(B196=89,RIGHT(A196,11),C195)</f>
        <v>CHEBI:59789</v>
      </c>
      <c r="D196" t="b">
        <f t="shared" si="20"/>
        <v>0</v>
      </c>
      <c r="E196" t="b">
        <f t="shared" si="21"/>
        <v>1</v>
      </c>
      <c r="F196" t="str">
        <f t="shared" si="22"/>
        <v>21820</v>
      </c>
      <c r="G196">
        <f>COUNTIF($F$2:F196,F196)</f>
        <v>2</v>
      </c>
      <c r="H196" t="str">
        <f t="shared" si="18"/>
        <v>OK</v>
      </c>
    </row>
    <row r="197" spans="1:8">
      <c r="A197" t="s">
        <v>569</v>
      </c>
      <c r="B197">
        <f t="shared" si="19"/>
        <v>76</v>
      </c>
      <c r="C197" t="str">
        <f t="shared" si="23"/>
        <v>CHEBI:59789</v>
      </c>
      <c r="D197" t="b">
        <f t="shared" si="20"/>
        <v>1</v>
      </c>
      <c r="E197" t="b">
        <f t="shared" si="21"/>
        <v>0</v>
      </c>
      <c r="F197" t="str">
        <f t="shared" si="22"/>
        <v>21744</v>
      </c>
      <c r="G197">
        <f>COUNTIF($F$2:F197,F197)</f>
        <v>1</v>
      </c>
      <c r="H197" t="str">
        <f t="shared" si="18"/>
        <v>OK</v>
      </c>
    </row>
    <row r="198" spans="1:8">
      <c r="A198" t="s">
        <v>595</v>
      </c>
      <c r="B198">
        <f t="shared" si="19"/>
        <v>85</v>
      </c>
      <c r="C198" t="str">
        <f t="shared" si="23"/>
        <v>CHEBI:59789</v>
      </c>
      <c r="D198" t="b">
        <f t="shared" si="20"/>
        <v>0</v>
      </c>
      <c r="E198" t="b">
        <f t="shared" si="21"/>
        <v>1</v>
      </c>
      <c r="F198" t="str">
        <f t="shared" si="22"/>
        <v>15201</v>
      </c>
      <c r="G198">
        <f>COUNTIF($F$2:F198,F198)</f>
        <v>2</v>
      </c>
      <c r="H198" t="str">
        <f t="shared" si="18"/>
        <v>OK</v>
      </c>
    </row>
    <row r="199" spans="1:8">
      <c r="A199" t="s">
        <v>596</v>
      </c>
      <c r="B199">
        <f t="shared" si="19"/>
        <v>85</v>
      </c>
      <c r="C199" t="str">
        <f t="shared" si="23"/>
        <v>CHEBI:59789</v>
      </c>
      <c r="D199" t="b">
        <f t="shared" si="20"/>
        <v>0</v>
      </c>
      <c r="E199" t="b">
        <f t="shared" si="21"/>
        <v>1</v>
      </c>
      <c r="F199" t="str">
        <f t="shared" si="22"/>
        <v>34643</v>
      </c>
      <c r="G199">
        <f>COUNTIF($F$2:F199,F199)</f>
        <v>2</v>
      </c>
      <c r="H199" t="str">
        <f t="shared" si="18"/>
        <v>OK</v>
      </c>
    </row>
    <row r="200" spans="1:8">
      <c r="A200" t="s">
        <v>597</v>
      </c>
      <c r="B200">
        <f t="shared" si="19"/>
        <v>85</v>
      </c>
      <c r="C200" t="str">
        <f t="shared" si="23"/>
        <v>CHEBI:59789</v>
      </c>
      <c r="D200" t="b">
        <f t="shared" si="20"/>
        <v>0</v>
      </c>
      <c r="E200" t="b">
        <f t="shared" si="21"/>
        <v>1</v>
      </c>
      <c r="F200" t="str">
        <f t="shared" si="22"/>
        <v>32467</v>
      </c>
      <c r="G200">
        <f>COUNTIF($F$2:F200,F200)</f>
        <v>2</v>
      </c>
      <c r="H200" t="str">
        <f t="shared" si="18"/>
        <v>OK</v>
      </c>
    </row>
    <row r="201" spans="1:8">
      <c r="A201" t="s">
        <v>598</v>
      </c>
      <c r="B201">
        <f t="shared" si="19"/>
        <v>85</v>
      </c>
      <c r="C201" t="str">
        <f t="shared" si="23"/>
        <v>CHEBI:59789</v>
      </c>
      <c r="D201" t="b">
        <f t="shared" si="20"/>
        <v>0</v>
      </c>
      <c r="E201" t="b">
        <f t="shared" si="21"/>
        <v>1</v>
      </c>
      <c r="F201" t="str">
        <f t="shared" si="22"/>
        <v>20944</v>
      </c>
      <c r="G201">
        <f>COUNTIF($F$2:F201,F201)</f>
        <v>4</v>
      </c>
      <c r="H201" t="str">
        <f t="shared" si="18"/>
        <v>OK</v>
      </c>
    </row>
    <row r="202" spans="1:8">
      <c r="A202" t="s">
        <v>599</v>
      </c>
      <c r="B202">
        <f t="shared" si="19"/>
        <v>85</v>
      </c>
      <c r="C202" t="str">
        <f t="shared" si="23"/>
        <v>CHEBI:59789</v>
      </c>
      <c r="D202" t="b">
        <f t="shared" si="20"/>
        <v>0</v>
      </c>
      <c r="E202" t="b">
        <f t="shared" si="21"/>
        <v>1</v>
      </c>
      <c r="F202" t="str">
        <f t="shared" si="22"/>
        <v>24012</v>
      </c>
      <c r="G202">
        <f>COUNTIF($F$2:F202,F202)</f>
        <v>2</v>
      </c>
      <c r="H202" t="str">
        <f t="shared" si="18"/>
        <v>OK</v>
      </c>
    </row>
    <row r="203" spans="1:8">
      <c r="A203" t="s">
        <v>600</v>
      </c>
      <c r="B203">
        <f t="shared" si="19"/>
        <v>85</v>
      </c>
      <c r="C203" t="str">
        <f t="shared" si="23"/>
        <v>CHEBI:59789</v>
      </c>
      <c r="D203" t="b">
        <f t="shared" si="20"/>
        <v>0</v>
      </c>
      <c r="E203" t="b">
        <f t="shared" si="21"/>
        <v>1</v>
      </c>
      <c r="F203" t="str">
        <f t="shared" si="22"/>
        <v>17789</v>
      </c>
      <c r="G203">
        <f>COUNTIF($F$2:F203,F203)</f>
        <v>2</v>
      </c>
      <c r="H203" t="str">
        <f t="shared" si="18"/>
        <v>OK</v>
      </c>
    </row>
    <row r="204" spans="1:8">
      <c r="A204" t="s">
        <v>570</v>
      </c>
      <c r="B204">
        <f t="shared" si="19"/>
        <v>76</v>
      </c>
      <c r="C204" t="str">
        <f t="shared" si="23"/>
        <v>CHEBI:59789</v>
      </c>
      <c r="D204" t="b">
        <f t="shared" si="20"/>
        <v>1</v>
      </c>
      <c r="E204" t="b">
        <f t="shared" si="21"/>
        <v>0</v>
      </c>
      <c r="F204" t="str">
        <f t="shared" si="22"/>
        <v>16481</v>
      </c>
      <c r="G204">
        <f>COUNTIF($F$2:F204,F204)</f>
        <v>1</v>
      </c>
      <c r="H204" t="str">
        <f t="shared" si="18"/>
        <v>OK</v>
      </c>
    </row>
    <row r="205" spans="1:8">
      <c r="A205" t="s">
        <v>601</v>
      </c>
      <c r="B205">
        <f t="shared" si="19"/>
        <v>85</v>
      </c>
      <c r="C205" t="str">
        <f t="shared" si="23"/>
        <v>CHEBI:59789</v>
      </c>
      <c r="D205" t="b">
        <f t="shared" si="20"/>
        <v>0</v>
      </c>
      <c r="E205" t="b">
        <f t="shared" si="21"/>
        <v>1</v>
      </c>
      <c r="F205" t="str">
        <f t="shared" si="22"/>
        <v>13761</v>
      </c>
      <c r="G205">
        <f>COUNTIF($F$2:F205,F205)</f>
        <v>2</v>
      </c>
      <c r="H205" t="str">
        <f t="shared" si="18"/>
        <v>OK</v>
      </c>
    </row>
    <row r="206" spans="1:8">
      <c r="A206" t="s">
        <v>602</v>
      </c>
      <c r="B206">
        <f t="shared" si="19"/>
        <v>85</v>
      </c>
      <c r="C206" t="str">
        <f t="shared" si="23"/>
        <v>CHEBI:59789</v>
      </c>
      <c r="D206" t="b">
        <f t="shared" si="20"/>
        <v>0</v>
      </c>
      <c r="E206" t="b">
        <f t="shared" si="21"/>
        <v>1</v>
      </c>
      <c r="F206" t="str">
        <f t="shared" si="22"/>
        <v>32651</v>
      </c>
      <c r="G206">
        <f>COUNTIF($F$2:F206,F206)</f>
        <v>2</v>
      </c>
      <c r="H206" t="str">
        <f t="shared" si="18"/>
        <v>OK</v>
      </c>
    </row>
    <row r="207" spans="1:8">
      <c r="A207" t="s">
        <v>603</v>
      </c>
      <c r="B207">
        <f t="shared" si="19"/>
        <v>85</v>
      </c>
      <c r="C207" t="str">
        <f t="shared" si="23"/>
        <v>CHEBI:59789</v>
      </c>
      <c r="D207" t="b">
        <f t="shared" si="20"/>
        <v>0</v>
      </c>
      <c r="E207" t="b">
        <f t="shared" si="21"/>
        <v>1</v>
      </c>
      <c r="F207" t="str">
        <f t="shared" si="22"/>
        <v>15573</v>
      </c>
      <c r="G207">
        <f>COUNTIF($F$2:F207,F207)</f>
        <v>2</v>
      </c>
      <c r="H207" t="str">
        <f t="shared" si="18"/>
        <v>OK</v>
      </c>
    </row>
    <row r="208" spans="1:8">
      <c r="A208" t="s">
        <v>604</v>
      </c>
      <c r="B208">
        <f t="shared" si="19"/>
        <v>85</v>
      </c>
      <c r="C208" t="str">
        <f t="shared" si="23"/>
        <v>CHEBI:59789</v>
      </c>
      <c r="D208" t="b">
        <f t="shared" si="20"/>
        <v>0</v>
      </c>
      <c r="E208" t="b">
        <f t="shared" si="21"/>
        <v>1</v>
      </c>
      <c r="F208" t="str">
        <f t="shared" si="22"/>
        <v>18717</v>
      </c>
      <c r="G208">
        <f>COUNTIF($F$2:F208,F208)</f>
        <v>2</v>
      </c>
      <c r="H208" t="str">
        <f t="shared" si="18"/>
        <v>OK</v>
      </c>
    </row>
    <row r="209" spans="1:8">
      <c r="A209" t="s">
        <v>605</v>
      </c>
      <c r="B209">
        <f t="shared" si="19"/>
        <v>85</v>
      </c>
      <c r="C209" t="str">
        <f t="shared" si="23"/>
        <v>CHEBI:59789</v>
      </c>
      <c r="D209" t="b">
        <f t="shared" si="20"/>
        <v>0</v>
      </c>
      <c r="E209" t="b">
        <f t="shared" si="21"/>
        <v>1</v>
      </c>
      <c r="F209" t="str">
        <f t="shared" si="22"/>
        <v>17269</v>
      </c>
      <c r="G209">
        <f>COUNTIF($F$2:F209,F209)</f>
        <v>2</v>
      </c>
      <c r="H209" t="str">
        <f t="shared" si="18"/>
        <v>OK</v>
      </c>
    </row>
    <row r="210" spans="1:8">
      <c r="A210" t="s">
        <v>606</v>
      </c>
      <c r="B210">
        <f t="shared" si="19"/>
        <v>85</v>
      </c>
      <c r="C210" t="str">
        <f t="shared" si="23"/>
        <v>CHEBI:59789</v>
      </c>
      <c r="D210" t="b">
        <f t="shared" si="20"/>
        <v>0</v>
      </c>
      <c r="E210" t="b">
        <f t="shared" si="21"/>
        <v>1</v>
      </c>
      <c r="F210" t="str">
        <f t="shared" si="22"/>
        <v>15373</v>
      </c>
      <c r="G210">
        <f>COUNTIF($F$2:F210,F210)</f>
        <v>2</v>
      </c>
      <c r="H210" t="str">
        <f t="shared" si="18"/>
        <v>OK</v>
      </c>
    </row>
    <row r="211" spans="1:8">
      <c r="A211" t="s">
        <v>607</v>
      </c>
      <c r="B211">
        <f t="shared" si="19"/>
        <v>85</v>
      </c>
      <c r="C211" t="str">
        <f t="shared" si="23"/>
        <v>CHEBI:59789</v>
      </c>
      <c r="D211" t="b">
        <f t="shared" si="20"/>
        <v>0</v>
      </c>
      <c r="E211" t="b">
        <f t="shared" si="21"/>
        <v>1</v>
      </c>
      <c r="F211" t="str">
        <f t="shared" si="22"/>
        <v>20992</v>
      </c>
      <c r="G211">
        <f>COUNTIF($F$2:F211,F211)</f>
        <v>2</v>
      </c>
      <c r="H211" t="str">
        <f t="shared" si="18"/>
        <v>OK</v>
      </c>
    </row>
    <row r="212" spans="1:8">
      <c r="A212" t="s">
        <v>608</v>
      </c>
      <c r="B212">
        <f t="shared" si="19"/>
        <v>85</v>
      </c>
      <c r="C212" t="str">
        <f t="shared" si="23"/>
        <v>CHEBI:59789</v>
      </c>
      <c r="D212" t="b">
        <f t="shared" si="20"/>
        <v>0</v>
      </c>
      <c r="E212" t="b">
        <f t="shared" si="21"/>
        <v>1</v>
      </c>
      <c r="F212" t="str">
        <f t="shared" si="22"/>
        <v>11336</v>
      </c>
      <c r="G212">
        <f>COUNTIF($F$2:F212,F212)</f>
        <v>2</v>
      </c>
      <c r="H212" t="str">
        <f t="shared" si="18"/>
        <v>OK</v>
      </c>
    </row>
    <row r="213" spans="1:8">
      <c r="A213" t="s">
        <v>609</v>
      </c>
      <c r="B213">
        <f t="shared" si="19"/>
        <v>85</v>
      </c>
      <c r="C213" t="str">
        <f t="shared" si="23"/>
        <v>CHEBI:59789</v>
      </c>
      <c r="D213" t="b">
        <f t="shared" si="20"/>
        <v>0</v>
      </c>
      <c r="E213" t="b">
        <f t="shared" si="21"/>
        <v>1</v>
      </c>
      <c r="F213" t="str">
        <f t="shared" si="22"/>
        <v>16841</v>
      </c>
      <c r="G213">
        <f>COUNTIF($F$2:F213,F213)</f>
        <v>2</v>
      </c>
      <c r="H213" t="str">
        <f t="shared" si="18"/>
        <v>OK</v>
      </c>
    </row>
    <row r="214" spans="1:8">
      <c r="A214" t="s">
        <v>610</v>
      </c>
      <c r="B214">
        <f t="shared" si="19"/>
        <v>85</v>
      </c>
      <c r="C214" t="str">
        <f t="shared" si="23"/>
        <v>CHEBI:59789</v>
      </c>
      <c r="D214" t="b">
        <f t="shared" si="20"/>
        <v>0</v>
      </c>
      <c r="E214" t="b">
        <f t="shared" si="21"/>
        <v>1</v>
      </c>
      <c r="F214" t="str">
        <f t="shared" si="22"/>
        <v>35767</v>
      </c>
      <c r="G214">
        <f>COUNTIF($F$2:F214,F214)</f>
        <v>2</v>
      </c>
      <c r="H214" t="str">
        <f t="shared" si="18"/>
        <v>OK</v>
      </c>
    </row>
    <row r="215" spans="1:8">
      <c r="A215" t="s">
        <v>611</v>
      </c>
      <c r="B215">
        <f t="shared" si="19"/>
        <v>85</v>
      </c>
      <c r="C215" t="str">
        <f t="shared" si="23"/>
        <v>CHEBI:59789</v>
      </c>
      <c r="D215" t="b">
        <f t="shared" si="20"/>
        <v>0</v>
      </c>
      <c r="E215" t="b">
        <f t="shared" si="21"/>
        <v>1</v>
      </c>
      <c r="F215" t="str">
        <f t="shared" si="22"/>
        <v>10656</v>
      </c>
      <c r="G215">
        <f>COUNTIF($F$2:F215,F215)</f>
        <v>2</v>
      </c>
      <c r="H215" t="str">
        <f t="shared" si="18"/>
        <v>OK</v>
      </c>
    </row>
    <row r="216" spans="1:8">
      <c r="A216" t="s">
        <v>612</v>
      </c>
      <c r="B216">
        <f t="shared" si="19"/>
        <v>85</v>
      </c>
      <c r="C216" t="str">
        <f t="shared" si="23"/>
        <v>CHEBI:59789</v>
      </c>
      <c r="D216" t="b">
        <f t="shared" si="20"/>
        <v>0</v>
      </c>
      <c r="E216" t="b">
        <f t="shared" si="21"/>
        <v>1</v>
      </c>
      <c r="F216" t="str">
        <f t="shared" si="22"/>
        <v>28286</v>
      </c>
      <c r="G216">
        <f>COUNTIF($F$2:F216,F216)</f>
        <v>2</v>
      </c>
      <c r="H216" t="str">
        <f t="shared" si="18"/>
        <v>OK</v>
      </c>
    </row>
    <row r="217" spans="1:8">
      <c r="A217" t="s">
        <v>613</v>
      </c>
      <c r="B217">
        <f t="shared" si="19"/>
        <v>85</v>
      </c>
      <c r="C217" t="str">
        <f t="shared" si="23"/>
        <v>CHEBI:59789</v>
      </c>
      <c r="D217" t="b">
        <f t="shared" si="20"/>
        <v>0</v>
      </c>
      <c r="E217" t="b">
        <f t="shared" si="21"/>
        <v>1</v>
      </c>
      <c r="F217" t="str">
        <f t="shared" si="22"/>
        <v>32111</v>
      </c>
      <c r="G217">
        <f>COUNTIF($F$2:F217,F217)</f>
        <v>2</v>
      </c>
      <c r="H217" t="str">
        <f t="shared" si="18"/>
        <v>OK</v>
      </c>
    </row>
    <row r="218" spans="1:8">
      <c r="A218" t="s">
        <v>614</v>
      </c>
      <c r="B218">
        <f t="shared" si="19"/>
        <v>85</v>
      </c>
      <c r="C218" t="str">
        <f t="shared" si="23"/>
        <v>CHEBI:59789</v>
      </c>
      <c r="D218" t="b">
        <f t="shared" si="20"/>
        <v>0</v>
      </c>
      <c r="E218" t="b">
        <f t="shared" si="21"/>
        <v>1</v>
      </c>
      <c r="F218" t="str">
        <f t="shared" si="22"/>
        <v>14809</v>
      </c>
      <c r="G218">
        <f>COUNTIF($F$2:F218,F218)</f>
        <v>2</v>
      </c>
      <c r="H218" t="str">
        <f t="shared" si="18"/>
        <v>OK</v>
      </c>
    </row>
    <row r="219" spans="1:8">
      <c r="A219" t="s">
        <v>615</v>
      </c>
      <c r="B219">
        <f t="shared" si="19"/>
        <v>85</v>
      </c>
      <c r="C219" t="str">
        <f t="shared" si="23"/>
        <v>CHEBI:59789</v>
      </c>
      <c r="D219" t="b">
        <f t="shared" si="20"/>
        <v>0</v>
      </c>
      <c r="E219" t="b">
        <f t="shared" si="21"/>
        <v>1</v>
      </c>
      <c r="F219" t="str">
        <f t="shared" si="22"/>
        <v>26273</v>
      </c>
      <c r="G219">
        <f>COUNTIF($F$2:F219,F219)</f>
        <v>2</v>
      </c>
      <c r="H219" t="str">
        <f t="shared" si="18"/>
        <v>OK</v>
      </c>
    </row>
    <row r="220" spans="1:8">
      <c r="A220" t="s">
        <v>616</v>
      </c>
      <c r="B220">
        <f t="shared" si="19"/>
        <v>85</v>
      </c>
      <c r="C220" t="str">
        <f t="shared" si="23"/>
        <v>CHEBI:59789</v>
      </c>
      <c r="D220" t="b">
        <f t="shared" si="20"/>
        <v>0</v>
      </c>
      <c r="E220" t="b">
        <f t="shared" si="21"/>
        <v>1</v>
      </c>
      <c r="F220" t="str">
        <f t="shared" si="22"/>
        <v>32459</v>
      </c>
      <c r="G220">
        <f>COUNTIF($F$2:F220,F220)</f>
        <v>2</v>
      </c>
      <c r="H220" t="str">
        <f t="shared" si="18"/>
        <v>OK</v>
      </c>
    </row>
    <row r="221" spans="1:8">
      <c r="A221" t="s">
        <v>617</v>
      </c>
      <c r="B221">
        <f t="shared" si="19"/>
        <v>85</v>
      </c>
      <c r="C221" t="str">
        <f t="shared" si="23"/>
        <v>CHEBI:59789</v>
      </c>
      <c r="D221" t="b">
        <f t="shared" si="20"/>
        <v>0</v>
      </c>
      <c r="E221" t="b">
        <f t="shared" si="21"/>
        <v>1</v>
      </c>
      <c r="F221" t="str">
        <f t="shared" si="22"/>
        <v>20429</v>
      </c>
      <c r="G221">
        <f>COUNTIF($F$2:F221,F221)</f>
        <v>2</v>
      </c>
      <c r="H221" t="str">
        <f t="shared" si="18"/>
        <v>OK</v>
      </c>
    </row>
    <row r="222" spans="1:8">
      <c r="A222" t="s">
        <v>618</v>
      </c>
      <c r="B222">
        <f t="shared" si="19"/>
        <v>85</v>
      </c>
      <c r="C222" t="str">
        <f t="shared" si="23"/>
        <v>CHEBI:59789</v>
      </c>
      <c r="D222" t="b">
        <f t="shared" si="20"/>
        <v>0</v>
      </c>
      <c r="E222" t="b">
        <f t="shared" si="21"/>
        <v>1</v>
      </c>
      <c r="F222" t="str">
        <f t="shared" si="22"/>
        <v>19613</v>
      </c>
      <c r="G222">
        <f>COUNTIF($F$2:F222,F222)</f>
        <v>2</v>
      </c>
      <c r="H222" t="str">
        <f t="shared" si="18"/>
        <v>OK</v>
      </c>
    </row>
    <row r="223" spans="1:8">
      <c r="A223" t="s">
        <v>619</v>
      </c>
      <c r="B223">
        <f t="shared" si="19"/>
        <v>85</v>
      </c>
      <c r="C223" t="str">
        <f t="shared" si="23"/>
        <v>CHEBI:59789</v>
      </c>
      <c r="D223" t="b">
        <f t="shared" si="20"/>
        <v>0</v>
      </c>
      <c r="E223" t="b">
        <f t="shared" si="21"/>
        <v>1</v>
      </c>
      <c r="F223" t="str">
        <f t="shared" si="22"/>
        <v>35091</v>
      </c>
      <c r="G223">
        <f>COUNTIF($F$2:F223,F223)</f>
        <v>2</v>
      </c>
      <c r="H223" t="str">
        <f t="shared" si="18"/>
        <v>OK</v>
      </c>
    </row>
    <row r="224" spans="1:8">
      <c r="A224" t="s">
        <v>620</v>
      </c>
      <c r="B224">
        <f t="shared" si="19"/>
        <v>85</v>
      </c>
      <c r="C224" t="str">
        <f t="shared" si="23"/>
        <v>CHEBI:59789</v>
      </c>
      <c r="D224" t="b">
        <f t="shared" si="20"/>
        <v>0</v>
      </c>
      <c r="E224" t="b">
        <f t="shared" si="21"/>
        <v>1</v>
      </c>
      <c r="F224" t="str">
        <f t="shared" si="22"/>
        <v>17901</v>
      </c>
      <c r="G224">
        <f>COUNTIF($F$2:F224,F224)</f>
        <v>2</v>
      </c>
      <c r="H224" t="str">
        <f t="shared" si="18"/>
        <v>OK</v>
      </c>
    </row>
    <row r="225" spans="1:8">
      <c r="A225" t="s">
        <v>621</v>
      </c>
      <c r="B225">
        <f t="shared" si="19"/>
        <v>85</v>
      </c>
      <c r="C225" t="str">
        <f t="shared" si="23"/>
        <v>CHEBI:59789</v>
      </c>
      <c r="D225" t="b">
        <f t="shared" si="20"/>
        <v>0</v>
      </c>
      <c r="E225" t="b">
        <f t="shared" si="21"/>
        <v>1</v>
      </c>
      <c r="F225" t="str">
        <f t="shared" si="22"/>
        <v>14313</v>
      </c>
      <c r="G225">
        <f>COUNTIF($F$2:F225,F225)</f>
        <v>2</v>
      </c>
      <c r="H225" t="str">
        <f t="shared" si="18"/>
        <v>OK</v>
      </c>
    </row>
    <row r="226" spans="1:8">
      <c r="A226" t="s">
        <v>622</v>
      </c>
      <c r="B226">
        <f t="shared" si="19"/>
        <v>85</v>
      </c>
      <c r="C226" t="str">
        <f t="shared" si="23"/>
        <v>CHEBI:59789</v>
      </c>
      <c r="D226" t="b">
        <f t="shared" si="20"/>
        <v>0</v>
      </c>
      <c r="E226" t="b">
        <f t="shared" si="21"/>
        <v>1</v>
      </c>
      <c r="F226" t="str">
        <f t="shared" si="22"/>
        <v>34671</v>
      </c>
      <c r="G226">
        <f>COUNTIF($F$2:F226,F226)</f>
        <v>2</v>
      </c>
      <c r="H226" t="str">
        <f t="shared" si="18"/>
        <v>OK</v>
      </c>
    </row>
    <row r="227" spans="1:8">
      <c r="A227" t="s">
        <v>623</v>
      </c>
      <c r="B227">
        <f t="shared" si="19"/>
        <v>85</v>
      </c>
      <c r="C227" t="str">
        <f t="shared" si="23"/>
        <v>CHEBI:59789</v>
      </c>
      <c r="D227" t="b">
        <f t="shared" si="20"/>
        <v>0</v>
      </c>
      <c r="E227" t="b">
        <f t="shared" si="21"/>
        <v>1</v>
      </c>
      <c r="F227" t="str">
        <f t="shared" si="22"/>
        <v>13005</v>
      </c>
      <c r="G227">
        <f>COUNTIF($F$2:F227,F227)</f>
        <v>2</v>
      </c>
      <c r="H227" t="str">
        <f t="shared" si="18"/>
        <v>OK</v>
      </c>
    </row>
    <row r="228" spans="1:8">
      <c r="A228" t="s">
        <v>624</v>
      </c>
      <c r="B228">
        <f t="shared" si="19"/>
        <v>85</v>
      </c>
      <c r="C228" t="str">
        <f t="shared" si="23"/>
        <v>CHEBI:59789</v>
      </c>
      <c r="D228" t="b">
        <f t="shared" si="20"/>
        <v>0</v>
      </c>
      <c r="E228" t="b">
        <f t="shared" si="21"/>
        <v>1</v>
      </c>
      <c r="F228" t="str">
        <f t="shared" si="22"/>
        <v>15453</v>
      </c>
      <c r="G228">
        <f>COUNTIF($F$2:F228,F228)</f>
        <v>2</v>
      </c>
      <c r="H228" t="str">
        <f t="shared" si="18"/>
        <v>OK</v>
      </c>
    </row>
    <row r="229" spans="1:8">
      <c r="A229" t="s">
        <v>625</v>
      </c>
      <c r="B229">
        <f t="shared" si="19"/>
        <v>85</v>
      </c>
      <c r="C229" t="str">
        <f t="shared" si="23"/>
        <v>CHEBI:59789</v>
      </c>
      <c r="D229" t="b">
        <f t="shared" si="20"/>
        <v>0</v>
      </c>
      <c r="E229" t="b">
        <f t="shared" si="21"/>
        <v>1</v>
      </c>
      <c r="F229" t="str">
        <f t="shared" si="22"/>
        <v>14121</v>
      </c>
      <c r="G229">
        <f>COUNTIF($F$2:F229,F229)</f>
        <v>2</v>
      </c>
      <c r="H229" t="str">
        <f t="shared" si="18"/>
        <v>OK</v>
      </c>
    </row>
    <row r="230" spans="1:8">
      <c r="A230" t="s">
        <v>626</v>
      </c>
      <c r="B230">
        <f t="shared" si="19"/>
        <v>85</v>
      </c>
      <c r="C230" t="str">
        <f t="shared" si="23"/>
        <v>CHEBI:59789</v>
      </c>
      <c r="D230" t="b">
        <f t="shared" si="20"/>
        <v>0</v>
      </c>
      <c r="E230" t="b">
        <f t="shared" si="21"/>
        <v>1</v>
      </c>
      <c r="F230" t="str">
        <f t="shared" si="22"/>
        <v>21128</v>
      </c>
      <c r="G230">
        <f>COUNTIF($F$2:F230,F230)</f>
        <v>2</v>
      </c>
      <c r="H230" t="str">
        <f t="shared" si="18"/>
        <v>OK</v>
      </c>
    </row>
    <row r="231" spans="1:8">
      <c r="A231" t="s">
        <v>627</v>
      </c>
      <c r="B231">
        <f t="shared" si="19"/>
        <v>85</v>
      </c>
      <c r="C231" t="str">
        <f t="shared" si="23"/>
        <v>CHEBI:59789</v>
      </c>
      <c r="D231" t="b">
        <f t="shared" si="20"/>
        <v>0</v>
      </c>
      <c r="E231" t="b">
        <f t="shared" si="21"/>
        <v>1</v>
      </c>
      <c r="F231" t="str">
        <f t="shared" si="22"/>
        <v>19089</v>
      </c>
      <c r="G231">
        <f>COUNTIF($F$2:F231,F231)</f>
        <v>2</v>
      </c>
      <c r="H231" t="str">
        <f t="shared" si="18"/>
        <v>OK</v>
      </c>
    </row>
    <row r="232" spans="1:8">
      <c r="A232" t="s">
        <v>571</v>
      </c>
      <c r="B232">
        <f t="shared" si="19"/>
        <v>76</v>
      </c>
      <c r="C232" t="str">
        <f t="shared" si="23"/>
        <v>CHEBI:59789</v>
      </c>
      <c r="D232" t="b">
        <f t="shared" si="20"/>
        <v>1</v>
      </c>
      <c r="E232" t="b">
        <f t="shared" si="21"/>
        <v>0</v>
      </c>
      <c r="F232" t="str">
        <f t="shared" si="22"/>
        <v>21080</v>
      </c>
      <c r="G232">
        <f>COUNTIF($F$2:F232,F232)</f>
        <v>1</v>
      </c>
      <c r="H232" t="str">
        <f t="shared" si="18"/>
        <v>OK</v>
      </c>
    </row>
    <row r="233" spans="1:8">
      <c r="A233" t="s">
        <v>628</v>
      </c>
      <c r="B233">
        <f t="shared" si="19"/>
        <v>85</v>
      </c>
      <c r="C233" t="str">
        <f t="shared" si="23"/>
        <v>CHEBI:59789</v>
      </c>
      <c r="D233" t="b">
        <f t="shared" si="20"/>
        <v>0</v>
      </c>
      <c r="E233" t="b">
        <f t="shared" si="21"/>
        <v>1</v>
      </c>
      <c r="F233" t="str">
        <f t="shared" si="22"/>
        <v>26285</v>
      </c>
      <c r="G233">
        <f>COUNTIF($F$2:F233,F233)</f>
        <v>2</v>
      </c>
      <c r="H233" t="str">
        <f t="shared" si="18"/>
        <v>OK</v>
      </c>
    </row>
    <row r="234" spans="1:8">
      <c r="A234" t="s">
        <v>629</v>
      </c>
      <c r="B234">
        <f t="shared" si="19"/>
        <v>85</v>
      </c>
      <c r="C234" t="str">
        <f t="shared" si="23"/>
        <v>CHEBI:59789</v>
      </c>
      <c r="D234" t="b">
        <f t="shared" si="20"/>
        <v>0</v>
      </c>
      <c r="E234" t="b">
        <f t="shared" si="21"/>
        <v>1</v>
      </c>
      <c r="F234" t="str">
        <f t="shared" si="22"/>
        <v>12805</v>
      </c>
      <c r="G234">
        <f>COUNTIF($F$2:F234,F234)</f>
        <v>2</v>
      </c>
      <c r="H234" t="str">
        <f t="shared" si="18"/>
        <v>OK</v>
      </c>
    </row>
    <row r="235" spans="1:8">
      <c r="A235" t="s">
        <v>572</v>
      </c>
      <c r="B235">
        <f t="shared" si="19"/>
        <v>76</v>
      </c>
      <c r="C235" t="str">
        <f t="shared" si="23"/>
        <v>CHEBI:59789</v>
      </c>
      <c r="D235" t="b">
        <f t="shared" si="20"/>
        <v>1</v>
      </c>
      <c r="E235" t="b">
        <f t="shared" si="21"/>
        <v>0</v>
      </c>
      <c r="F235" t="str">
        <f t="shared" si="22"/>
        <v>27373</v>
      </c>
      <c r="G235">
        <f>COUNTIF($F$2:F235,F235)</f>
        <v>1</v>
      </c>
      <c r="H235" t="str">
        <f t="shared" si="18"/>
        <v>OK</v>
      </c>
    </row>
    <row r="236" spans="1:8">
      <c r="A236" t="s">
        <v>630</v>
      </c>
      <c r="B236">
        <f t="shared" si="19"/>
        <v>85</v>
      </c>
      <c r="C236" t="str">
        <f t="shared" si="23"/>
        <v>CHEBI:59789</v>
      </c>
      <c r="D236" t="b">
        <f t="shared" si="20"/>
        <v>0</v>
      </c>
      <c r="E236" t="b">
        <f t="shared" si="21"/>
        <v>1</v>
      </c>
      <c r="F236" t="str">
        <f t="shared" si="22"/>
        <v>12761</v>
      </c>
      <c r="G236">
        <f>COUNTIF($F$2:F236,F236)</f>
        <v>2</v>
      </c>
      <c r="H236" t="str">
        <f t="shared" si="18"/>
        <v>OK</v>
      </c>
    </row>
    <row r="237" spans="1:8">
      <c r="A237" t="s">
        <v>631</v>
      </c>
      <c r="B237">
        <f t="shared" si="19"/>
        <v>85</v>
      </c>
      <c r="C237" t="str">
        <f t="shared" si="23"/>
        <v>CHEBI:59789</v>
      </c>
      <c r="D237" t="b">
        <f t="shared" si="20"/>
        <v>0</v>
      </c>
      <c r="E237" t="b">
        <f t="shared" si="21"/>
        <v>1</v>
      </c>
      <c r="F237" t="str">
        <f t="shared" si="22"/>
        <v>30063</v>
      </c>
      <c r="G237">
        <f>COUNTIF($F$2:F237,F237)</f>
        <v>2</v>
      </c>
      <c r="H237" t="str">
        <f t="shared" si="18"/>
        <v>OK</v>
      </c>
    </row>
    <row r="238" spans="1:8">
      <c r="A238" t="s">
        <v>573</v>
      </c>
      <c r="B238">
        <f t="shared" si="19"/>
        <v>76</v>
      </c>
      <c r="C238" t="str">
        <f t="shared" si="23"/>
        <v>CHEBI:59789</v>
      </c>
      <c r="D238" t="b">
        <f t="shared" si="20"/>
        <v>1</v>
      </c>
      <c r="E238" t="b">
        <f t="shared" si="21"/>
        <v>0</v>
      </c>
      <c r="F238" t="str">
        <f t="shared" si="22"/>
        <v>15425</v>
      </c>
      <c r="G238">
        <f>COUNTIF($F$2:F238,F238)</f>
        <v>1</v>
      </c>
      <c r="H238" t="str">
        <f t="shared" si="18"/>
        <v>OK</v>
      </c>
    </row>
    <row r="239" spans="1:8">
      <c r="A239" t="s">
        <v>632</v>
      </c>
      <c r="B239">
        <f t="shared" si="19"/>
        <v>85</v>
      </c>
      <c r="C239" t="str">
        <f t="shared" si="23"/>
        <v>CHEBI:59789</v>
      </c>
      <c r="D239" t="b">
        <f t="shared" si="20"/>
        <v>0</v>
      </c>
      <c r="E239" t="b">
        <f t="shared" si="21"/>
        <v>1</v>
      </c>
      <c r="F239" t="str">
        <f t="shared" si="22"/>
        <v>31643</v>
      </c>
      <c r="G239">
        <f>COUNTIF($F$2:F239,F239)</f>
        <v>2</v>
      </c>
      <c r="H239" t="str">
        <f t="shared" si="18"/>
        <v>OK</v>
      </c>
    </row>
    <row r="240" spans="1:8">
      <c r="A240" t="s">
        <v>633</v>
      </c>
      <c r="B240">
        <f t="shared" si="19"/>
        <v>85</v>
      </c>
      <c r="C240" t="str">
        <f t="shared" si="23"/>
        <v>CHEBI:59789</v>
      </c>
      <c r="D240" t="b">
        <f t="shared" si="20"/>
        <v>0</v>
      </c>
      <c r="E240" t="b">
        <f t="shared" si="21"/>
        <v>1</v>
      </c>
      <c r="F240" t="str">
        <f t="shared" si="22"/>
        <v>35387</v>
      </c>
      <c r="G240">
        <f>COUNTIF($F$2:F240,F240)</f>
        <v>2</v>
      </c>
      <c r="H240" t="str">
        <f t="shared" si="18"/>
        <v>OK</v>
      </c>
    </row>
    <row r="241" spans="1:8">
      <c r="A241" t="s">
        <v>634</v>
      </c>
      <c r="B241">
        <f t="shared" si="19"/>
        <v>85</v>
      </c>
      <c r="C241" t="str">
        <f t="shared" si="23"/>
        <v>CHEBI:59789</v>
      </c>
      <c r="D241" t="b">
        <f t="shared" si="20"/>
        <v>0</v>
      </c>
      <c r="E241" t="b">
        <f t="shared" si="21"/>
        <v>1</v>
      </c>
      <c r="F241" t="str">
        <f t="shared" si="22"/>
        <v>14865</v>
      </c>
      <c r="G241">
        <f>COUNTIF($F$2:F241,F241)</f>
        <v>2</v>
      </c>
      <c r="H241" t="str">
        <f t="shared" si="18"/>
        <v>OK</v>
      </c>
    </row>
    <row r="242" spans="1:8">
      <c r="A242" t="s">
        <v>635</v>
      </c>
      <c r="B242">
        <f t="shared" si="19"/>
        <v>85</v>
      </c>
      <c r="C242" t="str">
        <f t="shared" si="23"/>
        <v>CHEBI:59789</v>
      </c>
      <c r="D242" t="b">
        <f t="shared" si="20"/>
        <v>0</v>
      </c>
      <c r="E242" t="b">
        <f t="shared" si="21"/>
        <v>1</v>
      </c>
      <c r="F242" t="str">
        <f t="shared" si="22"/>
        <v>23884</v>
      </c>
      <c r="G242">
        <f>COUNTIF($F$2:F242,F242)</f>
        <v>2</v>
      </c>
      <c r="H242" t="str">
        <f t="shared" si="18"/>
        <v>OK</v>
      </c>
    </row>
    <row r="243" spans="1:8">
      <c r="A243" t="s">
        <v>636</v>
      </c>
      <c r="B243">
        <f t="shared" si="19"/>
        <v>85</v>
      </c>
      <c r="C243" t="str">
        <f t="shared" si="23"/>
        <v>CHEBI:59789</v>
      </c>
      <c r="D243" t="b">
        <f t="shared" si="20"/>
        <v>0</v>
      </c>
      <c r="E243" t="b">
        <f t="shared" si="21"/>
        <v>1</v>
      </c>
      <c r="F243" t="str">
        <f t="shared" si="22"/>
        <v>21972</v>
      </c>
      <c r="G243">
        <f>COUNTIF($F$2:F243,F243)</f>
        <v>2</v>
      </c>
      <c r="H243" t="str">
        <f t="shared" si="18"/>
        <v>OK</v>
      </c>
    </row>
    <row r="244" spans="1:8">
      <c r="A244" t="s">
        <v>637</v>
      </c>
      <c r="B244">
        <f t="shared" si="19"/>
        <v>85</v>
      </c>
      <c r="C244" t="str">
        <f t="shared" si="23"/>
        <v>CHEBI:59789</v>
      </c>
      <c r="D244" t="b">
        <f t="shared" si="20"/>
        <v>0</v>
      </c>
      <c r="E244" t="b">
        <f t="shared" si="21"/>
        <v>1</v>
      </c>
      <c r="F244" t="str">
        <f t="shared" si="22"/>
        <v>34659</v>
      </c>
      <c r="G244">
        <f>COUNTIF($F$2:F244,F244)</f>
        <v>2</v>
      </c>
      <c r="H244" t="str">
        <f t="shared" si="18"/>
        <v>OK</v>
      </c>
    </row>
    <row r="245" spans="1:8">
      <c r="A245" t="s">
        <v>638</v>
      </c>
      <c r="B245">
        <f t="shared" si="19"/>
        <v>85</v>
      </c>
      <c r="C245" t="str">
        <f t="shared" si="23"/>
        <v>CHEBI:59789</v>
      </c>
      <c r="D245" t="b">
        <f t="shared" si="20"/>
        <v>0</v>
      </c>
      <c r="E245" t="b">
        <f t="shared" si="21"/>
        <v>1</v>
      </c>
      <c r="F245" t="str">
        <f t="shared" si="22"/>
        <v>11104</v>
      </c>
      <c r="G245">
        <f>COUNTIF($F$2:F245,F245)</f>
        <v>2</v>
      </c>
      <c r="H245" t="str">
        <f t="shared" si="18"/>
        <v>OK</v>
      </c>
    </row>
    <row r="246" spans="1:8">
      <c r="A246" t="s">
        <v>574</v>
      </c>
      <c r="B246">
        <f t="shared" si="19"/>
        <v>76</v>
      </c>
      <c r="C246" t="str">
        <f t="shared" si="23"/>
        <v>CHEBI:59789</v>
      </c>
      <c r="D246" t="b">
        <f t="shared" si="20"/>
        <v>1</v>
      </c>
      <c r="E246" t="b">
        <f t="shared" si="21"/>
        <v>0</v>
      </c>
      <c r="F246" t="str">
        <f t="shared" si="22"/>
        <v>28110</v>
      </c>
      <c r="G246">
        <f>COUNTIF($F$2:F246,F246)</f>
        <v>1</v>
      </c>
      <c r="H246" t="str">
        <f t="shared" si="18"/>
        <v>OK</v>
      </c>
    </row>
    <row r="247" spans="1:8">
      <c r="A247" t="s">
        <v>639</v>
      </c>
      <c r="B247">
        <f t="shared" si="19"/>
        <v>85</v>
      </c>
      <c r="C247" t="str">
        <f t="shared" si="23"/>
        <v>CHEBI:59789</v>
      </c>
      <c r="D247" t="b">
        <f t="shared" si="20"/>
        <v>0</v>
      </c>
      <c r="E247" t="b">
        <f t="shared" si="21"/>
        <v>1</v>
      </c>
      <c r="F247" t="str">
        <f t="shared" si="22"/>
        <v>17573</v>
      </c>
      <c r="G247">
        <f>COUNTIF($F$2:F247,F247)</f>
        <v>2</v>
      </c>
      <c r="H247" t="str">
        <f t="shared" si="18"/>
        <v>OK</v>
      </c>
    </row>
    <row r="248" spans="1:8">
      <c r="A248" t="s">
        <v>640</v>
      </c>
      <c r="B248">
        <f t="shared" si="19"/>
        <v>85</v>
      </c>
      <c r="C248" t="str">
        <f t="shared" si="23"/>
        <v>CHEBI:59789</v>
      </c>
      <c r="D248" t="b">
        <f t="shared" si="20"/>
        <v>0</v>
      </c>
      <c r="E248" t="b">
        <f t="shared" si="21"/>
        <v>1</v>
      </c>
      <c r="F248" t="str">
        <f t="shared" si="22"/>
        <v>34007</v>
      </c>
      <c r="G248">
        <f>COUNTIF($F$2:F248,F248)</f>
        <v>2</v>
      </c>
      <c r="H248" t="str">
        <f t="shared" si="18"/>
        <v>OK</v>
      </c>
    </row>
    <row r="249" spans="1:8">
      <c r="A249" t="s">
        <v>575</v>
      </c>
      <c r="B249">
        <f t="shared" si="19"/>
        <v>76</v>
      </c>
      <c r="C249" t="str">
        <f t="shared" si="23"/>
        <v>CHEBI:59789</v>
      </c>
      <c r="D249" t="b">
        <f t="shared" si="20"/>
        <v>1</v>
      </c>
      <c r="E249" t="b">
        <f t="shared" si="21"/>
        <v>0</v>
      </c>
      <c r="F249" t="str">
        <f t="shared" si="22"/>
        <v>22060</v>
      </c>
      <c r="G249">
        <f>COUNTIF($F$2:F249,F249)</f>
        <v>1</v>
      </c>
      <c r="H249" t="str">
        <f t="shared" si="18"/>
        <v>OK</v>
      </c>
    </row>
    <row r="250" spans="1:8">
      <c r="A250" t="s">
        <v>641</v>
      </c>
      <c r="B250">
        <f t="shared" si="19"/>
        <v>85</v>
      </c>
      <c r="C250" t="str">
        <f t="shared" si="23"/>
        <v>CHEBI:59789</v>
      </c>
      <c r="D250" t="b">
        <f t="shared" si="20"/>
        <v>0</v>
      </c>
      <c r="E250" t="b">
        <f t="shared" si="21"/>
        <v>1</v>
      </c>
      <c r="F250" t="str">
        <f t="shared" si="22"/>
        <v>35383</v>
      </c>
      <c r="G250">
        <f>COUNTIF($F$2:F250,F250)</f>
        <v>2</v>
      </c>
      <c r="H250" t="str">
        <f t="shared" si="18"/>
        <v>OK</v>
      </c>
    </row>
    <row r="251" spans="1:8">
      <c r="A251" t="s">
        <v>642</v>
      </c>
      <c r="B251">
        <f t="shared" si="19"/>
        <v>85</v>
      </c>
      <c r="C251" t="str">
        <f t="shared" si="23"/>
        <v>CHEBI:59789</v>
      </c>
      <c r="D251" t="b">
        <f t="shared" si="20"/>
        <v>0</v>
      </c>
      <c r="E251" t="b">
        <f t="shared" si="21"/>
        <v>1</v>
      </c>
      <c r="F251" t="str">
        <f t="shared" si="22"/>
        <v>13137</v>
      </c>
      <c r="G251">
        <f>COUNTIF($F$2:F251,F251)</f>
        <v>2</v>
      </c>
      <c r="H251" t="str">
        <f t="shared" si="18"/>
        <v>OK</v>
      </c>
    </row>
    <row r="252" spans="1:8">
      <c r="A252" t="s">
        <v>643</v>
      </c>
      <c r="B252">
        <f t="shared" si="19"/>
        <v>85</v>
      </c>
      <c r="C252" t="str">
        <f t="shared" si="23"/>
        <v>CHEBI:59789</v>
      </c>
      <c r="D252" t="b">
        <f t="shared" si="20"/>
        <v>0</v>
      </c>
      <c r="E252" t="b">
        <f t="shared" si="21"/>
        <v>1</v>
      </c>
      <c r="F252" t="str">
        <f t="shared" si="22"/>
        <v>11164</v>
      </c>
      <c r="G252">
        <f>COUNTIF($F$2:F252,F252)</f>
        <v>2</v>
      </c>
      <c r="H252" t="str">
        <f t="shared" si="18"/>
        <v>OK</v>
      </c>
    </row>
    <row r="253" spans="1:8">
      <c r="A253" t="s">
        <v>644</v>
      </c>
      <c r="B253">
        <f t="shared" si="19"/>
        <v>85</v>
      </c>
      <c r="C253" t="str">
        <f t="shared" si="23"/>
        <v>CHEBI:59789</v>
      </c>
      <c r="D253" t="b">
        <f t="shared" si="20"/>
        <v>0</v>
      </c>
      <c r="E253" t="b">
        <f t="shared" si="21"/>
        <v>1</v>
      </c>
      <c r="F253" t="str">
        <f t="shared" si="22"/>
        <v>27357</v>
      </c>
      <c r="G253">
        <f>COUNTIF($F$2:F253,F253)</f>
        <v>2</v>
      </c>
      <c r="H253" t="str">
        <f t="shared" si="18"/>
        <v>OK</v>
      </c>
    </row>
    <row r="254" spans="1:8">
      <c r="A254" t="s">
        <v>645</v>
      </c>
      <c r="B254">
        <f t="shared" si="19"/>
        <v>85</v>
      </c>
      <c r="C254" t="str">
        <f t="shared" si="23"/>
        <v>CHEBI:59789</v>
      </c>
      <c r="D254" t="b">
        <f t="shared" si="20"/>
        <v>0</v>
      </c>
      <c r="E254" t="b">
        <f t="shared" si="21"/>
        <v>1</v>
      </c>
      <c r="F254" t="str">
        <f t="shared" si="22"/>
        <v>26325</v>
      </c>
      <c r="G254">
        <f>COUNTIF($F$2:F254,F254)</f>
        <v>2</v>
      </c>
      <c r="H254" t="str">
        <f t="shared" si="18"/>
        <v>OK</v>
      </c>
    </row>
    <row r="255" spans="1:8">
      <c r="A255" t="s">
        <v>646</v>
      </c>
      <c r="B255">
        <f t="shared" si="19"/>
        <v>85</v>
      </c>
      <c r="C255" t="str">
        <f t="shared" si="23"/>
        <v>CHEBI:59789</v>
      </c>
      <c r="D255" t="b">
        <f t="shared" si="20"/>
        <v>0</v>
      </c>
      <c r="E255" t="b">
        <f t="shared" si="21"/>
        <v>1</v>
      </c>
      <c r="F255" t="str">
        <f t="shared" si="22"/>
        <v>32107</v>
      </c>
      <c r="G255">
        <f>COUNTIF($F$2:F255,F255)</f>
        <v>2</v>
      </c>
      <c r="H255" t="str">
        <f t="shared" si="18"/>
        <v>OK</v>
      </c>
    </row>
    <row r="256" spans="1:8">
      <c r="A256" t="s">
        <v>647</v>
      </c>
      <c r="B256">
        <f t="shared" si="19"/>
        <v>85</v>
      </c>
      <c r="C256" t="str">
        <f t="shared" si="23"/>
        <v>CHEBI:59789</v>
      </c>
      <c r="D256" t="b">
        <f t="shared" si="20"/>
        <v>0</v>
      </c>
      <c r="E256" t="b">
        <f t="shared" si="21"/>
        <v>1</v>
      </c>
      <c r="F256" t="str">
        <f t="shared" si="22"/>
        <v>31759</v>
      </c>
      <c r="G256">
        <f>COUNTIF($F$2:F256,F256)</f>
        <v>2</v>
      </c>
      <c r="H256" t="str">
        <f t="shared" si="18"/>
        <v>OK</v>
      </c>
    </row>
    <row r="257" spans="1:8">
      <c r="A257" t="s">
        <v>576</v>
      </c>
      <c r="B257">
        <f t="shared" si="19"/>
        <v>76</v>
      </c>
      <c r="C257" t="str">
        <f t="shared" si="23"/>
        <v>CHEBI:59789</v>
      </c>
      <c r="D257" t="b">
        <f t="shared" si="20"/>
        <v>1</v>
      </c>
      <c r="E257" t="b">
        <f t="shared" si="21"/>
        <v>0</v>
      </c>
      <c r="F257" t="str">
        <f t="shared" si="22"/>
        <v>15981</v>
      </c>
      <c r="G257">
        <f>COUNTIF($F$2:F257,F257)</f>
        <v>1</v>
      </c>
      <c r="H257" t="str">
        <f t="shared" si="18"/>
        <v>OK</v>
      </c>
    </row>
    <row r="258" spans="1:8">
      <c r="A258" t="s">
        <v>648</v>
      </c>
      <c r="B258">
        <f t="shared" si="19"/>
        <v>85</v>
      </c>
      <c r="C258" t="str">
        <f t="shared" si="23"/>
        <v>CHEBI:59789</v>
      </c>
      <c r="D258" t="b">
        <f t="shared" si="20"/>
        <v>0</v>
      </c>
      <c r="E258" t="b">
        <f t="shared" si="21"/>
        <v>1</v>
      </c>
      <c r="F258" t="str">
        <f t="shared" si="22"/>
        <v>34647</v>
      </c>
      <c r="G258">
        <f>COUNTIF($F$2:F258,F258)</f>
        <v>2</v>
      </c>
      <c r="H258" t="str">
        <f t="shared" ref="H258:H321" si="24">IF(OR(AND(G258=1, E258=FALSE),AND(G258&gt;1, E258=TRUE)),"OK","WRONG")</f>
        <v>OK</v>
      </c>
    </row>
    <row r="259" spans="1:8">
      <c r="A259" t="s">
        <v>649</v>
      </c>
      <c r="B259">
        <f t="shared" ref="B259:B322" si="25">IFERROR(SEARCH("CHEBI",A259),IFERROR(SEARCH("reaction ",A259),IFERROR(SEARCH("Avoiding",A259),0)))</f>
        <v>85</v>
      </c>
      <c r="C259" t="str">
        <f t="shared" si="23"/>
        <v>CHEBI:59789</v>
      </c>
      <c r="D259" t="b">
        <f t="shared" ref="D259:D322" si="26">IF(B259=76,TRUE,FALSE)</f>
        <v>0</v>
      </c>
      <c r="E259" t="b">
        <f t="shared" ref="E259:E322" si="27">IF(B259=85,TRUE,FALSE)</f>
        <v>1</v>
      </c>
      <c r="F259" t="str">
        <f t="shared" ref="F259:F322" si="28">IF(B259=89,"",RIGHT(A259,5))</f>
        <v>32463</v>
      </c>
      <c r="G259">
        <f>COUNTIF($F$2:F259,F259)</f>
        <v>2</v>
      </c>
      <c r="H259" t="str">
        <f t="shared" si="24"/>
        <v>OK</v>
      </c>
    </row>
    <row r="260" spans="1:8">
      <c r="A260" t="s">
        <v>650</v>
      </c>
      <c r="B260">
        <f t="shared" si="25"/>
        <v>85</v>
      </c>
      <c r="C260" t="str">
        <f t="shared" ref="C260:C323" si="29">IF(B260=89,RIGHT(A260,11),C259)</f>
        <v>CHEBI:59789</v>
      </c>
      <c r="D260" t="b">
        <f t="shared" si="26"/>
        <v>0</v>
      </c>
      <c r="E260" t="b">
        <f t="shared" si="27"/>
        <v>1</v>
      </c>
      <c r="F260" t="str">
        <f t="shared" si="28"/>
        <v>25325</v>
      </c>
      <c r="G260">
        <f>COUNTIF($F$2:F260,F260)</f>
        <v>2</v>
      </c>
      <c r="H260" t="str">
        <f t="shared" si="24"/>
        <v>OK</v>
      </c>
    </row>
    <row r="261" spans="1:8">
      <c r="A261" t="s">
        <v>651</v>
      </c>
      <c r="B261">
        <f t="shared" si="25"/>
        <v>85</v>
      </c>
      <c r="C261" t="str">
        <f t="shared" si="29"/>
        <v>CHEBI:59789</v>
      </c>
      <c r="D261" t="b">
        <f t="shared" si="26"/>
        <v>0</v>
      </c>
      <c r="E261" t="b">
        <f t="shared" si="27"/>
        <v>1</v>
      </c>
      <c r="F261" t="str">
        <f t="shared" si="28"/>
        <v>31411</v>
      </c>
      <c r="G261">
        <f>COUNTIF($F$2:F261,F261)</f>
        <v>2</v>
      </c>
      <c r="H261" t="str">
        <f t="shared" si="24"/>
        <v>OK</v>
      </c>
    </row>
    <row r="262" spans="1:8">
      <c r="A262" t="s">
        <v>652</v>
      </c>
      <c r="B262">
        <f t="shared" si="25"/>
        <v>85</v>
      </c>
      <c r="C262" t="str">
        <f t="shared" si="29"/>
        <v>CHEBI:59789</v>
      </c>
      <c r="D262" t="b">
        <f t="shared" si="26"/>
        <v>0</v>
      </c>
      <c r="E262" t="b">
        <f t="shared" si="27"/>
        <v>1</v>
      </c>
      <c r="F262" t="str">
        <f t="shared" si="28"/>
        <v>32291</v>
      </c>
      <c r="G262">
        <f>COUNTIF($F$2:F262,F262)</f>
        <v>2</v>
      </c>
      <c r="H262" t="str">
        <f t="shared" si="24"/>
        <v>OK</v>
      </c>
    </row>
    <row r="263" spans="1:8">
      <c r="A263" t="s">
        <v>653</v>
      </c>
      <c r="B263">
        <f t="shared" si="25"/>
        <v>85</v>
      </c>
      <c r="C263" t="str">
        <f t="shared" si="29"/>
        <v>CHEBI:59789</v>
      </c>
      <c r="D263" t="b">
        <f t="shared" si="26"/>
        <v>0</v>
      </c>
      <c r="E263" t="b">
        <f t="shared" si="27"/>
        <v>1</v>
      </c>
      <c r="F263" t="str">
        <f t="shared" si="28"/>
        <v>30903</v>
      </c>
      <c r="G263">
        <f>COUNTIF($F$2:F263,F263)</f>
        <v>2</v>
      </c>
      <c r="H263" t="str">
        <f t="shared" si="24"/>
        <v>OK</v>
      </c>
    </row>
    <row r="264" spans="1:8">
      <c r="A264" t="s">
        <v>654</v>
      </c>
      <c r="B264">
        <f t="shared" si="25"/>
        <v>85</v>
      </c>
      <c r="C264" t="str">
        <f t="shared" si="29"/>
        <v>CHEBI:59789</v>
      </c>
      <c r="D264" t="b">
        <f t="shared" si="26"/>
        <v>0</v>
      </c>
      <c r="E264" t="b">
        <f t="shared" si="27"/>
        <v>1</v>
      </c>
      <c r="F264" t="str">
        <f t="shared" si="28"/>
        <v>10072</v>
      </c>
      <c r="G264">
        <f>COUNTIF($F$2:F264,F264)</f>
        <v>2</v>
      </c>
      <c r="H264" t="str">
        <f t="shared" si="24"/>
        <v>OK</v>
      </c>
    </row>
    <row r="265" spans="1:8">
      <c r="A265" t="s">
        <v>655</v>
      </c>
      <c r="B265">
        <f t="shared" si="25"/>
        <v>85</v>
      </c>
      <c r="C265" t="str">
        <f t="shared" si="29"/>
        <v>CHEBI:59789</v>
      </c>
      <c r="D265" t="b">
        <f t="shared" si="26"/>
        <v>0</v>
      </c>
      <c r="E265" t="b">
        <f t="shared" si="27"/>
        <v>1</v>
      </c>
      <c r="F265" t="str">
        <f t="shared" si="28"/>
        <v>32103</v>
      </c>
      <c r="G265">
        <f>COUNTIF($F$2:F265,F265)</f>
        <v>2</v>
      </c>
      <c r="H265" t="str">
        <f t="shared" si="24"/>
        <v>OK</v>
      </c>
    </row>
    <row r="266" spans="1:8">
      <c r="A266" t="s">
        <v>656</v>
      </c>
      <c r="B266">
        <f t="shared" si="25"/>
        <v>85</v>
      </c>
      <c r="C266" t="str">
        <f t="shared" si="29"/>
        <v>CHEBI:59789</v>
      </c>
      <c r="D266" t="b">
        <f t="shared" si="26"/>
        <v>0</v>
      </c>
      <c r="E266" t="b">
        <f t="shared" si="27"/>
        <v>1</v>
      </c>
      <c r="F266" t="str">
        <f t="shared" si="28"/>
        <v>26462</v>
      </c>
      <c r="G266">
        <f>COUNTIF($F$2:F266,F266)</f>
        <v>2</v>
      </c>
      <c r="H266" t="str">
        <f t="shared" si="24"/>
        <v>OK</v>
      </c>
    </row>
    <row r="267" spans="1:8">
      <c r="A267" t="s">
        <v>657</v>
      </c>
      <c r="B267">
        <f t="shared" si="25"/>
        <v>85</v>
      </c>
      <c r="C267" t="str">
        <f t="shared" si="29"/>
        <v>CHEBI:59789</v>
      </c>
      <c r="D267" t="b">
        <f t="shared" si="26"/>
        <v>0</v>
      </c>
      <c r="E267" t="b">
        <f t="shared" si="27"/>
        <v>1</v>
      </c>
      <c r="F267" t="str">
        <f t="shared" si="28"/>
        <v>31907</v>
      </c>
      <c r="G267">
        <f>COUNTIF($F$2:F267,F267)</f>
        <v>2</v>
      </c>
      <c r="H267" t="str">
        <f t="shared" si="24"/>
        <v>OK</v>
      </c>
    </row>
    <row r="268" spans="1:8">
      <c r="A268" t="s">
        <v>658</v>
      </c>
      <c r="B268">
        <f t="shared" si="25"/>
        <v>85</v>
      </c>
      <c r="C268" t="str">
        <f t="shared" si="29"/>
        <v>CHEBI:59789</v>
      </c>
      <c r="D268" t="b">
        <f t="shared" si="26"/>
        <v>0</v>
      </c>
      <c r="E268" t="b">
        <f t="shared" si="27"/>
        <v>1</v>
      </c>
      <c r="F268" t="str">
        <f t="shared" si="28"/>
        <v>34655</v>
      </c>
      <c r="G268">
        <f>COUNTIF($F$2:F268,F268)</f>
        <v>2</v>
      </c>
      <c r="H268" t="str">
        <f t="shared" si="24"/>
        <v>OK</v>
      </c>
    </row>
    <row r="269" spans="1:8">
      <c r="A269" t="s">
        <v>577</v>
      </c>
      <c r="B269">
        <f t="shared" si="25"/>
        <v>76</v>
      </c>
      <c r="C269" t="str">
        <f t="shared" si="29"/>
        <v>CHEBI:59789</v>
      </c>
      <c r="D269" t="b">
        <f t="shared" si="26"/>
        <v>1</v>
      </c>
      <c r="E269" t="b">
        <f t="shared" si="27"/>
        <v>0</v>
      </c>
      <c r="F269" t="str">
        <f t="shared" si="28"/>
        <v>19581</v>
      </c>
      <c r="G269">
        <f>COUNTIF($F$2:F269,F269)</f>
        <v>1</v>
      </c>
      <c r="H269" t="str">
        <f t="shared" si="24"/>
        <v>OK</v>
      </c>
    </row>
    <row r="270" spans="1:8">
      <c r="A270" t="s">
        <v>659</v>
      </c>
      <c r="B270">
        <f t="shared" si="25"/>
        <v>85</v>
      </c>
      <c r="C270" t="str">
        <f t="shared" si="29"/>
        <v>CHEBI:59789</v>
      </c>
      <c r="D270" t="b">
        <f t="shared" si="26"/>
        <v>0</v>
      </c>
      <c r="E270" t="b">
        <f t="shared" si="27"/>
        <v>1</v>
      </c>
      <c r="F270" t="str">
        <f t="shared" si="28"/>
        <v>24894</v>
      </c>
      <c r="G270">
        <f>COUNTIF($F$2:F270,F270)</f>
        <v>2</v>
      </c>
      <c r="H270" t="str">
        <f t="shared" si="24"/>
        <v>OK</v>
      </c>
    </row>
    <row r="271" spans="1:8">
      <c r="A271" t="s">
        <v>660</v>
      </c>
      <c r="B271">
        <f t="shared" si="25"/>
        <v>85</v>
      </c>
      <c r="C271" t="str">
        <f t="shared" si="29"/>
        <v>CHEBI:59789</v>
      </c>
      <c r="D271" t="b">
        <f t="shared" si="26"/>
        <v>0</v>
      </c>
      <c r="E271" t="b">
        <f t="shared" si="27"/>
        <v>1</v>
      </c>
      <c r="F271" t="str">
        <f t="shared" si="28"/>
        <v>17405</v>
      </c>
      <c r="G271">
        <f>COUNTIF($F$2:F271,F271)</f>
        <v>2</v>
      </c>
      <c r="H271" t="str">
        <f t="shared" si="24"/>
        <v>OK</v>
      </c>
    </row>
    <row r="272" spans="1:8">
      <c r="A272" t="s">
        <v>661</v>
      </c>
      <c r="B272">
        <f t="shared" si="25"/>
        <v>85</v>
      </c>
      <c r="C272" t="str">
        <f t="shared" si="29"/>
        <v>CHEBI:59789</v>
      </c>
      <c r="D272" t="b">
        <f t="shared" si="26"/>
        <v>0</v>
      </c>
      <c r="E272" t="b">
        <f t="shared" si="27"/>
        <v>1</v>
      </c>
      <c r="F272" t="str">
        <f t="shared" si="28"/>
        <v>17997</v>
      </c>
      <c r="G272">
        <f>COUNTIF($F$2:F272,F272)</f>
        <v>2</v>
      </c>
      <c r="H272" t="str">
        <f t="shared" si="24"/>
        <v>OK</v>
      </c>
    </row>
    <row r="273" spans="1:8">
      <c r="A273" t="s">
        <v>662</v>
      </c>
      <c r="B273">
        <f t="shared" si="25"/>
        <v>85</v>
      </c>
      <c r="C273" t="str">
        <f t="shared" si="29"/>
        <v>CHEBI:59789</v>
      </c>
      <c r="D273" t="b">
        <f t="shared" si="26"/>
        <v>0</v>
      </c>
      <c r="E273" t="b">
        <f t="shared" si="27"/>
        <v>1</v>
      </c>
      <c r="F273" t="str">
        <f t="shared" si="28"/>
        <v>31615</v>
      </c>
      <c r="G273">
        <f>COUNTIF($F$2:F273,F273)</f>
        <v>2</v>
      </c>
      <c r="H273" t="str">
        <f t="shared" si="24"/>
        <v>OK</v>
      </c>
    </row>
    <row r="274" spans="1:8">
      <c r="A274" t="s">
        <v>663</v>
      </c>
      <c r="B274">
        <f t="shared" si="25"/>
        <v>85</v>
      </c>
      <c r="C274" t="str">
        <f t="shared" si="29"/>
        <v>CHEBI:59789</v>
      </c>
      <c r="D274" t="b">
        <f t="shared" si="26"/>
        <v>0</v>
      </c>
      <c r="E274" t="b">
        <f t="shared" si="27"/>
        <v>1</v>
      </c>
      <c r="F274" t="str">
        <f t="shared" si="28"/>
        <v>17049</v>
      </c>
      <c r="G274">
        <f>COUNTIF($F$2:F274,F274)</f>
        <v>2</v>
      </c>
      <c r="H274" t="str">
        <f t="shared" si="24"/>
        <v>OK</v>
      </c>
    </row>
    <row r="275" spans="1:8">
      <c r="A275" t="s">
        <v>664</v>
      </c>
      <c r="B275">
        <f t="shared" si="25"/>
        <v>85</v>
      </c>
      <c r="C275" t="str">
        <f t="shared" si="29"/>
        <v>CHEBI:59789</v>
      </c>
      <c r="D275" t="b">
        <f t="shared" si="26"/>
        <v>0</v>
      </c>
      <c r="E275" t="b">
        <f t="shared" si="27"/>
        <v>1</v>
      </c>
      <c r="F275" t="str">
        <f t="shared" si="28"/>
        <v>11504</v>
      </c>
      <c r="G275">
        <f>COUNTIF($F$2:F275,F275)</f>
        <v>2</v>
      </c>
      <c r="H275" t="str">
        <f t="shared" si="24"/>
        <v>OK</v>
      </c>
    </row>
    <row r="276" spans="1:8">
      <c r="A276" t="s">
        <v>665</v>
      </c>
      <c r="B276">
        <f t="shared" si="25"/>
        <v>85</v>
      </c>
      <c r="C276" t="str">
        <f t="shared" si="29"/>
        <v>CHEBI:59789</v>
      </c>
      <c r="D276" t="b">
        <f t="shared" si="26"/>
        <v>0</v>
      </c>
      <c r="E276" t="b">
        <f t="shared" si="27"/>
        <v>1</v>
      </c>
      <c r="F276" t="str">
        <f t="shared" si="28"/>
        <v>27501</v>
      </c>
      <c r="G276">
        <f>COUNTIF($F$2:F276,F276)</f>
        <v>2</v>
      </c>
      <c r="H276" t="str">
        <f t="shared" si="24"/>
        <v>OK</v>
      </c>
    </row>
    <row r="277" spans="1:8">
      <c r="A277" t="s">
        <v>666</v>
      </c>
      <c r="B277">
        <f t="shared" si="25"/>
        <v>85</v>
      </c>
      <c r="C277" t="str">
        <f t="shared" si="29"/>
        <v>CHEBI:59789</v>
      </c>
      <c r="D277" t="b">
        <f t="shared" si="26"/>
        <v>0</v>
      </c>
      <c r="E277" t="b">
        <f t="shared" si="27"/>
        <v>1</v>
      </c>
      <c r="F277" t="str">
        <f t="shared" si="28"/>
        <v>21832</v>
      </c>
      <c r="G277">
        <f>COUNTIF($F$2:F277,F277)</f>
        <v>2</v>
      </c>
      <c r="H277" t="str">
        <f t="shared" si="24"/>
        <v>OK</v>
      </c>
    </row>
    <row r="278" spans="1:8">
      <c r="A278" t="s">
        <v>667</v>
      </c>
      <c r="B278">
        <f t="shared" si="25"/>
        <v>85</v>
      </c>
      <c r="C278" t="str">
        <f t="shared" si="29"/>
        <v>CHEBI:59789</v>
      </c>
      <c r="D278" t="b">
        <f t="shared" si="26"/>
        <v>0</v>
      </c>
      <c r="E278" t="b">
        <f t="shared" si="27"/>
        <v>1</v>
      </c>
      <c r="F278" t="str">
        <f t="shared" si="28"/>
        <v>32739</v>
      </c>
      <c r="G278">
        <f>COUNTIF($F$2:F278,F278)</f>
        <v>2</v>
      </c>
      <c r="H278" t="str">
        <f t="shared" si="24"/>
        <v>OK</v>
      </c>
    </row>
    <row r="279" spans="1:8">
      <c r="A279" t="s">
        <v>668</v>
      </c>
      <c r="B279">
        <f t="shared" si="25"/>
        <v>85</v>
      </c>
      <c r="C279" t="str">
        <f t="shared" si="29"/>
        <v>CHEBI:59789</v>
      </c>
      <c r="D279" t="b">
        <f t="shared" si="26"/>
        <v>0</v>
      </c>
      <c r="E279" t="b">
        <f t="shared" si="27"/>
        <v>1</v>
      </c>
      <c r="F279" t="str">
        <f t="shared" si="28"/>
        <v>21092</v>
      </c>
      <c r="G279">
        <f>COUNTIF($F$2:F279,F279)</f>
        <v>2</v>
      </c>
      <c r="H279" t="str">
        <f t="shared" si="24"/>
        <v>OK</v>
      </c>
    </row>
    <row r="280" spans="1:8">
      <c r="A280" t="s">
        <v>669</v>
      </c>
      <c r="B280">
        <f t="shared" si="25"/>
        <v>85</v>
      </c>
      <c r="C280" t="str">
        <f t="shared" si="29"/>
        <v>CHEBI:59789</v>
      </c>
      <c r="D280" t="b">
        <f t="shared" si="26"/>
        <v>0</v>
      </c>
      <c r="E280" t="b">
        <f t="shared" si="27"/>
        <v>1</v>
      </c>
      <c r="F280" t="str">
        <f t="shared" si="28"/>
        <v>15037</v>
      </c>
      <c r="G280">
        <f>COUNTIF($F$2:F280,F280)</f>
        <v>2</v>
      </c>
      <c r="H280" t="str">
        <f t="shared" si="24"/>
        <v>OK</v>
      </c>
    </row>
    <row r="281" spans="1:8">
      <c r="A281" t="s">
        <v>670</v>
      </c>
      <c r="B281">
        <f t="shared" si="25"/>
        <v>85</v>
      </c>
      <c r="C281" t="str">
        <f t="shared" si="29"/>
        <v>CHEBI:59789</v>
      </c>
      <c r="D281" t="b">
        <f t="shared" si="26"/>
        <v>0</v>
      </c>
      <c r="E281" t="b">
        <f t="shared" si="27"/>
        <v>1</v>
      </c>
      <c r="F281" t="str">
        <f t="shared" si="28"/>
        <v>27365</v>
      </c>
      <c r="G281">
        <f>COUNTIF($F$2:F281,F281)</f>
        <v>2</v>
      </c>
      <c r="H281" t="str">
        <f t="shared" si="24"/>
        <v>OK</v>
      </c>
    </row>
    <row r="282" spans="1:8">
      <c r="A282" t="s">
        <v>578</v>
      </c>
      <c r="B282">
        <f t="shared" si="25"/>
        <v>76</v>
      </c>
      <c r="C282" t="str">
        <f t="shared" si="29"/>
        <v>CHEBI:59789</v>
      </c>
      <c r="D282" t="b">
        <f t="shared" si="26"/>
        <v>1</v>
      </c>
      <c r="E282" t="b">
        <f t="shared" si="27"/>
        <v>0</v>
      </c>
      <c r="F282" t="str">
        <f t="shared" si="28"/>
        <v>21932</v>
      </c>
      <c r="G282">
        <f>COUNTIF($F$2:F282,F282)</f>
        <v>1</v>
      </c>
      <c r="H282" t="str">
        <f t="shared" si="24"/>
        <v>OK</v>
      </c>
    </row>
    <row r="283" spans="1:8">
      <c r="A283" t="s">
        <v>671</v>
      </c>
      <c r="B283">
        <f t="shared" si="25"/>
        <v>85</v>
      </c>
      <c r="C283" t="str">
        <f t="shared" si="29"/>
        <v>CHEBI:59789</v>
      </c>
      <c r="D283" t="b">
        <f t="shared" si="26"/>
        <v>0</v>
      </c>
      <c r="E283" t="b">
        <f t="shared" si="27"/>
        <v>1</v>
      </c>
      <c r="F283" t="str">
        <f t="shared" si="28"/>
        <v>19301</v>
      </c>
      <c r="G283">
        <f>COUNTIF($F$2:F283,F283)</f>
        <v>2</v>
      </c>
      <c r="H283" t="str">
        <f t="shared" si="24"/>
        <v>OK</v>
      </c>
    </row>
    <row r="284" spans="1:8">
      <c r="A284" t="s">
        <v>672</v>
      </c>
      <c r="B284">
        <f t="shared" si="25"/>
        <v>85</v>
      </c>
      <c r="C284" t="str">
        <f t="shared" si="29"/>
        <v>CHEBI:59789</v>
      </c>
      <c r="D284" t="b">
        <f t="shared" si="26"/>
        <v>0</v>
      </c>
      <c r="E284" t="b">
        <f t="shared" si="27"/>
        <v>1</v>
      </c>
      <c r="F284" t="str">
        <f t="shared" si="28"/>
        <v>10280</v>
      </c>
      <c r="G284">
        <f>COUNTIF($F$2:F284,F284)</f>
        <v>4</v>
      </c>
      <c r="H284" t="str">
        <f t="shared" si="24"/>
        <v>OK</v>
      </c>
    </row>
    <row r="285" spans="1:8">
      <c r="A285" t="s">
        <v>673</v>
      </c>
      <c r="B285">
        <f t="shared" si="25"/>
        <v>85</v>
      </c>
      <c r="C285" t="str">
        <f t="shared" si="29"/>
        <v>CHEBI:59789</v>
      </c>
      <c r="D285" t="b">
        <f t="shared" si="26"/>
        <v>0</v>
      </c>
      <c r="E285" t="b">
        <f t="shared" si="27"/>
        <v>1</v>
      </c>
      <c r="F285" t="str">
        <f t="shared" si="28"/>
        <v>17409</v>
      </c>
      <c r="G285">
        <f>COUNTIF($F$2:F285,F285)</f>
        <v>2</v>
      </c>
      <c r="H285" t="str">
        <f t="shared" si="24"/>
        <v>OK</v>
      </c>
    </row>
    <row r="286" spans="1:8">
      <c r="A286" t="s">
        <v>674</v>
      </c>
      <c r="B286">
        <f t="shared" si="25"/>
        <v>85</v>
      </c>
      <c r="C286" t="str">
        <f t="shared" si="29"/>
        <v>CHEBI:59789</v>
      </c>
      <c r="D286" t="b">
        <f t="shared" si="26"/>
        <v>0</v>
      </c>
      <c r="E286" t="b">
        <f t="shared" si="27"/>
        <v>1</v>
      </c>
      <c r="F286" t="str">
        <f t="shared" si="28"/>
        <v>24096</v>
      </c>
      <c r="G286">
        <f>COUNTIF($F$2:F286,F286)</f>
        <v>2</v>
      </c>
      <c r="H286" t="str">
        <f t="shared" si="24"/>
        <v>OK</v>
      </c>
    </row>
    <row r="287" spans="1:8">
      <c r="A287" t="s">
        <v>675</v>
      </c>
      <c r="B287">
        <f t="shared" si="25"/>
        <v>85</v>
      </c>
      <c r="C287" t="str">
        <f t="shared" si="29"/>
        <v>CHEBI:59789</v>
      </c>
      <c r="D287" t="b">
        <f t="shared" si="26"/>
        <v>0</v>
      </c>
      <c r="E287" t="b">
        <f t="shared" si="27"/>
        <v>1</v>
      </c>
      <c r="F287" t="str">
        <f t="shared" si="28"/>
        <v>26321</v>
      </c>
      <c r="G287">
        <f>COUNTIF($F$2:F287,F287)</f>
        <v>2</v>
      </c>
      <c r="H287" t="str">
        <f t="shared" si="24"/>
        <v>OK</v>
      </c>
    </row>
    <row r="288" spans="1:8">
      <c r="A288" t="s">
        <v>676</v>
      </c>
      <c r="B288">
        <f t="shared" si="25"/>
        <v>85</v>
      </c>
      <c r="C288" t="str">
        <f t="shared" si="29"/>
        <v>CHEBI:59789</v>
      </c>
      <c r="D288" t="b">
        <f t="shared" si="26"/>
        <v>0</v>
      </c>
      <c r="E288" t="b">
        <f t="shared" si="27"/>
        <v>1</v>
      </c>
      <c r="F288" t="str">
        <f t="shared" si="28"/>
        <v>12180</v>
      </c>
      <c r="G288">
        <f>COUNTIF($F$2:F288,F288)</f>
        <v>2</v>
      </c>
      <c r="H288" t="str">
        <f t="shared" si="24"/>
        <v>OK</v>
      </c>
    </row>
    <row r="289" spans="1:8">
      <c r="A289" t="s">
        <v>677</v>
      </c>
      <c r="B289">
        <f t="shared" si="25"/>
        <v>85</v>
      </c>
      <c r="C289" t="str">
        <f t="shared" si="29"/>
        <v>CHEBI:59789</v>
      </c>
      <c r="D289" t="b">
        <f t="shared" si="26"/>
        <v>0</v>
      </c>
      <c r="E289" t="b">
        <f t="shared" si="27"/>
        <v>1</v>
      </c>
      <c r="F289" t="str">
        <f t="shared" si="28"/>
        <v>34663</v>
      </c>
      <c r="G289">
        <f>COUNTIF($F$2:F289,F289)</f>
        <v>2</v>
      </c>
      <c r="H289" t="str">
        <f t="shared" si="24"/>
        <v>OK</v>
      </c>
    </row>
    <row r="290" spans="1:8">
      <c r="A290" t="s">
        <v>678</v>
      </c>
      <c r="B290">
        <f t="shared" si="25"/>
        <v>85</v>
      </c>
      <c r="C290" t="str">
        <f t="shared" si="29"/>
        <v>CHEBI:59789</v>
      </c>
      <c r="D290" t="b">
        <f t="shared" si="26"/>
        <v>0</v>
      </c>
      <c r="E290" t="b">
        <f t="shared" si="27"/>
        <v>1</v>
      </c>
      <c r="F290" t="str">
        <f t="shared" si="28"/>
        <v>11892</v>
      </c>
      <c r="G290">
        <f>COUNTIF($F$2:F290,F290)</f>
        <v>2</v>
      </c>
      <c r="H290" t="str">
        <f t="shared" si="24"/>
        <v>OK</v>
      </c>
    </row>
    <row r="291" spans="1:8">
      <c r="A291" t="s">
        <v>679</v>
      </c>
      <c r="B291">
        <f t="shared" si="25"/>
        <v>85</v>
      </c>
      <c r="C291" t="str">
        <f t="shared" si="29"/>
        <v>CHEBI:59789</v>
      </c>
      <c r="D291" t="b">
        <f t="shared" si="26"/>
        <v>0</v>
      </c>
      <c r="E291" t="b">
        <f t="shared" si="27"/>
        <v>1</v>
      </c>
      <c r="F291" t="str">
        <f t="shared" si="28"/>
        <v>31623</v>
      </c>
      <c r="G291">
        <f>COUNTIF($F$2:F291,F291)</f>
        <v>2</v>
      </c>
      <c r="H291" t="str">
        <f t="shared" si="24"/>
        <v>OK</v>
      </c>
    </row>
    <row r="292" spans="1:8">
      <c r="A292" t="s">
        <v>680</v>
      </c>
      <c r="B292">
        <f t="shared" si="25"/>
        <v>85</v>
      </c>
      <c r="C292" t="str">
        <f t="shared" si="29"/>
        <v>CHEBI:59789</v>
      </c>
      <c r="D292" t="b">
        <f t="shared" si="26"/>
        <v>0</v>
      </c>
      <c r="E292" t="b">
        <f t="shared" si="27"/>
        <v>1</v>
      </c>
      <c r="F292" t="str">
        <f t="shared" si="28"/>
        <v>34899</v>
      </c>
      <c r="G292">
        <f>COUNTIF($F$2:F292,F292)</f>
        <v>2</v>
      </c>
      <c r="H292" t="str">
        <f t="shared" si="24"/>
        <v>OK</v>
      </c>
    </row>
    <row r="293" spans="1:8">
      <c r="A293" t="s">
        <v>681</v>
      </c>
      <c r="B293">
        <f t="shared" si="25"/>
        <v>85</v>
      </c>
      <c r="C293" t="str">
        <f t="shared" si="29"/>
        <v>CHEBI:59789</v>
      </c>
      <c r="D293" t="b">
        <f t="shared" si="26"/>
        <v>0</v>
      </c>
      <c r="E293" t="b">
        <f t="shared" si="27"/>
        <v>1</v>
      </c>
      <c r="F293" t="str">
        <f t="shared" si="28"/>
        <v>27361</v>
      </c>
      <c r="G293">
        <f>COUNTIF($F$2:F293,F293)</f>
        <v>2</v>
      </c>
      <c r="H293" t="str">
        <f t="shared" si="24"/>
        <v>OK</v>
      </c>
    </row>
    <row r="294" spans="1:8">
      <c r="A294" t="s">
        <v>682</v>
      </c>
      <c r="B294">
        <f t="shared" si="25"/>
        <v>85</v>
      </c>
      <c r="C294" t="str">
        <f t="shared" si="29"/>
        <v>CHEBI:59789</v>
      </c>
      <c r="D294" t="b">
        <f t="shared" si="26"/>
        <v>0</v>
      </c>
      <c r="E294" t="b">
        <f t="shared" si="27"/>
        <v>1</v>
      </c>
      <c r="F294" t="str">
        <f t="shared" si="28"/>
        <v>14773</v>
      </c>
      <c r="G294">
        <f>COUNTIF($F$2:F294,F294)</f>
        <v>2</v>
      </c>
      <c r="H294" t="str">
        <f t="shared" si="24"/>
        <v>OK</v>
      </c>
    </row>
    <row r="295" spans="1:8">
      <c r="A295" t="s">
        <v>683</v>
      </c>
      <c r="B295">
        <f t="shared" si="25"/>
        <v>85</v>
      </c>
      <c r="C295" t="str">
        <f t="shared" si="29"/>
        <v>CHEBI:59789</v>
      </c>
      <c r="D295" t="b">
        <f t="shared" si="26"/>
        <v>0</v>
      </c>
      <c r="E295" t="b">
        <f t="shared" si="27"/>
        <v>1</v>
      </c>
      <c r="F295" t="str">
        <f t="shared" si="28"/>
        <v>34591</v>
      </c>
      <c r="G295">
        <f>COUNTIF($F$2:F295,F295)</f>
        <v>2</v>
      </c>
      <c r="H295" t="str">
        <f t="shared" si="24"/>
        <v>OK</v>
      </c>
    </row>
    <row r="296" spans="1:8">
      <c r="A296" t="s">
        <v>684</v>
      </c>
      <c r="B296">
        <f t="shared" si="25"/>
        <v>85</v>
      </c>
      <c r="C296" t="str">
        <f t="shared" si="29"/>
        <v>CHEBI:59789</v>
      </c>
      <c r="D296" t="b">
        <f t="shared" si="26"/>
        <v>0</v>
      </c>
      <c r="E296" t="b">
        <f t="shared" si="27"/>
        <v>1</v>
      </c>
      <c r="F296" t="str">
        <f t="shared" si="28"/>
        <v>27497</v>
      </c>
      <c r="G296">
        <f>COUNTIF($F$2:F296,F296)</f>
        <v>2</v>
      </c>
      <c r="H296" t="str">
        <f t="shared" si="24"/>
        <v>OK</v>
      </c>
    </row>
    <row r="297" spans="1:8">
      <c r="A297" t="s">
        <v>685</v>
      </c>
      <c r="B297">
        <f t="shared" si="25"/>
        <v>85</v>
      </c>
      <c r="C297" t="str">
        <f t="shared" si="29"/>
        <v>CHEBI:59789</v>
      </c>
      <c r="D297" t="b">
        <f t="shared" si="26"/>
        <v>0</v>
      </c>
      <c r="E297" t="b">
        <f t="shared" si="27"/>
        <v>1</v>
      </c>
      <c r="F297" t="str">
        <f t="shared" si="28"/>
        <v>17809</v>
      </c>
      <c r="G297">
        <f>COUNTIF($F$2:F297,F297)</f>
        <v>2</v>
      </c>
      <c r="H297" t="str">
        <f t="shared" si="24"/>
        <v>OK</v>
      </c>
    </row>
    <row r="298" spans="1:8">
      <c r="A298" t="s">
        <v>686</v>
      </c>
      <c r="B298">
        <f t="shared" si="25"/>
        <v>85</v>
      </c>
      <c r="C298" t="str">
        <f t="shared" si="29"/>
        <v>CHEBI:59789</v>
      </c>
      <c r="D298" t="b">
        <f t="shared" si="26"/>
        <v>0</v>
      </c>
      <c r="E298" t="b">
        <f t="shared" si="27"/>
        <v>1</v>
      </c>
      <c r="F298" t="str">
        <f t="shared" si="28"/>
        <v>11808</v>
      </c>
      <c r="G298">
        <f>COUNTIF($F$2:F298,F298)</f>
        <v>2</v>
      </c>
      <c r="H298" t="str">
        <f t="shared" si="24"/>
        <v>OK</v>
      </c>
    </row>
    <row r="299" spans="1:8">
      <c r="A299" t="s">
        <v>687</v>
      </c>
      <c r="B299">
        <f t="shared" si="25"/>
        <v>85</v>
      </c>
      <c r="C299" t="str">
        <f t="shared" si="29"/>
        <v>CHEBI:59789</v>
      </c>
      <c r="D299" t="b">
        <f t="shared" si="26"/>
        <v>0</v>
      </c>
      <c r="E299" t="b">
        <f t="shared" si="27"/>
        <v>1</v>
      </c>
      <c r="F299" t="str">
        <f t="shared" si="28"/>
        <v>17081</v>
      </c>
      <c r="G299">
        <f>COUNTIF($F$2:F299,F299)</f>
        <v>2</v>
      </c>
      <c r="H299" t="str">
        <f t="shared" si="24"/>
        <v>OK</v>
      </c>
    </row>
    <row r="300" spans="1:8">
      <c r="A300" t="s">
        <v>688</v>
      </c>
      <c r="B300">
        <f t="shared" si="25"/>
        <v>85</v>
      </c>
      <c r="C300" t="str">
        <f t="shared" si="29"/>
        <v>CHEBI:59789</v>
      </c>
      <c r="D300" t="b">
        <f t="shared" si="26"/>
        <v>0</v>
      </c>
      <c r="E300" t="b">
        <f t="shared" si="27"/>
        <v>1</v>
      </c>
      <c r="F300" t="str">
        <f t="shared" si="28"/>
        <v>15561</v>
      </c>
      <c r="G300">
        <f>COUNTIF($F$2:F300,F300)</f>
        <v>2</v>
      </c>
      <c r="H300" t="str">
        <f t="shared" si="24"/>
        <v>OK</v>
      </c>
    </row>
    <row r="301" spans="1:8">
      <c r="A301" t="s">
        <v>579</v>
      </c>
      <c r="B301">
        <f t="shared" si="25"/>
        <v>76</v>
      </c>
      <c r="C301" t="str">
        <f t="shared" si="29"/>
        <v>CHEBI:59789</v>
      </c>
      <c r="D301" t="b">
        <f t="shared" si="26"/>
        <v>1</v>
      </c>
      <c r="E301" t="b">
        <f t="shared" si="27"/>
        <v>0</v>
      </c>
      <c r="F301" t="str">
        <f t="shared" si="28"/>
        <v>19845</v>
      </c>
      <c r="G301">
        <f>COUNTIF($F$2:F301,F301)</f>
        <v>1</v>
      </c>
      <c r="H301" t="str">
        <f t="shared" si="24"/>
        <v>OK</v>
      </c>
    </row>
    <row r="302" spans="1:8">
      <c r="A302" t="s">
        <v>689</v>
      </c>
      <c r="B302">
        <f t="shared" si="25"/>
        <v>85</v>
      </c>
      <c r="C302" t="str">
        <f t="shared" si="29"/>
        <v>CHEBI:59789</v>
      </c>
      <c r="D302" t="b">
        <f t="shared" si="26"/>
        <v>0</v>
      </c>
      <c r="E302" t="b">
        <f t="shared" si="27"/>
        <v>1</v>
      </c>
      <c r="F302" t="str">
        <f t="shared" si="28"/>
        <v>28679</v>
      </c>
      <c r="G302">
        <f>COUNTIF($F$2:F302,F302)</f>
        <v>2</v>
      </c>
      <c r="H302" t="str">
        <f t="shared" si="24"/>
        <v>OK</v>
      </c>
    </row>
    <row r="303" spans="1:8">
      <c r="A303" t="s">
        <v>690</v>
      </c>
      <c r="B303">
        <f t="shared" si="25"/>
        <v>85</v>
      </c>
      <c r="C303" t="str">
        <f t="shared" si="29"/>
        <v>CHEBI:59789</v>
      </c>
      <c r="D303" t="b">
        <f t="shared" si="26"/>
        <v>0</v>
      </c>
      <c r="E303" t="b">
        <f t="shared" si="27"/>
        <v>1</v>
      </c>
      <c r="F303" t="str">
        <f t="shared" si="28"/>
        <v>21608</v>
      </c>
      <c r="G303">
        <f>COUNTIF($F$2:F303,F303)</f>
        <v>2</v>
      </c>
      <c r="H303" t="str">
        <f t="shared" si="24"/>
        <v>OK</v>
      </c>
    </row>
    <row r="304" spans="1:8">
      <c r="A304" t="s">
        <v>691</v>
      </c>
      <c r="B304">
        <f t="shared" si="25"/>
        <v>85</v>
      </c>
      <c r="C304" t="str">
        <f t="shared" si="29"/>
        <v>CHEBI:59789</v>
      </c>
      <c r="D304" t="b">
        <f t="shared" si="26"/>
        <v>0</v>
      </c>
      <c r="E304" t="b">
        <f t="shared" si="27"/>
        <v>1</v>
      </c>
      <c r="F304" t="str">
        <f t="shared" si="28"/>
        <v>27774</v>
      </c>
      <c r="G304">
        <f>COUNTIF($F$2:F304,F304)</f>
        <v>2</v>
      </c>
      <c r="H304" t="str">
        <f t="shared" si="24"/>
        <v>OK</v>
      </c>
    </row>
    <row r="305" spans="1:8">
      <c r="A305" t="s">
        <v>692</v>
      </c>
      <c r="B305">
        <f t="shared" si="25"/>
        <v>85</v>
      </c>
      <c r="C305" t="str">
        <f t="shared" si="29"/>
        <v>CHEBI:59789</v>
      </c>
      <c r="D305" t="b">
        <f t="shared" si="26"/>
        <v>0</v>
      </c>
      <c r="E305" t="b">
        <f t="shared" si="27"/>
        <v>1</v>
      </c>
      <c r="F305" t="str">
        <f t="shared" si="28"/>
        <v>31671</v>
      </c>
      <c r="G305">
        <f>COUNTIF($F$2:F305,F305)</f>
        <v>2</v>
      </c>
      <c r="H305" t="str">
        <f t="shared" si="24"/>
        <v>OK</v>
      </c>
    </row>
    <row r="306" spans="1:8">
      <c r="A306" t="s">
        <v>693</v>
      </c>
      <c r="B306">
        <f t="shared" si="25"/>
        <v>85</v>
      </c>
      <c r="C306" t="str">
        <f t="shared" si="29"/>
        <v>CHEBI:59789</v>
      </c>
      <c r="D306" t="b">
        <f t="shared" si="26"/>
        <v>0</v>
      </c>
      <c r="E306" t="b">
        <f t="shared" si="27"/>
        <v>1</v>
      </c>
      <c r="F306" t="str">
        <f t="shared" si="28"/>
        <v>14589</v>
      </c>
      <c r="G306">
        <f>COUNTIF($F$2:F306,F306)</f>
        <v>2</v>
      </c>
      <c r="H306" t="str">
        <f t="shared" si="24"/>
        <v>OK</v>
      </c>
    </row>
    <row r="307" spans="1:8">
      <c r="A307" t="s">
        <v>694</v>
      </c>
      <c r="B307">
        <f t="shared" si="25"/>
        <v>85</v>
      </c>
      <c r="C307" t="str">
        <f t="shared" si="29"/>
        <v>CHEBI:59789</v>
      </c>
      <c r="D307" t="b">
        <f t="shared" si="26"/>
        <v>0</v>
      </c>
      <c r="E307" t="b">
        <f t="shared" si="27"/>
        <v>1</v>
      </c>
      <c r="F307" t="str">
        <f t="shared" si="28"/>
        <v>23248</v>
      </c>
      <c r="G307">
        <f>COUNTIF($F$2:F307,F307)</f>
        <v>2</v>
      </c>
      <c r="H307" t="str">
        <f t="shared" si="24"/>
        <v>OK</v>
      </c>
    </row>
    <row r="308" spans="1:8">
      <c r="A308" t="s">
        <v>695</v>
      </c>
      <c r="B308">
        <f t="shared" si="25"/>
        <v>85</v>
      </c>
      <c r="C308" t="str">
        <f t="shared" si="29"/>
        <v>CHEBI:59789</v>
      </c>
      <c r="D308" t="b">
        <f t="shared" si="26"/>
        <v>0</v>
      </c>
      <c r="E308" t="b">
        <f t="shared" si="27"/>
        <v>1</v>
      </c>
      <c r="F308" t="str">
        <f t="shared" si="28"/>
        <v>22280</v>
      </c>
      <c r="G308">
        <f>COUNTIF($F$2:F308,F308)</f>
        <v>2</v>
      </c>
      <c r="H308" t="str">
        <f t="shared" si="24"/>
        <v>OK</v>
      </c>
    </row>
    <row r="309" spans="1:8">
      <c r="A309" t="s">
        <v>696</v>
      </c>
      <c r="B309">
        <f t="shared" si="25"/>
        <v>85</v>
      </c>
      <c r="C309" t="str">
        <f t="shared" si="29"/>
        <v>CHEBI:59789</v>
      </c>
      <c r="D309" t="b">
        <f t="shared" si="26"/>
        <v>0</v>
      </c>
      <c r="E309" t="b">
        <f t="shared" si="27"/>
        <v>1</v>
      </c>
      <c r="F309" t="str">
        <f t="shared" si="28"/>
        <v>32647</v>
      </c>
      <c r="G309">
        <f>COUNTIF($F$2:F309,F309)</f>
        <v>2</v>
      </c>
      <c r="H309" t="str">
        <f t="shared" si="24"/>
        <v>OK</v>
      </c>
    </row>
    <row r="310" spans="1:8">
      <c r="A310" t="s">
        <v>697</v>
      </c>
      <c r="B310">
        <f t="shared" si="25"/>
        <v>85</v>
      </c>
      <c r="C310" t="str">
        <f t="shared" si="29"/>
        <v>CHEBI:59789</v>
      </c>
      <c r="D310" t="b">
        <f t="shared" si="26"/>
        <v>0</v>
      </c>
      <c r="E310" t="b">
        <f t="shared" si="27"/>
        <v>1</v>
      </c>
      <c r="F310" t="str">
        <f t="shared" si="28"/>
        <v>22012</v>
      </c>
      <c r="G310">
        <f>COUNTIF($F$2:F310,F310)</f>
        <v>2</v>
      </c>
      <c r="H310" t="str">
        <f t="shared" si="24"/>
        <v>OK</v>
      </c>
    </row>
    <row r="311" spans="1:8">
      <c r="A311" t="s">
        <v>698</v>
      </c>
      <c r="B311">
        <f t="shared" si="25"/>
        <v>85</v>
      </c>
      <c r="C311" t="str">
        <f t="shared" si="29"/>
        <v>CHEBI:59789</v>
      </c>
      <c r="D311" t="b">
        <f t="shared" si="26"/>
        <v>0</v>
      </c>
      <c r="E311" t="b">
        <f t="shared" si="27"/>
        <v>1</v>
      </c>
      <c r="F311" t="str">
        <f t="shared" si="28"/>
        <v>17833</v>
      </c>
      <c r="G311">
        <f>COUNTIF($F$2:F311,F311)</f>
        <v>2</v>
      </c>
      <c r="H311" t="str">
        <f t="shared" si="24"/>
        <v>OK</v>
      </c>
    </row>
    <row r="312" spans="1:8">
      <c r="A312" t="s">
        <v>699</v>
      </c>
      <c r="B312">
        <f t="shared" si="25"/>
        <v>85</v>
      </c>
      <c r="C312" t="str">
        <f t="shared" si="29"/>
        <v>CHEBI:59789</v>
      </c>
      <c r="D312" t="b">
        <f t="shared" si="26"/>
        <v>0</v>
      </c>
      <c r="E312" t="b">
        <f t="shared" si="27"/>
        <v>1</v>
      </c>
      <c r="F312" t="str">
        <f t="shared" si="28"/>
        <v>24280</v>
      </c>
      <c r="G312">
        <f>COUNTIF($F$2:F312,F312)</f>
        <v>2</v>
      </c>
      <c r="H312" t="str">
        <f t="shared" si="24"/>
        <v>OK</v>
      </c>
    </row>
    <row r="313" spans="1:8">
      <c r="A313" t="s">
        <v>700</v>
      </c>
      <c r="B313">
        <f t="shared" si="25"/>
        <v>85</v>
      </c>
      <c r="C313" t="str">
        <f t="shared" si="29"/>
        <v>CHEBI:59789</v>
      </c>
      <c r="D313" t="b">
        <f t="shared" si="26"/>
        <v>0</v>
      </c>
      <c r="E313" t="b">
        <f t="shared" si="27"/>
        <v>1</v>
      </c>
      <c r="F313" t="str">
        <f t="shared" si="28"/>
        <v>16593</v>
      </c>
      <c r="G313">
        <f>COUNTIF($F$2:F313,F313)</f>
        <v>2</v>
      </c>
      <c r="H313" t="str">
        <f t="shared" si="24"/>
        <v>OK</v>
      </c>
    </row>
    <row r="314" spans="1:8">
      <c r="A314" t="s">
        <v>701</v>
      </c>
      <c r="B314">
        <f t="shared" si="25"/>
        <v>85</v>
      </c>
      <c r="C314" t="str">
        <f t="shared" si="29"/>
        <v>CHEBI:59789</v>
      </c>
      <c r="D314" t="b">
        <f t="shared" si="26"/>
        <v>0</v>
      </c>
      <c r="E314" t="b">
        <f t="shared" si="27"/>
        <v>1</v>
      </c>
      <c r="F314" t="str">
        <f t="shared" si="28"/>
        <v>14205</v>
      </c>
      <c r="G314">
        <f>COUNTIF($F$2:F314,F314)</f>
        <v>2</v>
      </c>
      <c r="H314" t="str">
        <f t="shared" si="24"/>
        <v>OK</v>
      </c>
    </row>
    <row r="315" spans="1:8">
      <c r="A315" t="s">
        <v>702</v>
      </c>
      <c r="B315">
        <f t="shared" si="25"/>
        <v>85</v>
      </c>
      <c r="C315" t="str">
        <f t="shared" si="29"/>
        <v>CHEBI:59789</v>
      </c>
      <c r="D315" t="b">
        <f t="shared" si="26"/>
        <v>0</v>
      </c>
      <c r="E315" t="b">
        <f t="shared" si="27"/>
        <v>1</v>
      </c>
      <c r="F315" t="str">
        <f t="shared" si="28"/>
        <v>25629</v>
      </c>
      <c r="G315">
        <f>COUNTIF($F$2:F315,F315)</f>
        <v>2</v>
      </c>
      <c r="H315" t="str">
        <f t="shared" si="24"/>
        <v>OK</v>
      </c>
    </row>
    <row r="316" spans="1:8">
      <c r="A316" t="s">
        <v>703</v>
      </c>
      <c r="B316">
        <f t="shared" si="25"/>
        <v>85</v>
      </c>
      <c r="C316" t="str">
        <f t="shared" si="29"/>
        <v>CHEBI:59789</v>
      </c>
      <c r="D316" t="b">
        <f t="shared" si="26"/>
        <v>0</v>
      </c>
      <c r="E316" t="b">
        <f t="shared" si="27"/>
        <v>1</v>
      </c>
      <c r="F316" t="str">
        <f t="shared" si="28"/>
        <v>27493</v>
      </c>
      <c r="G316">
        <f>COUNTIF($F$2:F316,F316)</f>
        <v>2</v>
      </c>
      <c r="H316" t="str">
        <f t="shared" si="24"/>
        <v>OK</v>
      </c>
    </row>
    <row r="317" spans="1:8">
      <c r="A317" t="s">
        <v>704</v>
      </c>
      <c r="B317">
        <f t="shared" si="25"/>
        <v>85</v>
      </c>
      <c r="C317" t="str">
        <f t="shared" si="29"/>
        <v>CHEBI:59789</v>
      </c>
      <c r="D317" t="b">
        <f t="shared" si="26"/>
        <v>0</v>
      </c>
      <c r="E317" t="b">
        <f t="shared" si="27"/>
        <v>1</v>
      </c>
      <c r="F317" t="str">
        <f t="shared" si="28"/>
        <v>14969</v>
      </c>
      <c r="G317">
        <f>COUNTIF($F$2:F317,F317)</f>
        <v>2</v>
      </c>
      <c r="H317" t="str">
        <f t="shared" si="24"/>
        <v>OK</v>
      </c>
    </row>
    <row r="318" spans="1:8">
      <c r="A318" t="s">
        <v>705</v>
      </c>
      <c r="B318">
        <f t="shared" si="25"/>
        <v>85</v>
      </c>
      <c r="C318" t="str">
        <f t="shared" si="29"/>
        <v>CHEBI:59789</v>
      </c>
      <c r="D318" t="b">
        <f t="shared" si="26"/>
        <v>0</v>
      </c>
      <c r="E318" t="b">
        <f t="shared" si="27"/>
        <v>1</v>
      </c>
      <c r="F318" t="str">
        <f t="shared" si="28"/>
        <v>11684</v>
      </c>
      <c r="G318">
        <f>COUNTIF($F$2:F318,F318)</f>
        <v>2</v>
      </c>
      <c r="H318" t="str">
        <f t="shared" si="24"/>
        <v>OK</v>
      </c>
    </row>
    <row r="319" spans="1:8">
      <c r="A319" t="s">
        <v>580</v>
      </c>
      <c r="B319">
        <f t="shared" si="25"/>
        <v>76</v>
      </c>
      <c r="C319" t="str">
        <f t="shared" si="29"/>
        <v>CHEBI:59789</v>
      </c>
      <c r="D319" t="b">
        <f t="shared" si="26"/>
        <v>1</v>
      </c>
      <c r="E319" t="b">
        <f t="shared" si="27"/>
        <v>0</v>
      </c>
      <c r="F319" t="str">
        <f t="shared" si="28"/>
        <v>14645</v>
      </c>
      <c r="G319">
        <f>COUNTIF($F$2:F319,F319)</f>
        <v>1</v>
      </c>
      <c r="H319" t="str">
        <f t="shared" si="24"/>
        <v>OK</v>
      </c>
    </row>
    <row r="320" spans="1:8">
      <c r="A320" t="s">
        <v>706</v>
      </c>
      <c r="B320">
        <f t="shared" si="25"/>
        <v>85</v>
      </c>
      <c r="C320" t="str">
        <f t="shared" si="29"/>
        <v>CHEBI:59789</v>
      </c>
      <c r="D320" t="b">
        <f t="shared" si="26"/>
        <v>0</v>
      </c>
      <c r="E320" t="b">
        <f t="shared" si="27"/>
        <v>1</v>
      </c>
      <c r="F320" t="str">
        <f t="shared" si="28"/>
        <v>27770</v>
      </c>
      <c r="G320">
        <f>COUNTIF($F$2:F320,F320)</f>
        <v>2</v>
      </c>
      <c r="H320" t="str">
        <f t="shared" si="24"/>
        <v>OK</v>
      </c>
    </row>
    <row r="321" spans="1:8">
      <c r="A321" t="s">
        <v>707</v>
      </c>
      <c r="B321">
        <f t="shared" si="25"/>
        <v>85</v>
      </c>
      <c r="C321" t="str">
        <f t="shared" si="29"/>
        <v>CHEBI:59789</v>
      </c>
      <c r="D321" t="b">
        <f t="shared" si="26"/>
        <v>0</v>
      </c>
      <c r="E321" t="b">
        <f t="shared" si="27"/>
        <v>1</v>
      </c>
      <c r="F321" t="str">
        <f t="shared" si="28"/>
        <v>31539</v>
      </c>
      <c r="G321">
        <f>COUNTIF($F$2:F321,F321)</f>
        <v>2</v>
      </c>
      <c r="H321" t="str">
        <f t="shared" si="24"/>
        <v>OK</v>
      </c>
    </row>
    <row r="322" spans="1:8">
      <c r="A322" t="s">
        <v>581</v>
      </c>
      <c r="B322">
        <f t="shared" si="25"/>
        <v>76</v>
      </c>
      <c r="C322" t="str">
        <f t="shared" si="29"/>
        <v>CHEBI:59789</v>
      </c>
      <c r="D322" t="b">
        <f t="shared" si="26"/>
        <v>1</v>
      </c>
      <c r="E322" t="b">
        <f t="shared" si="27"/>
        <v>0</v>
      </c>
      <c r="F322" t="str">
        <f t="shared" si="28"/>
        <v>24840</v>
      </c>
      <c r="G322">
        <f>COUNTIF($F$2:F322,F322)</f>
        <v>1</v>
      </c>
      <c r="H322" t="str">
        <f t="shared" ref="H322:H375" si="30">IF(OR(AND(G322=1, E322=FALSE),AND(G322&gt;1, E322=TRUE)),"OK","WRONG")</f>
        <v>OK</v>
      </c>
    </row>
    <row r="323" spans="1:8">
      <c r="A323" t="s">
        <v>708</v>
      </c>
      <c r="B323">
        <f t="shared" ref="B323:B384" si="31">IFERROR(SEARCH("CHEBI",A323),IFERROR(SEARCH("reaction ",A323),IFERROR(SEARCH("Avoiding",A323),0)))</f>
        <v>85</v>
      </c>
      <c r="C323" t="str">
        <f t="shared" si="29"/>
        <v>CHEBI:59789</v>
      </c>
      <c r="D323" t="b">
        <f t="shared" ref="D323:D384" si="32">IF(B323=76,TRUE,FALSE)</f>
        <v>0</v>
      </c>
      <c r="E323" t="b">
        <f t="shared" ref="E323:E384" si="33">IF(B323=85,TRUE,FALSE)</f>
        <v>1</v>
      </c>
      <c r="F323" t="str">
        <f t="shared" ref="F323:F384" si="34">IF(B323=89,"",RIGHT(A323,5))</f>
        <v>18565</v>
      </c>
      <c r="G323">
        <f>COUNTIF($F$2:F323,F323)</f>
        <v>2</v>
      </c>
      <c r="H323" t="str">
        <f t="shared" si="30"/>
        <v>OK</v>
      </c>
    </row>
    <row r="324" spans="1:8">
      <c r="A324" t="s">
        <v>709</v>
      </c>
      <c r="B324">
        <f t="shared" si="31"/>
        <v>85</v>
      </c>
      <c r="C324" t="str">
        <f t="shared" ref="C324:C384" si="35">IF(B324=89,RIGHT(A324,11),C323)</f>
        <v>CHEBI:59789</v>
      </c>
      <c r="D324" t="b">
        <f t="shared" si="32"/>
        <v>0</v>
      </c>
      <c r="E324" t="b">
        <f t="shared" si="33"/>
        <v>1</v>
      </c>
      <c r="F324" t="str">
        <f t="shared" si="34"/>
        <v>22200</v>
      </c>
      <c r="G324">
        <f>COUNTIF($F$2:F324,F324)</f>
        <v>2</v>
      </c>
      <c r="H324" t="str">
        <f t="shared" si="30"/>
        <v>OK</v>
      </c>
    </row>
    <row r="325" spans="1:8">
      <c r="A325" t="s">
        <v>710</v>
      </c>
      <c r="B325">
        <f t="shared" si="31"/>
        <v>85</v>
      </c>
      <c r="C325" t="str">
        <f t="shared" si="35"/>
        <v>CHEBI:59789</v>
      </c>
      <c r="D325" t="b">
        <f t="shared" si="32"/>
        <v>0</v>
      </c>
      <c r="E325" t="b">
        <f t="shared" si="33"/>
        <v>1</v>
      </c>
      <c r="F325" t="str">
        <f t="shared" si="34"/>
        <v>17321</v>
      </c>
      <c r="G325">
        <f>COUNTIF($F$2:F325,F325)</f>
        <v>2</v>
      </c>
      <c r="H325" t="str">
        <f t="shared" si="30"/>
        <v>OK</v>
      </c>
    </row>
    <row r="326" spans="1:8">
      <c r="A326" t="s">
        <v>711</v>
      </c>
      <c r="B326">
        <f t="shared" si="31"/>
        <v>85</v>
      </c>
      <c r="C326" t="str">
        <f t="shared" si="35"/>
        <v>CHEBI:59789</v>
      </c>
      <c r="D326" t="b">
        <f t="shared" si="32"/>
        <v>0</v>
      </c>
      <c r="E326" t="b">
        <f t="shared" si="33"/>
        <v>1</v>
      </c>
      <c r="F326" t="str">
        <f t="shared" si="34"/>
        <v>17565</v>
      </c>
      <c r="G326">
        <f>COUNTIF($F$2:F326,F326)</f>
        <v>2</v>
      </c>
      <c r="H326" t="str">
        <f t="shared" si="30"/>
        <v>OK</v>
      </c>
    </row>
    <row r="327" spans="1:8">
      <c r="A327" t="s">
        <v>712</v>
      </c>
      <c r="B327">
        <f t="shared" si="31"/>
        <v>85</v>
      </c>
      <c r="C327" t="str">
        <f t="shared" si="35"/>
        <v>CHEBI:59789</v>
      </c>
      <c r="D327" t="b">
        <f t="shared" si="32"/>
        <v>0</v>
      </c>
      <c r="E327" t="b">
        <f t="shared" si="33"/>
        <v>1</v>
      </c>
      <c r="F327" t="str">
        <f t="shared" si="34"/>
        <v>18541</v>
      </c>
      <c r="G327">
        <f>COUNTIF($F$2:F327,F327)</f>
        <v>2</v>
      </c>
      <c r="H327" t="str">
        <f t="shared" si="30"/>
        <v>OK</v>
      </c>
    </row>
    <row r="328" spans="1:8">
      <c r="A328" t="s">
        <v>713</v>
      </c>
      <c r="B328">
        <f t="shared" si="31"/>
        <v>85</v>
      </c>
      <c r="C328" t="str">
        <f t="shared" si="35"/>
        <v>CHEBI:59789</v>
      </c>
      <c r="D328" t="b">
        <f t="shared" si="32"/>
        <v>0</v>
      </c>
      <c r="E328" t="b">
        <f t="shared" si="33"/>
        <v>1</v>
      </c>
      <c r="F328" t="str">
        <f t="shared" si="34"/>
        <v>20145</v>
      </c>
      <c r="G328">
        <f>COUNTIF($F$2:F328,F328)</f>
        <v>2</v>
      </c>
      <c r="H328" t="str">
        <f t="shared" si="30"/>
        <v>OK</v>
      </c>
    </row>
    <row r="329" spans="1:8">
      <c r="A329" t="s">
        <v>714</v>
      </c>
      <c r="B329">
        <f t="shared" si="31"/>
        <v>85</v>
      </c>
      <c r="C329" t="str">
        <f t="shared" si="35"/>
        <v>CHEBI:59789</v>
      </c>
      <c r="D329" t="b">
        <f t="shared" si="32"/>
        <v>0</v>
      </c>
      <c r="E329" t="b">
        <f t="shared" si="33"/>
        <v>1</v>
      </c>
      <c r="F329" t="str">
        <f t="shared" si="34"/>
        <v>17673</v>
      </c>
      <c r="G329">
        <f>COUNTIF($F$2:F329,F329)</f>
        <v>2</v>
      </c>
      <c r="H329" t="str">
        <f t="shared" si="30"/>
        <v>OK</v>
      </c>
    </row>
    <row r="330" spans="1:8">
      <c r="A330" t="s">
        <v>715</v>
      </c>
      <c r="B330">
        <f t="shared" si="31"/>
        <v>85</v>
      </c>
      <c r="C330" t="str">
        <f t="shared" si="35"/>
        <v>CHEBI:59789</v>
      </c>
      <c r="D330" t="b">
        <f t="shared" si="32"/>
        <v>0</v>
      </c>
      <c r="E330" t="b">
        <f t="shared" si="33"/>
        <v>1</v>
      </c>
      <c r="F330" t="str">
        <f t="shared" si="34"/>
        <v>21044</v>
      </c>
      <c r="G330">
        <f>COUNTIF($F$2:F330,F330)</f>
        <v>2</v>
      </c>
      <c r="H330" t="str">
        <f t="shared" si="30"/>
        <v>OK</v>
      </c>
    </row>
    <row r="331" spans="1:8">
      <c r="A331" t="s">
        <v>716</v>
      </c>
      <c r="B331">
        <f t="shared" si="31"/>
        <v>85</v>
      </c>
      <c r="C331" t="str">
        <f t="shared" si="35"/>
        <v>CHEBI:59789</v>
      </c>
      <c r="D331" t="b">
        <f t="shared" si="32"/>
        <v>0</v>
      </c>
      <c r="E331" t="b">
        <f t="shared" si="33"/>
        <v>1</v>
      </c>
      <c r="F331" t="str">
        <f t="shared" si="34"/>
        <v>28014</v>
      </c>
      <c r="G331">
        <f>COUNTIF($F$2:F331,F331)</f>
        <v>2</v>
      </c>
      <c r="H331" t="str">
        <f t="shared" si="30"/>
        <v>OK</v>
      </c>
    </row>
    <row r="332" spans="1:8">
      <c r="A332" t="s">
        <v>717</v>
      </c>
      <c r="B332">
        <f t="shared" si="31"/>
        <v>85</v>
      </c>
      <c r="C332" t="str">
        <f t="shared" si="35"/>
        <v>CHEBI:59789</v>
      </c>
      <c r="D332" t="b">
        <f t="shared" si="32"/>
        <v>0</v>
      </c>
      <c r="E332" t="b">
        <f t="shared" si="33"/>
        <v>1</v>
      </c>
      <c r="F332" t="str">
        <f t="shared" si="34"/>
        <v>15105</v>
      </c>
      <c r="G332">
        <f>COUNTIF($F$2:F332,F332)</f>
        <v>2</v>
      </c>
      <c r="H332" t="str">
        <f t="shared" si="30"/>
        <v>OK</v>
      </c>
    </row>
    <row r="333" spans="1:8">
      <c r="A333" t="s">
        <v>718</v>
      </c>
      <c r="B333">
        <f t="shared" si="31"/>
        <v>85</v>
      </c>
      <c r="C333" t="str">
        <f t="shared" si="35"/>
        <v>CHEBI:59789</v>
      </c>
      <c r="D333" t="b">
        <f t="shared" si="32"/>
        <v>0</v>
      </c>
      <c r="E333" t="b">
        <f t="shared" si="33"/>
        <v>1</v>
      </c>
      <c r="F333" t="str">
        <f t="shared" si="34"/>
        <v>32099</v>
      </c>
      <c r="G333">
        <f>COUNTIF($F$2:F333,F333)</f>
        <v>2</v>
      </c>
      <c r="H333" t="str">
        <f t="shared" si="30"/>
        <v>OK</v>
      </c>
    </row>
    <row r="334" spans="1:8">
      <c r="A334" t="s">
        <v>719</v>
      </c>
      <c r="B334">
        <f t="shared" si="31"/>
        <v>85</v>
      </c>
      <c r="C334" t="str">
        <f t="shared" si="35"/>
        <v>CHEBI:59789</v>
      </c>
      <c r="D334" t="b">
        <f t="shared" si="32"/>
        <v>0</v>
      </c>
      <c r="E334" t="b">
        <f t="shared" si="33"/>
        <v>1</v>
      </c>
      <c r="F334" t="str">
        <f t="shared" si="34"/>
        <v>16925</v>
      </c>
      <c r="G334">
        <f>COUNTIF($F$2:F334,F334)</f>
        <v>2</v>
      </c>
      <c r="H334" t="str">
        <f t="shared" si="30"/>
        <v>OK</v>
      </c>
    </row>
    <row r="335" spans="1:8">
      <c r="A335" t="s">
        <v>720</v>
      </c>
      <c r="B335">
        <f t="shared" si="31"/>
        <v>85</v>
      </c>
      <c r="C335" t="str">
        <f t="shared" si="35"/>
        <v>CHEBI:59789</v>
      </c>
      <c r="D335" t="b">
        <f t="shared" si="32"/>
        <v>0</v>
      </c>
      <c r="E335" t="b">
        <f t="shared" si="33"/>
        <v>1</v>
      </c>
      <c r="F335" t="str">
        <f t="shared" si="34"/>
        <v>32663</v>
      </c>
      <c r="G335">
        <f>COUNTIF($F$2:F335,F335)</f>
        <v>2</v>
      </c>
      <c r="H335" t="str">
        <f t="shared" si="30"/>
        <v>OK</v>
      </c>
    </row>
    <row r="336" spans="1:8">
      <c r="A336" t="s">
        <v>721</v>
      </c>
      <c r="B336">
        <f t="shared" si="31"/>
        <v>85</v>
      </c>
      <c r="C336" t="str">
        <f t="shared" si="35"/>
        <v>CHEBI:59789</v>
      </c>
      <c r="D336" t="b">
        <f t="shared" si="32"/>
        <v>0</v>
      </c>
      <c r="E336" t="b">
        <f t="shared" si="33"/>
        <v>1</v>
      </c>
      <c r="F336" t="str">
        <f t="shared" si="34"/>
        <v>34651</v>
      </c>
      <c r="G336">
        <f>COUNTIF($F$2:F336,F336)</f>
        <v>2</v>
      </c>
      <c r="H336" t="str">
        <f t="shared" si="30"/>
        <v>OK</v>
      </c>
    </row>
    <row r="337" spans="1:8">
      <c r="A337" t="s">
        <v>722</v>
      </c>
      <c r="B337">
        <f t="shared" si="31"/>
        <v>85</v>
      </c>
      <c r="C337" t="str">
        <f t="shared" si="35"/>
        <v>CHEBI:59789</v>
      </c>
      <c r="D337" t="b">
        <f t="shared" si="32"/>
        <v>0</v>
      </c>
      <c r="E337" t="b">
        <f t="shared" si="33"/>
        <v>1</v>
      </c>
      <c r="F337" t="str">
        <f t="shared" si="34"/>
        <v>35471</v>
      </c>
      <c r="G337">
        <f>COUNTIF($F$2:F337,F337)</f>
        <v>2</v>
      </c>
      <c r="H337" t="str">
        <f t="shared" si="30"/>
        <v>OK</v>
      </c>
    </row>
    <row r="338" spans="1:8">
      <c r="A338" t="s">
        <v>723</v>
      </c>
      <c r="B338">
        <f t="shared" si="31"/>
        <v>85</v>
      </c>
      <c r="C338" t="str">
        <f t="shared" si="35"/>
        <v>CHEBI:59789</v>
      </c>
      <c r="D338" t="b">
        <f t="shared" si="32"/>
        <v>0</v>
      </c>
      <c r="E338" t="b">
        <f t="shared" si="33"/>
        <v>1</v>
      </c>
      <c r="F338" t="str">
        <f t="shared" si="34"/>
        <v>16181</v>
      </c>
      <c r="G338">
        <f>COUNTIF($F$2:F338,F338)</f>
        <v>2</v>
      </c>
      <c r="H338" t="str">
        <f t="shared" si="30"/>
        <v>OK</v>
      </c>
    </row>
    <row r="339" spans="1:8">
      <c r="A339" t="s">
        <v>582</v>
      </c>
      <c r="B339">
        <f t="shared" si="31"/>
        <v>76</v>
      </c>
      <c r="C339" t="str">
        <f t="shared" si="35"/>
        <v>CHEBI:59789</v>
      </c>
      <c r="D339" t="b">
        <f t="shared" si="32"/>
        <v>1</v>
      </c>
      <c r="E339" t="b">
        <f t="shared" si="33"/>
        <v>0</v>
      </c>
      <c r="F339" t="str">
        <f t="shared" si="34"/>
        <v>16661</v>
      </c>
      <c r="G339">
        <f>COUNTIF($F$2:F339,F339)</f>
        <v>1</v>
      </c>
      <c r="H339" t="str">
        <f t="shared" si="30"/>
        <v>OK</v>
      </c>
    </row>
    <row r="340" spans="1:8">
      <c r="A340" t="s">
        <v>724</v>
      </c>
      <c r="B340">
        <f t="shared" si="31"/>
        <v>85</v>
      </c>
      <c r="C340" t="str">
        <f t="shared" si="35"/>
        <v>CHEBI:59789</v>
      </c>
      <c r="D340" t="b">
        <f t="shared" si="32"/>
        <v>0</v>
      </c>
      <c r="E340" t="b">
        <f t="shared" si="33"/>
        <v>1</v>
      </c>
      <c r="F340" t="str">
        <f t="shared" si="34"/>
        <v>25321</v>
      </c>
      <c r="G340">
        <f>COUNTIF($F$2:F340,F340)</f>
        <v>2</v>
      </c>
      <c r="H340" t="str">
        <f t="shared" si="30"/>
        <v>OK</v>
      </c>
    </row>
    <row r="341" spans="1:8">
      <c r="A341" t="s">
        <v>725</v>
      </c>
      <c r="B341">
        <f t="shared" si="31"/>
        <v>85</v>
      </c>
      <c r="C341" t="str">
        <f t="shared" si="35"/>
        <v>CHEBI:59789</v>
      </c>
      <c r="D341" t="b">
        <f t="shared" si="32"/>
        <v>0</v>
      </c>
      <c r="E341" t="b">
        <f t="shared" si="33"/>
        <v>1</v>
      </c>
      <c r="F341" t="str">
        <f t="shared" si="34"/>
        <v>21244</v>
      </c>
      <c r="G341">
        <f>COUNTIF($F$2:F341,F341)</f>
        <v>2</v>
      </c>
      <c r="H341" t="str">
        <f t="shared" si="30"/>
        <v>OK</v>
      </c>
    </row>
    <row r="342" spans="1:8">
      <c r="A342" t="s">
        <v>726</v>
      </c>
      <c r="B342">
        <f t="shared" si="31"/>
        <v>85</v>
      </c>
      <c r="C342" t="str">
        <f t="shared" si="35"/>
        <v>CHEBI:59789</v>
      </c>
      <c r="D342" t="b">
        <f t="shared" si="32"/>
        <v>0</v>
      </c>
      <c r="E342" t="b">
        <f t="shared" si="33"/>
        <v>1</v>
      </c>
      <c r="F342" t="str">
        <f t="shared" si="34"/>
        <v>34667</v>
      </c>
      <c r="G342">
        <f>COUNTIF($F$2:F342,F342)</f>
        <v>2</v>
      </c>
      <c r="H342" t="str">
        <f t="shared" si="30"/>
        <v>OK</v>
      </c>
    </row>
    <row r="343" spans="1:8">
      <c r="A343" t="s">
        <v>727</v>
      </c>
      <c r="B343">
        <f t="shared" si="31"/>
        <v>85</v>
      </c>
      <c r="C343" t="str">
        <f t="shared" si="35"/>
        <v>CHEBI:59789</v>
      </c>
      <c r="D343" t="b">
        <f t="shared" si="32"/>
        <v>0</v>
      </c>
      <c r="E343" t="b">
        <f t="shared" si="33"/>
        <v>1</v>
      </c>
      <c r="F343" t="str">
        <f t="shared" si="34"/>
        <v>31371</v>
      </c>
      <c r="G343">
        <f>COUNTIF($F$2:F343,F343)</f>
        <v>2</v>
      </c>
      <c r="H343" t="str">
        <f t="shared" si="30"/>
        <v>OK</v>
      </c>
    </row>
    <row r="344" spans="1:8">
      <c r="A344" t="s">
        <v>728</v>
      </c>
      <c r="B344">
        <f t="shared" si="31"/>
        <v>85</v>
      </c>
      <c r="C344" t="str">
        <f t="shared" si="35"/>
        <v>CHEBI:59789</v>
      </c>
      <c r="D344" t="b">
        <f t="shared" si="32"/>
        <v>0</v>
      </c>
      <c r="E344" t="b">
        <f t="shared" si="33"/>
        <v>1</v>
      </c>
      <c r="F344" t="str">
        <f t="shared" si="34"/>
        <v>12112</v>
      </c>
      <c r="G344">
        <f>COUNTIF($F$2:F344,F344)</f>
        <v>2</v>
      </c>
      <c r="H344" t="str">
        <f t="shared" si="30"/>
        <v>OK</v>
      </c>
    </row>
    <row r="345" spans="1:8">
      <c r="A345" t="s">
        <v>729</v>
      </c>
      <c r="B345">
        <f t="shared" si="31"/>
        <v>85</v>
      </c>
      <c r="C345" t="str">
        <f t="shared" si="35"/>
        <v>CHEBI:59789</v>
      </c>
      <c r="D345" t="b">
        <f t="shared" si="32"/>
        <v>0</v>
      </c>
      <c r="E345" t="b">
        <f t="shared" si="33"/>
        <v>1</v>
      </c>
      <c r="F345" t="str">
        <f t="shared" si="34"/>
        <v>17477</v>
      </c>
      <c r="G345">
        <f>COUNTIF($F$2:F345,F345)</f>
        <v>2</v>
      </c>
      <c r="H345" t="str">
        <f t="shared" si="30"/>
        <v>OK</v>
      </c>
    </row>
    <row r="346" spans="1:8">
      <c r="A346" t="s">
        <v>730</v>
      </c>
      <c r="B346">
        <f t="shared" si="31"/>
        <v>85</v>
      </c>
      <c r="C346" t="str">
        <f t="shared" si="35"/>
        <v>CHEBI:59789</v>
      </c>
      <c r="D346" t="b">
        <f t="shared" si="32"/>
        <v>0</v>
      </c>
      <c r="E346" t="b">
        <f t="shared" si="33"/>
        <v>1</v>
      </c>
      <c r="F346" t="str">
        <f t="shared" si="34"/>
        <v>18877</v>
      </c>
      <c r="G346">
        <f>COUNTIF($F$2:F346,F346)</f>
        <v>2</v>
      </c>
      <c r="H346" t="str">
        <f t="shared" si="30"/>
        <v>OK</v>
      </c>
    </row>
    <row r="347" spans="1:8">
      <c r="A347" t="s">
        <v>731</v>
      </c>
      <c r="B347">
        <f t="shared" si="31"/>
        <v>85</v>
      </c>
      <c r="C347" t="str">
        <f t="shared" si="35"/>
        <v>CHEBI:59789</v>
      </c>
      <c r="D347" t="b">
        <f t="shared" si="32"/>
        <v>0</v>
      </c>
      <c r="E347" t="b">
        <f t="shared" si="33"/>
        <v>1</v>
      </c>
      <c r="F347" t="str">
        <f t="shared" si="34"/>
        <v>11696</v>
      </c>
      <c r="G347">
        <f>COUNTIF($F$2:F347,F347)</f>
        <v>2</v>
      </c>
      <c r="H347" t="str">
        <f t="shared" si="30"/>
        <v>OK</v>
      </c>
    </row>
    <row r="348" spans="1:8">
      <c r="A348" t="s">
        <v>732</v>
      </c>
      <c r="B348">
        <f t="shared" si="31"/>
        <v>85</v>
      </c>
      <c r="C348" t="str">
        <f t="shared" si="35"/>
        <v>CHEBI:59789</v>
      </c>
      <c r="D348" t="b">
        <f t="shared" si="32"/>
        <v>0</v>
      </c>
      <c r="E348" t="b">
        <f t="shared" si="33"/>
        <v>1</v>
      </c>
      <c r="F348" t="str">
        <f t="shared" si="34"/>
        <v>27353</v>
      </c>
      <c r="G348">
        <f>COUNTIF($F$2:F348,F348)</f>
        <v>2</v>
      </c>
      <c r="H348" t="str">
        <f t="shared" si="30"/>
        <v>OK</v>
      </c>
    </row>
    <row r="349" spans="1:8">
      <c r="A349" t="s">
        <v>733</v>
      </c>
      <c r="B349">
        <f t="shared" si="31"/>
        <v>85</v>
      </c>
      <c r="C349" t="str">
        <f t="shared" si="35"/>
        <v>CHEBI:59789</v>
      </c>
      <c r="D349" t="b">
        <f t="shared" si="32"/>
        <v>0</v>
      </c>
      <c r="E349" t="b">
        <f t="shared" si="33"/>
        <v>1</v>
      </c>
      <c r="F349" t="str">
        <f t="shared" si="34"/>
        <v>26466</v>
      </c>
      <c r="G349">
        <f>COUNTIF($F$2:F349,F349)</f>
        <v>2</v>
      </c>
      <c r="H349" t="str">
        <f t="shared" si="30"/>
        <v>OK</v>
      </c>
    </row>
    <row r="350" spans="1:8">
      <c r="A350" t="s">
        <v>734</v>
      </c>
      <c r="B350">
        <f t="shared" si="31"/>
        <v>85</v>
      </c>
      <c r="C350" t="str">
        <f t="shared" si="35"/>
        <v>CHEBI:59789</v>
      </c>
      <c r="D350" t="b">
        <f t="shared" si="32"/>
        <v>0</v>
      </c>
      <c r="E350" t="b">
        <f t="shared" si="33"/>
        <v>1</v>
      </c>
      <c r="F350" t="str">
        <f t="shared" si="34"/>
        <v>15293</v>
      </c>
      <c r="G350">
        <f>COUNTIF($F$2:F350,F350)</f>
        <v>2</v>
      </c>
      <c r="H350" t="str">
        <f t="shared" si="30"/>
        <v>OK</v>
      </c>
    </row>
    <row r="351" spans="1:8">
      <c r="A351" t="s">
        <v>735</v>
      </c>
      <c r="B351">
        <f t="shared" si="31"/>
        <v>85</v>
      </c>
      <c r="C351" t="str">
        <f t="shared" si="35"/>
        <v>CHEBI:59789</v>
      </c>
      <c r="D351" t="b">
        <f t="shared" si="32"/>
        <v>0</v>
      </c>
      <c r="E351" t="b">
        <f t="shared" si="33"/>
        <v>1</v>
      </c>
      <c r="F351" t="str">
        <f t="shared" si="34"/>
        <v>19941</v>
      </c>
      <c r="G351">
        <f>COUNTIF($F$2:F351,F351)</f>
        <v>2</v>
      </c>
      <c r="H351" t="str">
        <f t="shared" si="30"/>
        <v>OK</v>
      </c>
    </row>
    <row r="352" spans="1:8">
      <c r="A352" t="s">
        <v>736</v>
      </c>
      <c r="B352">
        <f t="shared" si="31"/>
        <v>85</v>
      </c>
      <c r="C352" t="str">
        <f t="shared" si="35"/>
        <v>CHEBI:59789</v>
      </c>
      <c r="D352" t="b">
        <f t="shared" si="32"/>
        <v>0</v>
      </c>
      <c r="E352" t="b">
        <f t="shared" si="33"/>
        <v>1</v>
      </c>
      <c r="F352" t="str">
        <f t="shared" si="34"/>
        <v>20241</v>
      </c>
      <c r="G352">
        <f>COUNTIF($F$2:F352,F352)</f>
        <v>2</v>
      </c>
      <c r="H352" t="str">
        <f t="shared" si="30"/>
        <v>OK</v>
      </c>
    </row>
    <row r="353" spans="1:8">
      <c r="A353" t="s">
        <v>737</v>
      </c>
      <c r="B353">
        <f t="shared" si="31"/>
        <v>85</v>
      </c>
      <c r="C353" t="str">
        <f t="shared" si="35"/>
        <v>CHEBI:59789</v>
      </c>
      <c r="D353" t="b">
        <f t="shared" si="32"/>
        <v>0</v>
      </c>
      <c r="E353" t="b">
        <f t="shared" si="33"/>
        <v>1</v>
      </c>
      <c r="F353" t="str">
        <f t="shared" si="34"/>
        <v>34435</v>
      </c>
      <c r="G353">
        <f>COUNTIF($F$2:F353,F353)</f>
        <v>2</v>
      </c>
      <c r="H353" t="str">
        <f t="shared" si="30"/>
        <v>OK</v>
      </c>
    </row>
    <row r="354" spans="1:8">
      <c r="A354" t="s">
        <v>738</v>
      </c>
      <c r="B354">
        <f t="shared" si="31"/>
        <v>85</v>
      </c>
      <c r="C354" t="str">
        <f t="shared" si="35"/>
        <v>CHEBI:59789</v>
      </c>
      <c r="D354" t="b">
        <f t="shared" si="32"/>
        <v>0</v>
      </c>
      <c r="E354" t="b">
        <f t="shared" si="33"/>
        <v>1</v>
      </c>
      <c r="F354" t="str">
        <f t="shared" si="34"/>
        <v>32351</v>
      </c>
      <c r="G354">
        <f>COUNTIF($F$2:F354,F354)</f>
        <v>2</v>
      </c>
      <c r="H354" t="str">
        <f t="shared" si="30"/>
        <v>OK</v>
      </c>
    </row>
    <row r="355" spans="1:8">
      <c r="A355" t="s">
        <v>739</v>
      </c>
      <c r="B355">
        <f t="shared" si="31"/>
        <v>85</v>
      </c>
      <c r="C355" t="str">
        <f t="shared" si="35"/>
        <v>CHEBI:59789</v>
      </c>
      <c r="D355" t="b">
        <f t="shared" si="32"/>
        <v>0</v>
      </c>
      <c r="E355" t="b">
        <f t="shared" si="33"/>
        <v>1</v>
      </c>
      <c r="F355" t="str">
        <f t="shared" si="34"/>
        <v>32735</v>
      </c>
      <c r="G355">
        <f>COUNTIF($F$2:F355,F355)</f>
        <v>2</v>
      </c>
      <c r="H355" t="str">
        <f t="shared" si="30"/>
        <v>OK</v>
      </c>
    </row>
    <row r="356" spans="1:8">
      <c r="A356" t="s">
        <v>740</v>
      </c>
      <c r="B356">
        <f t="shared" si="31"/>
        <v>85</v>
      </c>
      <c r="C356" t="str">
        <f t="shared" si="35"/>
        <v>CHEBI:59789</v>
      </c>
      <c r="D356" t="b">
        <f t="shared" si="32"/>
        <v>0</v>
      </c>
      <c r="E356" t="b">
        <f t="shared" si="33"/>
        <v>1</v>
      </c>
      <c r="F356" t="str">
        <f t="shared" si="34"/>
        <v>12508</v>
      </c>
      <c r="G356">
        <f>COUNTIF($F$2:F356,F356)</f>
        <v>2</v>
      </c>
      <c r="H356" t="str">
        <f t="shared" si="30"/>
        <v>OK</v>
      </c>
    </row>
    <row r="357" spans="1:8">
      <c r="A357" t="s">
        <v>741</v>
      </c>
      <c r="B357">
        <f t="shared" si="31"/>
        <v>85</v>
      </c>
      <c r="C357" t="str">
        <f t="shared" si="35"/>
        <v>CHEBI:59789</v>
      </c>
      <c r="D357" t="b">
        <f t="shared" si="32"/>
        <v>0</v>
      </c>
      <c r="E357" t="b">
        <f t="shared" si="33"/>
        <v>1</v>
      </c>
      <c r="F357" t="str">
        <f t="shared" si="34"/>
        <v>17933</v>
      </c>
      <c r="G357">
        <f>COUNTIF($F$2:F357,F357)</f>
        <v>2</v>
      </c>
      <c r="H357" t="str">
        <f t="shared" si="30"/>
        <v>OK</v>
      </c>
    </row>
    <row r="358" spans="1:8">
      <c r="A358" t="s">
        <v>742</v>
      </c>
      <c r="B358">
        <f t="shared" si="31"/>
        <v>85</v>
      </c>
      <c r="C358" t="str">
        <f t="shared" si="35"/>
        <v>CHEBI:59789</v>
      </c>
      <c r="D358" t="b">
        <f t="shared" si="32"/>
        <v>0</v>
      </c>
      <c r="E358" t="b">
        <f t="shared" si="33"/>
        <v>1</v>
      </c>
      <c r="F358" t="str">
        <f t="shared" si="34"/>
        <v>25269</v>
      </c>
      <c r="G358">
        <f>COUNTIF($F$2:F358,F358)</f>
        <v>2</v>
      </c>
      <c r="H358" t="str">
        <f t="shared" si="30"/>
        <v>OK</v>
      </c>
    </row>
    <row r="359" spans="1:8">
      <c r="A359" t="s">
        <v>743</v>
      </c>
      <c r="B359">
        <f t="shared" si="31"/>
        <v>85</v>
      </c>
      <c r="C359" t="str">
        <f t="shared" si="35"/>
        <v>CHEBI:59789</v>
      </c>
      <c r="D359" t="b">
        <f t="shared" si="32"/>
        <v>0</v>
      </c>
      <c r="E359" t="b">
        <f t="shared" si="33"/>
        <v>1</v>
      </c>
      <c r="F359" t="str">
        <f t="shared" si="34"/>
        <v>15025</v>
      </c>
      <c r="G359">
        <f>COUNTIF($F$2:F359,F359)</f>
        <v>2</v>
      </c>
      <c r="H359" t="str">
        <f t="shared" si="30"/>
        <v>OK</v>
      </c>
    </row>
    <row r="360" spans="1:8">
      <c r="A360" t="s">
        <v>744</v>
      </c>
      <c r="B360">
        <f t="shared" si="31"/>
        <v>85</v>
      </c>
      <c r="C360" t="str">
        <f t="shared" si="35"/>
        <v>CHEBI:59789</v>
      </c>
      <c r="D360" t="b">
        <f t="shared" si="32"/>
        <v>0</v>
      </c>
      <c r="E360" t="b">
        <f t="shared" si="33"/>
        <v>1</v>
      </c>
      <c r="F360" t="str">
        <f t="shared" si="34"/>
        <v>22536</v>
      </c>
      <c r="G360">
        <f>COUNTIF($F$2:F360,F360)</f>
        <v>2</v>
      </c>
      <c r="H360" t="str">
        <f t="shared" si="30"/>
        <v>OK</v>
      </c>
    </row>
    <row r="361" spans="1:8">
      <c r="A361" t="s">
        <v>745</v>
      </c>
      <c r="B361">
        <f t="shared" si="31"/>
        <v>85</v>
      </c>
      <c r="C361" t="str">
        <f t="shared" si="35"/>
        <v>CHEBI:59789</v>
      </c>
      <c r="D361" t="b">
        <f t="shared" si="32"/>
        <v>0</v>
      </c>
      <c r="E361" t="b">
        <f t="shared" si="33"/>
        <v>1</v>
      </c>
      <c r="F361" t="str">
        <f t="shared" si="34"/>
        <v>35483</v>
      </c>
      <c r="G361">
        <f>COUNTIF($F$2:F361,F361)</f>
        <v>2</v>
      </c>
      <c r="H361" t="str">
        <f t="shared" si="30"/>
        <v>OK</v>
      </c>
    </row>
    <row r="362" spans="1:8">
      <c r="A362" t="s">
        <v>746</v>
      </c>
      <c r="B362">
        <f t="shared" si="31"/>
        <v>85</v>
      </c>
      <c r="C362" t="str">
        <f t="shared" si="35"/>
        <v>CHEBI:59789</v>
      </c>
      <c r="D362" t="b">
        <f t="shared" si="32"/>
        <v>0</v>
      </c>
      <c r="E362" t="b">
        <f t="shared" si="33"/>
        <v>1</v>
      </c>
      <c r="F362" t="str">
        <f t="shared" si="34"/>
        <v>26277</v>
      </c>
      <c r="G362">
        <f>COUNTIF($F$2:F362,F362)</f>
        <v>2</v>
      </c>
      <c r="H362" t="str">
        <f t="shared" si="30"/>
        <v>OK</v>
      </c>
    </row>
    <row r="363" spans="1:8">
      <c r="A363" t="s">
        <v>747</v>
      </c>
      <c r="B363">
        <f t="shared" si="31"/>
        <v>85</v>
      </c>
      <c r="C363" t="str">
        <f t="shared" si="35"/>
        <v>CHEBI:59789</v>
      </c>
      <c r="D363" t="b">
        <f t="shared" si="32"/>
        <v>0</v>
      </c>
      <c r="E363" t="b">
        <f t="shared" si="33"/>
        <v>1</v>
      </c>
      <c r="F363" t="str">
        <f t="shared" si="34"/>
        <v>31639</v>
      </c>
      <c r="G363">
        <f>COUNTIF($F$2:F363,F363)</f>
        <v>2</v>
      </c>
      <c r="H363" t="str">
        <f t="shared" si="30"/>
        <v>OK</v>
      </c>
    </row>
    <row r="364" spans="1:8">
      <c r="A364" t="s">
        <v>748</v>
      </c>
      <c r="B364">
        <f t="shared" si="31"/>
        <v>85</v>
      </c>
      <c r="C364" t="str">
        <f t="shared" si="35"/>
        <v>CHEBI:59789</v>
      </c>
      <c r="D364" t="b">
        <f t="shared" si="32"/>
        <v>0</v>
      </c>
      <c r="E364" t="b">
        <f t="shared" si="33"/>
        <v>1</v>
      </c>
      <c r="F364" t="str">
        <f t="shared" si="34"/>
        <v>20225</v>
      </c>
      <c r="G364">
        <f>COUNTIF($F$2:F364,F364)</f>
        <v>2</v>
      </c>
      <c r="H364" t="str">
        <f t="shared" si="30"/>
        <v>OK</v>
      </c>
    </row>
    <row r="365" spans="1:8">
      <c r="A365" t="s">
        <v>749</v>
      </c>
      <c r="B365">
        <f t="shared" si="31"/>
        <v>85</v>
      </c>
      <c r="C365" t="str">
        <f t="shared" si="35"/>
        <v>CHEBI:59789</v>
      </c>
      <c r="D365" t="b">
        <f t="shared" si="32"/>
        <v>0</v>
      </c>
      <c r="E365" t="b">
        <f t="shared" si="33"/>
        <v>1</v>
      </c>
      <c r="F365" t="str">
        <f t="shared" si="34"/>
        <v>13349</v>
      </c>
      <c r="G365">
        <f>COUNTIF($F$2:F365,F365)</f>
        <v>2</v>
      </c>
      <c r="H365" t="str">
        <f t="shared" si="30"/>
        <v>OK</v>
      </c>
    </row>
    <row r="366" spans="1:8">
      <c r="A366" t="s">
        <v>750</v>
      </c>
      <c r="B366">
        <f t="shared" si="31"/>
        <v>85</v>
      </c>
      <c r="C366" t="str">
        <f t="shared" si="35"/>
        <v>CHEBI:59789</v>
      </c>
      <c r="D366" t="b">
        <f t="shared" si="32"/>
        <v>0</v>
      </c>
      <c r="E366" t="b">
        <f t="shared" si="33"/>
        <v>1</v>
      </c>
      <c r="F366" t="str">
        <f t="shared" si="34"/>
        <v>20365</v>
      </c>
      <c r="G366">
        <f>COUNTIF($F$2:F366,F366)</f>
        <v>2</v>
      </c>
      <c r="H366" t="str">
        <f t="shared" si="30"/>
        <v>OK</v>
      </c>
    </row>
    <row r="367" spans="1:8">
      <c r="A367" t="s">
        <v>751</v>
      </c>
      <c r="B367">
        <f t="shared" si="31"/>
        <v>85</v>
      </c>
      <c r="C367" t="str">
        <f t="shared" si="35"/>
        <v>CHEBI:59789</v>
      </c>
      <c r="D367" t="b">
        <f t="shared" si="32"/>
        <v>0</v>
      </c>
      <c r="E367" t="b">
        <f t="shared" si="33"/>
        <v>1</v>
      </c>
      <c r="F367" t="str">
        <f t="shared" si="34"/>
        <v>12176</v>
      </c>
      <c r="G367">
        <f>COUNTIF($F$2:F367,F367)</f>
        <v>2</v>
      </c>
      <c r="H367" t="str">
        <f t="shared" si="30"/>
        <v>OK</v>
      </c>
    </row>
    <row r="368" spans="1:8">
      <c r="A368" t="s">
        <v>752</v>
      </c>
      <c r="B368">
        <f t="shared" si="31"/>
        <v>85</v>
      </c>
      <c r="C368" t="str">
        <f t="shared" si="35"/>
        <v>CHEBI:59789</v>
      </c>
      <c r="D368" t="b">
        <f t="shared" si="32"/>
        <v>0</v>
      </c>
      <c r="E368" t="b">
        <f t="shared" si="33"/>
        <v>1</v>
      </c>
      <c r="F368" t="str">
        <f t="shared" si="34"/>
        <v>19937</v>
      </c>
      <c r="G368">
        <f>COUNTIF($F$2:F368,F368)</f>
        <v>2</v>
      </c>
      <c r="H368" t="str">
        <f t="shared" si="30"/>
        <v>OK</v>
      </c>
    </row>
    <row r="369" spans="1:8">
      <c r="A369" t="s">
        <v>753</v>
      </c>
      <c r="B369">
        <f t="shared" si="31"/>
        <v>85</v>
      </c>
      <c r="C369" t="str">
        <f t="shared" si="35"/>
        <v>CHEBI:59789</v>
      </c>
      <c r="D369" t="b">
        <f t="shared" si="32"/>
        <v>0</v>
      </c>
      <c r="E369" t="b">
        <f t="shared" si="33"/>
        <v>1</v>
      </c>
      <c r="F369" t="str">
        <f t="shared" si="34"/>
        <v>34539</v>
      </c>
      <c r="G369">
        <f>COUNTIF($F$2:F369,F369)</f>
        <v>2</v>
      </c>
      <c r="H369" t="str">
        <f t="shared" si="30"/>
        <v>OK</v>
      </c>
    </row>
    <row r="370" spans="1:8">
      <c r="A370" t="s">
        <v>754</v>
      </c>
      <c r="B370">
        <f t="shared" si="31"/>
        <v>85</v>
      </c>
      <c r="C370" t="str">
        <f t="shared" si="35"/>
        <v>CHEBI:59789</v>
      </c>
      <c r="D370" t="b">
        <f t="shared" si="32"/>
        <v>0</v>
      </c>
      <c r="E370" t="b">
        <f t="shared" si="33"/>
        <v>1</v>
      </c>
      <c r="F370" t="str">
        <f t="shared" si="34"/>
        <v>18261</v>
      </c>
      <c r="G370">
        <f>COUNTIF($F$2:F370,F370)</f>
        <v>2</v>
      </c>
      <c r="H370" t="str">
        <f t="shared" si="30"/>
        <v>OK</v>
      </c>
    </row>
    <row r="371" spans="1:8">
      <c r="A371" t="s">
        <v>755</v>
      </c>
      <c r="B371">
        <f t="shared" si="31"/>
        <v>85</v>
      </c>
      <c r="C371" t="str">
        <f t="shared" si="35"/>
        <v>CHEBI:59789</v>
      </c>
      <c r="D371" t="b">
        <f t="shared" si="32"/>
        <v>0</v>
      </c>
      <c r="E371" t="b">
        <f t="shared" si="33"/>
        <v>1</v>
      </c>
      <c r="F371" t="str">
        <f t="shared" si="34"/>
        <v>32519</v>
      </c>
      <c r="G371">
        <f>COUNTIF($F$2:F371,F371)</f>
        <v>2</v>
      </c>
      <c r="H371" t="str">
        <f t="shared" si="30"/>
        <v>OK</v>
      </c>
    </row>
    <row r="372" spans="1:8">
      <c r="A372" t="s">
        <v>756</v>
      </c>
      <c r="B372">
        <f t="shared" si="31"/>
        <v>85</v>
      </c>
      <c r="C372" t="str">
        <f t="shared" si="35"/>
        <v>CHEBI:59789</v>
      </c>
      <c r="D372" t="b">
        <f t="shared" si="32"/>
        <v>0</v>
      </c>
      <c r="E372" t="b">
        <f t="shared" si="33"/>
        <v>1</v>
      </c>
      <c r="F372" t="str">
        <f t="shared" si="34"/>
        <v>18861</v>
      </c>
      <c r="G372">
        <f>COUNTIF($F$2:F372,F372)</f>
        <v>2</v>
      </c>
      <c r="H372" t="str">
        <f t="shared" si="30"/>
        <v>OK</v>
      </c>
    </row>
    <row r="373" spans="1:8">
      <c r="A373" t="s">
        <v>583</v>
      </c>
      <c r="B373">
        <f t="shared" si="31"/>
        <v>76</v>
      </c>
      <c r="C373" t="str">
        <f t="shared" si="35"/>
        <v>CHEBI:59789</v>
      </c>
      <c r="D373" t="b">
        <f t="shared" si="32"/>
        <v>1</v>
      </c>
      <c r="E373" t="b">
        <f t="shared" si="33"/>
        <v>0</v>
      </c>
      <c r="F373" t="str">
        <f t="shared" si="34"/>
        <v>34275</v>
      </c>
      <c r="G373">
        <f>COUNTIF($F$2:F373,F373)</f>
        <v>1</v>
      </c>
      <c r="H373" t="str">
        <f t="shared" si="30"/>
        <v>OK</v>
      </c>
    </row>
    <row r="374" spans="1:8">
      <c r="A374" t="s">
        <v>757</v>
      </c>
      <c r="B374">
        <f t="shared" si="31"/>
        <v>85</v>
      </c>
      <c r="C374" t="str">
        <f t="shared" si="35"/>
        <v>CHEBI:59789</v>
      </c>
      <c r="D374" t="b">
        <f t="shared" si="32"/>
        <v>0</v>
      </c>
      <c r="E374" t="b">
        <f t="shared" si="33"/>
        <v>1</v>
      </c>
      <c r="F374" t="str">
        <f t="shared" si="34"/>
        <v>33255</v>
      </c>
      <c r="G374">
        <f>COUNTIF($F$2:F374,F374)</f>
        <v>2</v>
      </c>
      <c r="H374" t="str">
        <f t="shared" si="30"/>
        <v>OK</v>
      </c>
    </row>
    <row r="375" spans="1:8">
      <c r="A375" t="s">
        <v>758</v>
      </c>
      <c r="B375">
        <f t="shared" si="31"/>
        <v>85</v>
      </c>
      <c r="C375" t="str">
        <f t="shared" si="35"/>
        <v>CHEBI:59789</v>
      </c>
      <c r="D375" t="b">
        <f t="shared" si="32"/>
        <v>0</v>
      </c>
      <c r="E375" t="b">
        <f t="shared" si="33"/>
        <v>1</v>
      </c>
      <c r="F375" t="str">
        <f t="shared" si="34"/>
        <v>25633</v>
      </c>
      <c r="G375">
        <f>COUNTIF($F$2:F375,F375)</f>
        <v>2</v>
      </c>
      <c r="H375" t="str">
        <f t="shared" si="30"/>
        <v>OK</v>
      </c>
    </row>
    <row r="376" spans="1:8">
      <c r="A376" t="s">
        <v>759</v>
      </c>
      <c r="B376">
        <f t="shared" si="31"/>
        <v>85</v>
      </c>
      <c r="C376" t="str">
        <f t="shared" si="35"/>
        <v>CHEBI:59789</v>
      </c>
      <c r="D376" t="b">
        <f t="shared" si="32"/>
        <v>0</v>
      </c>
      <c r="E376" t="b">
        <f t="shared" si="33"/>
        <v>1</v>
      </c>
      <c r="F376" t="str">
        <f t="shared" si="34"/>
        <v>23808</v>
      </c>
      <c r="G376">
        <f>COUNTIF($F$2:F376,F376)</f>
        <v>2</v>
      </c>
      <c r="H376" t="str">
        <f t="shared" ref="H376:H384" si="36">IF(OR(AND(G376=1, E376=FALSE),AND(G376&gt;1, E376=TRUE)),"OK","WRONG")</f>
        <v>OK</v>
      </c>
    </row>
    <row r="377" spans="1:8">
      <c r="A377" t="s">
        <v>760</v>
      </c>
      <c r="B377">
        <f t="shared" si="31"/>
        <v>85</v>
      </c>
      <c r="C377" t="str">
        <f t="shared" si="35"/>
        <v>CHEBI:59789</v>
      </c>
      <c r="D377" t="b">
        <f t="shared" si="32"/>
        <v>0</v>
      </c>
      <c r="E377" t="b">
        <f t="shared" si="33"/>
        <v>1</v>
      </c>
      <c r="F377" t="str">
        <f t="shared" si="34"/>
        <v>24604</v>
      </c>
      <c r="G377">
        <f>COUNTIF($F$2:F377,F377)</f>
        <v>3</v>
      </c>
      <c r="H377" t="str">
        <f t="shared" si="36"/>
        <v>OK</v>
      </c>
    </row>
    <row r="378" spans="1:8">
      <c r="A378" t="s">
        <v>761</v>
      </c>
      <c r="B378">
        <f t="shared" si="31"/>
        <v>85</v>
      </c>
      <c r="C378" t="str">
        <f t="shared" si="35"/>
        <v>CHEBI:59789</v>
      </c>
      <c r="D378" t="b">
        <f t="shared" si="32"/>
        <v>0</v>
      </c>
      <c r="E378" t="b">
        <f t="shared" si="33"/>
        <v>1</v>
      </c>
      <c r="F378" t="str">
        <f t="shared" si="34"/>
        <v>10996</v>
      </c>
      <c r="G378">
        <f>COUNTIF($F$2:F378,F378)</f>
        <v>2</v>
      </c>
      <c r="H378" t="str">
        <f t="shared" si="36"/>
        <v>OK</v>
      </c>
    </row>
    <row r="379" spans="1:8">
      <c r="A379" t="s">
        <v>762</v>
      </c>
      <c r="B379">
        <f t="shared" si="31"/>
        <v>85</v>
      </c>
      <c r="C379" t="str">
        <f t="shared" si="35"/>
        <v>CHEBI:59789</v>
      </c>
      <c r="D379" t="b">
        <f t="shared" si="32"/>
        <v>0</v>
      </c>
      <c r="E379" t="b">
        <f t="shared" si="33"/>
        <v>1</v>
      </c>
      <c r="F379" t="str">
        <f t="shared" si="34"/>
        <v>32347</v>
      </c>
      <c r="G379">
        <f>COUNTIF($F$2:F379,F379)</f>
        <v>2</v>
      </c>
      <c r="H379" t="str">
        <f t="shared" si="36"/>
        <v>OK</v>
      </c>
    </row>
    <row r="380" spans="1:8">
      <c r="A380" t="s">
        <v>763</v>
      </c>
      <c r="B380">
        <f t="shared" si="31"/>
        <v>85</v>
      </c>
      <c r="C380" t="str">
        <f t="shared" si="35"/>
        <v>CHEBI:59789</v>
      </c>
      <c r="D380" t="b">
        <f t="shared" si="32"/>
        <v>0</v>
      </c>
      <c r="E380" t="b">
        <f t="shared" si="33"/>
        <v>1</v>
      </c>
      <c r="F380" t="str">
        <f t="shared" si="34"/>
        <v>16893</v>
      </c>
      <c r="G380">
        <f>COUNTIF($F$2:F380,F380)</f>
        <v>2</v>
      </c>
      <c r="H380" t="str">
        <f t="shared" si="36"/>
        <v>OK</v>
      </c>
    </row>
    <row r="381" spans="1:8">
      <c r="A381" t="s">
        <v>764</v>
      </c>
      <c r="B381">
        <f t="shared" si="31"/>
        <v>85</v>
      </c>
      <c r="C381" t="str">
        <f t="shared" si="35"/>
        <v>CHEBI:59789</v>
      </c>
      <c r="D381" t="b">
        <f t="shared" si="32"/>
        <v>0</v>
      </c>
      <c r="E381" t="b">
        <f t="shared" si="33"/>
        <v>1</v>
      </c>
      <c r="F381" t="str">
        <f t="shared" si="34"/>
        <v>18521</v>
      </c>
      <c r="G381">
        <f>COUNTIF($F$2:F381,F381)</f>
        <v>2</v>
      </c>
      <c r="H381" t="str">
        <f t="shared" si="36"/>
        <v>OK</v>
      </c>
    </row>
    <row r="382" spans="1:8">
      <c r="A382" t="s">
        <v>584</v>
      </c>
      <c r="B382">
        <f t="shared" si="31"/>
        <v>76</v>
      </c>
      <c r="C382" t="str">
        <f t="shared" si="35"/>
        <v>CHEBI:59789</v>
      </c>
      <c r="D382" t="b">
        <f t="shared" si="32"/>
        <v>1</v>
      </c>
      <c r="E382" t="b">
        <f t="shared" si="33"/>
        <v>0</v>
      </c>
      <c r="F382" t="str">
        <f t="shared" si="34"/>
        <v>26361</v>
      </c>
      <c r="G382">
        <f>COUNTIF($F$2:F382,F382)</f>
        <v>1</v>
      </c>
      <c r="H382" t="str">
        <f t="shared" si="36"/>
        <v>OK</v>
      </c>
    </row>
    <row r="383" spans="1:8">
      <c r="A383" t="s">
        <v>585</v>
      </c>
      <c r="B383">
        <f t="shared" si="31"/>
        <v>76</v>
      </c>
      <c r="C383" t="str">
        <f t="shared" si="35"/>
        <v>CHEBI:59789</v>
      </c>
      <c r="D383" t="b">
        <f t="shared" si="32"/>
        <v>1</v>
      </c>
      <c r="E383" t="b">
        <f t="shared" si="33"/>
        <v>0</v>
      </c>
      <c r="F383" t="str">
        <f t="shared" si="34"/>
        <v>16861</v>
      </c>
      <c r="G383">
        <f>COUNTIF($F$2:F383,F383)</f>
        <v>1</v>
      </c>
      <c r="H383" t="str">
        <f t="shared" si="36"/>
        <v>OK</v>
      </c>
    </row>
    <row r="384" spans="1:8">
      <c r="A384" t="s">
        <v>765</v>
      </c>
      <c r="B384">
        <f t="shared" si="31"/>
        <v>85</v>
      </c>
      <c r="C384" t="str">
        <f t="shared" si="35"/>
        <v>CHEBI:59789</v>
      </c>
      <c r="D384" t="b">
        <f t="shared" si="32"/>
        <v>0</v>
      </c>
      <c r="E384" t="b">
        <f t="shared" si="33"/>
        <v>1</v>
      </c>
      <c r="F384" t="str">
        <f t="shared" si="34"/>
        <v>32475</v>
      </c>
      <c r="G384">
        <f>COUNTIF($F$2:F384,F384)</f>
        <v>2</v>
      </c>
      <c r="H384" t="str">
        <f t="shared" si="36"/>
        <v>OK</v>
      </c>
    </row>
  </sheetData>
  <autoFilter ref="A1:G37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6"/>
  <sheetViews>
    <sheetView topLeftCell="A180" workbookViewId="0">
      <selection activeCell="A200" sqref="A200"/>
    </sheetView>
  </sheetViews>
  <sheetFormatPr baseColWidth="10" defaultRowHeight="15" x14ac:dyDescent="0"/>
  <cols>
    <col min="1" max="1" width="111" customWidth="1"/>
    <col min="2" max="2" width="16.83203125" customWidth="1"/>
    <col min="3" max="3" width="15.33203125" customWidth="1"/>
  </cols>
  <sheetData>
    <row r="1" spans="1:6" ht="26" customHeight="1">
      <c r="A1" t="s">
        <v>255</v>
      </c>
      <c r="C1" t="s">
        <v>256</v>
      </c>
      <c r="D1" t="s">
        <v>257</v>
      </c>
      <c r="E1" t="s">
        <v>378</v>
      </c>
      <c r="F1" t="s">
        <v>379</v>
      </c>
    </row>
    <row r="2" spans="1:6">
      <c r="A2" t="s">
        <v>0</v>
      </c>
      <c r="B2" t="b">
        <f>IF(FIND("Loading",A2)=0,FALSE,TRUE)</f>
        <v>1</v>
      </c>
      <c r="C2" t="b">
        <f>ISERR(B2)</f>
        <v>0</v>
      </c>
      <c r="D2" t="str">
        <f>RIGHT(A2,5)</f>
        <v>20944</v>
      </c>
      <c r="E2">
        <f>COUNTIF($D$2:D2,D2)</f>
        <v>1</v>
      </c>
      <c r="F2" t="str">
        <f>IF(OR(AND(E2=1, C2=FALSE),AND(E2&gt;1, C2=TRUE)),"OK","WRONG")</f>
        <v>OK</v>
      </c>
    </row>
    <row r="3" spans="1:6">
      <c r="A3" t="s">
        <v>1</v>
      </c>
      <c r="B3" t="b">
        <f t="shared" ref="B3:B66" si="0">IF(FIND("Loading",A3)=0,FALSE,TRUE)</f>
        <v>1</v>
      </c>
      <c r="C3" t="b">
        <f>ISERR(B3)</f>
        <v>0</v>
      </c>
      <c r="D3" t="str">
        <f t="shared" ref="D3:D66" si="1">RIGHT(A3,5)</f>
        <v>27902</v>
      </c>
      <c r="E3">
        <f>COUNTIF($D$2:D3,D3)</f>
        <v>1</v>
      </c>
      <c r="F3" t="str">
        <f t="shared" ref="F3:F66" si="2">IF(OR(AND(E3=1, C3=FALSE),AND(E3&gt;1, C3=TRUE)),"OK","WRONG")</f>
        <v>OK</v>
      </c>
    </row>
    <row r="4" spans="1:6">
      <c r="A4" t="s">
        <v>2</v>
      </c>
      <c r="B4" t="b">
        <f t="shared" si="0"/>
        <v>1</v>
      </c>
      <c r="C4" t="b">
        <f t="shared" ref="C4:C67" si="3">ISERR(B4)</f>
        <v>0</v>
      </c>
      <c r="D4" t="str">
        <f t="shared" si="1"/>
        <v>10280</v>
      </c>
      <c r="E4">
        <f>COUNTIF($D$2:D4,D4)</f>
        <v>1</v>
      </c>
      <c r="F4" t="str">
        <f t="shared" si="2"/>
        <v>OK</v>
      </c>
    </row>
    <row r="5" spans="1:6">
      <c r="A5" t="s">
        <v>3</v>
      </c>
      <c r="B5" t="b">
        <f t="shared" si="0"/>
        <v>1</v>
      </c>
      <c r="C5" t="b">
        <f t="shared" si="3"/>
        <v>0</v>
      </c>
      <c r="D5" t="str">
        <f t="shared" si="1"/>
        <v>30315</v>
      </c>
      <c r="E5">
        <f>COUNTIF($D$2:D5,D5)</f>
        <v>1</v>
      </c>
      <c r="F5" t="str">
        <f t="shared" si="2"/>
        <v>OK</v>
      </c>
    </row>
    <row r="6" spans="1:6">
      <c r="A6" t="s">
        <v>258</v>
      </c>
      <c r="B6" t="e">
        <f t="shared" si="0"/>
        <v>#VALUE!</v>
      </c>
      <c r="C6" t="b">
        <f t="shared" si="3"/>
        <v>1</v>
      </c>
      <c r="D6" t="str">
        <f t="shared" si="1"/>
        <v>10280</v>
      </c>
      <c r="E6">
        <f>COUNTIF($D$2:D6,D6)</f>
        <v>2</v>
      </c>
      <c r="F6" t="str">
        <f t="shared" si="2"/>
        <v>OK</v>
      </c>
    </row>
    <row r="7" spans="1:6">
      <c r="A7" t="s">
        <v>4</v>
      </c>
      <c r="B7" t="b">
        <f t="shared" si="0"/>
        <v>1</v>
      </c>
      <c r="C7" t="b">
        <f t="shared" si="3"/>
        <v>0</v>
      </c>
      <c r="D7" t="str">
        <f t="shared" si="1"/>
        <v>16181</v>
      </c>
      <c r="E7">
        <f>COUNTIF($D$2:D7,D7)</f>
        <v>1</v>
      </c>
      <c r="F7" t="str">
        <f t="shared" si="2"/>
        <v>OK</v>
      </c>
    </row>
    <row r="8" spans="1:6">
      <c r="A8" t="s">
        <v>5</v>
      </c>
      <c r="B8" t="b">
        <f t="shared" si="0"/>
        <v>1</v>
      </c>
      <c r="C8" t="b">
        <f t="shared" si="3"/>
        <v>0</v>
      </c>
      <c r="D8" t="str">
        <f t="shared" si="1"/>
        <v>32347</v>
      </c>
      <c r="E8">
        <f>COUNTIF($D$2:D8,D8)</f>
        <v>1</v>
      </c>
      <c r="F8" t="str">
        <f t="shared" si="2"/>
        <v>OK</v>
      </c>
    </row>
    <row r="9" spans="1:6">
      <c r="A9" t="s">
        <v>6</v>
      </c>
      <c r="B9" t="b">
        <f t="shared" si="0"/>
        <v>1</v>
      </c>
      <c r="C9" t="b">
        <f t="shared" si="3"/>
        <v>0</v>
      </c>
      <c r="D9" t="str">
        <f t="shared" si="1"/>
        <v>16481</v>
      </c>
      <c r="E9">
        <f>COUNTIF($D$2:D9,D9)</f>
        <v>1</v>
      </c>
      <c r="F9" t="str">
        <f t="shared" si="2"/>
        <v>OK</v>
      </c>
    </row>
    <row r="10" spans="1:6">
      <c r="A10" t="s">
        <v>7</v>
      </c>
      <c r="B10" t="b">
        <f t="shared" si="0"/>
        <v>1</v>
      </c>
      <c r="C10" t="b">
        <f t="shared" si="3"/>
        <v>0</v>
      </c>
      <c r="D10" t="str">
        <f t="shared" si="1"/>
        <v>34435</v>
      </c>
      <c r="E10">
        <f>COUNTIF($D$2:D10,D10)</f>
        <v>1</v>
      </c>
      <c r="F10" t="str">
        <f t="shared" si="2"/>
        <v>OK</v>
      </c>
    </row>
    <row r="11" spans="1:6">
      <c r="A11" t="s">
        <v>8</v>
      </c>
      <c r="B11" t="b">
        <f t="shared" si="0"/>
        <v>1</v>
      </c>
      <c r="C11" t="b">
        <f t="shared" si="3"/>
        <v>0</v>
      </c>
      <c r="D11" t="str">
        <f t="shared" si="1"/>
        <v>16841</v>
      </c>
      <c r="E11">
        <f>COUNTIF($D$2:D11,D11)</f>
        <v>1</v>
      </c>
      <c r="F11" t="str">
        <f t="shared" si="2"/>
        <v>OK</v>
      </c>
    </row>
    <row r="12" spans="1:6">
      <c r="A12" t="s">
        <v>9</v>
      </c>
      <c r="B12" t="b">
        <f t="shared" si="0"/>
        <v>1</v>
      </c>
      <c r="C12" t="b">
        <f t="shared" si="3"/>
        <v>0</v>
      </c>
      <c r="D12" t="str">
        <f t="shared" si="1"/>
        <v>17673</v>
      </c>
      <c r="E12">
        <f>COUNTIF($D$2:D12,D12)</f>
        <v>1</v>
      </c>
      <c r="F12" t="str">
        <f t="shared" si="2"/>
        <v>OK</v>
      </c>
    </row>
    <row r="13" spans="1:6">
      <c r="A13" t="s">
        <v>10</v>
      </c>
      <c r="B13" t="b">
        <f t="shared" si="0"/>
        <v>1</v>
      </c>
      <c r="C13" t="b">
        <f t="shared" si="3"/>
        <v>0</v>
      </c>
      <c r="D13" t="str">
        <f t="shared" si="1"/>
        <v>11808</v>
      </c>
      <c r="E13">
        <f>COUNTIF($D$2:D13,D13)</f>
        <v>1</v>
      </c>
      <c r="F13" t="str">
        <f t="shared" si="2"/>
        <v>OK</v>
      </c>
    </row>
    <row r="14" spans="1:6">
      <c r="A14" t="s">
        <v>11</v>
      </c>
      <c r="B14" t="b">
        <f t="shared" si="0"/>
        <v>1</v>
      </c>
      <c r="C14" t="b">
        <f t="shared" si="3"/>
        <v>0</v>
      </c>
      <c r="D14" t="str">
        <f t="shared" si="1"/>
        <v>13349</v>
      </c>
      <c r="E14">
        <f>COUNTIF($D$2:D14,D14)</f>
        <v>1</v>
      </c>
      <c r="F14" t="str">
        <f t="shared" si="2"/>
        <v>OK</v>
      </c>
    </row>
    <row r="15" spans="1:6">
      <c r="A15" t="s">
        <v>12</v>
      </c>
      <c r="B15" t="b">
        <f t="shared" si="0"/>
        <v>1</v>
      </c>
      <c r="C15" t="b">
        <f t="shared" si="3"/>
        <v>0</v>
      </c>
      <c r="D15" t="str">
        <f t="shared" si="1"/>
        <v>34591</v>
      </c>
      <c r="E15">
        <f>COUNTIF($D$2:D15,D15)</f>
        <v>1</v>
      </c>
      <c r="F15" t="str">
        <f t="shared" si="2"/>
        <v>OK</v>
      </c>
    </row>
    <row r="16" spans="1:6">
      <c r="A16" t="s">
        <v>13</v>
      </c>
      <c r="B16" t="b">
        <f t="shared" si="0"/>
        <v>1</v>
      </c>
      <c r="C16" t="b">
        <f t="shared" si="3"/>
        <v>0</v>
      </c>
      <c r="D16" t="str">
        <f t="shared" si="1"/>
        <v>20992</v>
      </c>
      <c r="E16">
        <f>COUNTIF($D$2:D16,D16)</f>
        <v>1</v>
      </c>
      <c r="F16" t="str">
        <f t="shared" si="2"/>
        <v>OK</v>
      </c>
    </row>
    <row r="17" spans="1:6">
      <c r="A17" t="s">
        <v>14</v>
      </c>
      <c r="B17" t="b">
        <f t="shared" si="0"/>
        <v>1</v>
      </c>
      <c r="C17" t="b">
        <f t="shared" si="3"/>
        <v>0</v>
      </c>
      <c r="D17" t="str">
        <f t="shared" si="1"/>
        <v>34659</v>
      </c>
      <c r="E17">
        <f>COUNTIF($D$2:D17,D17)</f>
        <v>1</v>
      </c>
      <c r="F17" t="str">
        <f t="shared" si="2"/>
        <v>OK</v>
      </c>
    </row>
    <row r="18" spans="1:6">
      <c r="A18" t="s">
        <v>15</v>
      </c>
      <c r="B18" t="b">
        <f t="shared" si="0"/>
        <v>1</v>
      </c>
      <c r="C18" t="b">
        <f t="shared" si="3"/>
        <v>0</v>
      </c>
      <c r="D18" t="str">
        <f t="shared" si="1"/>
        <v>32647</v>
      </c>
      <c r="E18">
        <f>COUNTIF($D$2:D18,D18)</f>
        <v>1</v>
      </c>
      <c r="F18" t="str">
        <f t="shared" si="2"/>
        <v>OK</v>
      </c>
    </row>
    <row r="19" spans="1:6">
      <c r="A19" t="s">
        <v>16</v>
      </c>
      <c r="B19" t="b">
        <f t="shared" si="0"/>
        <v>1</v>
      </c>
      <c r="C19" t="b">
        <f t="shared" si="3"/>
        <v>0</v>
      </c>
      <c r="D19" t="str">
        <f t="shared" si="1"/>
        <v>24604</v>
      </c>
      <c r="E19">
        <f>COUNTIF($D$2:D19,D19)</f>
        <v>1</v>
      </c>
      <c r="F19" t="str">
        <f t="shared" si="2"/>
        <v>OK</v>
      </c>
    </row>
    <row r="20" spans="1:6">
      <c r="A20" t="s">
        <v>17</v>
      </c>
      <c r="B20" t="b">
        <f t="shared" si="0"/>
        <v>1</v>
      </c>
      <c r="C20" t="b">
        <f t="shared" si="3"/>
        <v>0</v>
      </c>
      <c r="D20" t="str">
        <f t="shared" si="1"/>
        <v>34655</v>
      </c>
      <c r="E20">
        <f>COUNTIF($D$2:D20,D20)</f>
        <v>1</v>
      </c>
      <c r="F20" t="str">
        <f t="shared" si="2"/>
        <v>OK</v>
      </c>
    </row>
    <row r="21" spans="1:6">
      <c r="A21" t="s">
        <v>18</v>
      </c>
      <c r="B21" t="b">
        <f t="shared" si="0"/>
        <v>1</v>
      </c>
      <c r="C21" t="b">
        <f t="shared" si="3"/>
        <v>0</v>
      </c>
      <c r="D21" t="str">
        <f t="shared" si="1"/>
        <v>25629</v>
      </c>
      <c r="E21">
        <f>COUNTIF($D$2:D21,D21)</f>
        <v>1</v>
      </c>
      <c r="F21" t="str">
        <f t="shared" si="2"/>
        <v>OK</v>
      </c>
    </row>
    <row r="22" spans="1:6">
      <c r="A22" t="s">
        <v>19</v>
      </c>
      <c r="B22" t="b">
        <f t="shared" si="0"/>
        <v>1</v>
      </c>
      <c r="C22" t="b">
        <f t="shared" si="3"/>
        <v>0</v>
      </c>
      <c r="D22" t="str">
        <f t="shared" si="1"/>
        <v>26466</v>
      </c>
      <c r="E22">
        <f>COUNTIF($D$2:D22,D22)</f>
        <v>1</v>
      </c>
      <c r="F22" t="str">
        <f t="shared" si="2"/>
        <v>OK</v>
      </c>
    </row>
    <row r="23" spans="1:6">
      <c r="A23" t="s">
        <v>20</v>
      </c>
      <c r="B23" t="b">
        <f t="shared" si="0"/>
        <v>1</v>
      </c>
      <c r="C23" t="b">
        <f t="shared" si="3"/>
        <v>0</v>
      </c>
      <c r="D23" t="str">
        <f t="shared" si="1"/>
        <v>31907</v>
      </c>
      <c r="E23">
        <f>COUNTIF($D$2:D23,D23)</f>
        <v>1</v>
      </c>
      <c r="F23" t="str">
        <f t="shared" si="2"/>
        <v>OK</v>
      </c>
    </row>
    <row r="24" spans="1:6">
      <c r="A24" t="s">
        <v>21</v>
      </c>
      <c r="B24" t="b">
        <f t="shared" si="0"/>
        <v>1</v>
      </c>
      <c r="C24" t="b">
        <f t="shared" si="3"/>
        <v>0</v>
      </c>
      <c r="D24" t="str">
        <f t="shared" si="1"/>
        <v>19301</v>
      </c>
      <c r="E24">
        <f>COUNTIF($D$2:D24,D24)</f>
        <v>1</v>
      </c>
      <c r="F24" t="str">
        <f t="shared" si="2"/>
        <v>OK</v>
      </c>
    </row>
    <row r="25" spans="1:6">
      <c r="A25" t="s">
        <v>22</v>
      </c>
      <c r="B25" t="b">
        <f t="shared" si="0"/>
        <v>1</v>
      </c>
      <c r="C25" t="b">
        <f t="shared" si="3"/>
        <v>0</v>
      </c>
      <c r="D25" t="str">
        <f t="shared" si="1"/>
        <v>21832</v>
      </c>
      <c r="E25">
        <f>COUNTIF($D$2:D25,D25)</f>
        <v>1</v>
      </c>
      <c r="F25" t="str">
        <f t="shared" si="2"/>
        <v>OK</v>
      </c>
    </row>
    <row r="26" spans="1:6">
      <c r="A26" t="s">
        <v>23</v>
      </c>
      <c r="B26" t="b">
        <f t="shared" si="0"/>
        <v>1</v>
      </c>
      <c r="C26" t="b">
        <f t="shared" si="3"/>
        <v>0</v>
      </c>
      <c r="D26" t="str">
        <f t="shared" si="1"/>
        <v>21044</v>
      </c>
      <c r="E26">
        <f>COUNTIF($D$2:D26,D26)</f>
        <v>1</v>
      </c>
      <c r="F26" t="str">
        <f t="shared" si="2"/>
        <v>OK</v>
      </c>
    </row>
    <row r="27" spans="1:6">
      <c r="A27" t="s">
        <v>24</v>
      </c>
      <c r="B27" t="b">
        <f t="shared" si="0"/>
        <v>1</v>
      </c>
      <c r="C27" t="b">
        <f t="shared" si="3"/>
        <v>0</v>
      </c>
      <c r="D27" t="str">
        <f t="shared" si="1"/>
        <v>20365</v>
      </c>
      <c r="E27">
        <f>COUNTIF($D$2:D27,D27)</f>
        <v>1</v>
      </c>
      <c r="F27" t="str">
        <f t="shared" si="2"/>
        <v>OK</v>
      </c>
    </row>
    <row r="28" spans="1:6">
      <c r="A28" t="s">
        <v>25</v>
      </c>
      <c r="B28" t="b">
        <f t="shared" si="0"/>
        <v>1</v>
      </c>
      <c r="C28" t="b">
        <f t="shared" si="3"/>
        <v>0</v>
      </c>
      <c r="D28" t="str">
        <f t="shared" si="1"/>
        <v>26462</v>
      </c>
      <c r="E28">
        <f>COUNTIF($D$2:D28,D28)</f>
        <v>1</v>
      </c>
      <c r="F28" t="str">
        <f t="shared" si="2"/>
        <v>OK</v>
      </c>
    </row>
    <row r="29" spans="1:6">
      <c r="A29" t="s">
        <v>26</v>
      </c>
      <c r="B29" t="b">
        <f t="shared" si="0"/>
        <v>1</v>
      </c>
      <c r="C29" t="b">
        <f t="shared" si="3"/>
        <v>0</v>
      </c>
      <c r="D29" t="str">
        <f t="shared" si="1"/>
        <v>30063</v>
      </c>
      <c r="E29">
        <f>COUNTIF($D$2:D29,D29)</f>
        <v>1</v>
      </c>
      <c r="F29" t="str">
        <f t="shared" si="2"/>
        <v>OK</v>
      </c>
    </row>
    <row r="30" spans="1:6">
      <c r="A30" t="s">
        <v>27</v>
      </c>
      <c r="B30" t="b">
        <f t="shared" si="0"/>
        <v>1</v>
      </c>
      <c r="C30" t="b">
        <f t="shared" si="3"/>
        <v>0</v>
      </c>
      <c r="D30" t="str">
        <f t="shared" si="1"/>
        <v>33255</v>
      </c>
      <c r="E30">
        <f>COUNTIF($D$2:D30,D30)</f>
        <v>1</v>
      </c>
      <c r="F30" t="str">
        <f t="shared" si="2"/>
        <v>OK</v>
      </c>
    </row>
    <row r="31" spans="1:6">
      <c r="A31" t="s">
        <v>28</v>
      </c>
      <c r="B31" t="b">
        <f t="shared" si="0"/>
        <v>1</v>
      </c>
      <c r="C31" t="b">
        <f t="shared" si="3"/>
        <v>0</v>
      </c>
      <c r="D31" t="str">
        <f t="shared" si="1"/>
        <v>32291</v>
      </c>
      <c r="E31">
        <f>COUNTIF($D$2:D31,D31)</f>
        <v>1</v>
      </c>
      <c r="F31" t="str">
        <f t="shared" si="2"/>
        <v>OK</v>
      </c>
    </row>
    <row r="32" spans="1:6">
      <c r="A32" t="s">
        <v>29</v>
      </c>
      <c r="B32" t="b">
        <f t="shared" si="0"/>
        <v>1</v>
      </c>
      <c r="C32" t="b">
        <f t="shared" si="3"/>
        <v>0</v>
      </c>
      <c r="D32" t="str">
        <f t="shared" si="1"/>
        <v>22012</v>
      </c>
      <c r="E32">
        <f>COUNTIF($D$2:D32,D32)</f>
        <v>1</v>
      </c>
      <c r="F32" t="str">
        <f t="shared" si="2"/>
        <v>OK</v>
      </c>
    </row>
    <row r="33" spans="1:6">
      <c r="A33" t="s">
        <v>30</v>
      </c>
      <c r="B33" t="b">
        <f t="shared" si="0"/>
        <v>1</v>
      </c>
      <c r="C33" t="b">
        <f t="shared" si="3"/>
        <v>0</v>
      </c>
      <c r="D33" t="str">
        <f t="shared" si="1"/>
        <v>27497</v>
      </c>
      <c r="E33">
        <f>COUNTIF($D$2:D33,D33)</f>
        <v>1</v>
      </c>
      <c r="F33" t="str">
        <f t="shared" si="2"/>
        <v>OK</v>
      </c>
    </row>
    <row r="34" spans="1:6">
      <c r="A34" t="s">
        <v>31</v>
      </c>
      <c r="B34" t="b">
        <f t="shared" si="0"/>
        <v>1</v>
      </c>
      <c r="C34" t="b">
        <f t="shared" si="3"/>
        <v>0</v>
      </c>
      <c r="D34" t="str">
        <f t="shared" si="1"/>
        <v>19089</v>
      </c>
      <c r="E34">
        <f>COUNTIF($D$2:D34,D34)</f>
        <v>1</v>
      </c>
      <c r="F34" t="str">
        <f t="shared" si="2"/>
        <v>OK</v>
      </c>
    </row>
    <row r="35" spans="1:6">
      <c r="A35" t="s">
        <v>32</v>
      </c>
      <c r="B35" t="b">
        <f t="shared" si="0"/>
        <v>1</v>
      </c>
      <c r="C35" t="b">
        <f t="shared" si="3"/>
        <v>0</v>
      </c>
      <c r="D35" t="str">
        <f t="shared" si="1"/>
        <v>14313</v>
      </c>
      <c r="E35">
        <f>COUNTIF($D$2:D35,D35)</f>
        <v>1</v>
      </c>
      <c r="F35" t="str">
        <f t="shared" si="2"/>
        <v>OK</v>
      </c>
    </row>
    <row r="36" spans="1:6">
      <c r="A36" t="s">
        <v>33</v>
      </c>
      <c r="B36" t="b">
        <f t="shared" si="0"/>
        <v>1</v>
      </c>
      <c r="C36" t="b">
        <f t="shared" si="3"/>
        <v>0</v>
      </c>
      <c r="D36" t="str">
        <f t="shared" si="1"/>
        <v>18861</v>
      </c>
      <c r="E36">
        <f>COUNTIF($D$2:D36,D36)</f>
        <v>1</v>
      </c>
      <c r="F36" t="str">
        <f t="shared" si="2"/>
        <v>OK</v>
      </c>
    </row>
    <row r="37" spans="1:6">
      <c r="A37" t="s">
        <v>34</v>
      </c>
      <c r="B37" t="b">
        <f t="shared" si="0"/>
        <v>1</v>
      </c>
      <c r="C37" t="b">
        <f t="shared" si="3"/>
        <v>0</v>
      </c>
      <c r="D37" t="str">
        <f t="shared" si="1"/>
        <v>22200</v>
      </c>
      <c r="E37">
        <f>COUNTIF($D$2:D37,D37)</f>
        <v>1</v>
      </c>
      <c r="F37" t="str">
        <f t="shared" si="2"/>
        <v>OK</v>
      </c>
    </row>
    <row r="38" spans="1:6">
      <c r="A38" t="s">
        <v>35</v>
      </c>
      <c r="B38" t="b">
        <f t="shared" si="0"/>
        <v>1</v>
      </c>
      <c r="C38" t="b">
        <f t="shared" si="3"/>
        <v>0</v>
      </c>
      <c r="D38" t="str">
        <f t="shared" si="1"/>
        <v>27493</v>
      </c>
      <c r="E38">
        <f>COUNTIF($D$2:D38,D38)</f>
        <v>1</v>
      </c>
      <c r="F38" t="str">
        <f t="shared" si="2"/>
        <v>OK</v>
      </c>
    </row>
    <row r="39" spans="1:6">
      <c r="A39" t="s">
        <v>36</v>
      </c>
      <c r="B39" t="b">
        <f t="shared" si="0"/>
        <v>1</v>
      </c>
      <c r="C39" t="b">
        <f t="shared" si="3"/>
        <v>0</v>
      </c>
      <c r="D39" t="str">
        <f t="shared" si="1"/>
        <v>18717</v>
      </c>
      <c r="E39">
        <f>COUNTIF($D$2:D39,D39)</f>
        <v>1</v>
      </c>
      <c r="F39" t="str">
        <f t="shared" si="2"/>
        <v>OK</v>
      </c>
    </row>
    <row r="40" spans="1:6">
      <c r="A40" t="s">
        <v>37</v>
      </c>
      <c r="B40" t="b">
        <f t="shared" si="0"/>
        <v>1</v>
      </c>
      <c r="C40" t="b">
        <f t="shared" si="3"/>
        <v>0</v>
      </c>
      <c r="D40" t="str">
        <f t="shared" si="1"/>
        <v>34275</v>
      </c>
      <c r="E40">
        <f>COUNTIF($D$2:D40,D40)</f>
        <v>1</v>
      </c>
      <c r="F40" t="str">
        <f t="shared" si="2"/>
        <v>OK</v>
      </c>
    </row>
    <row r="41" spans="1:6">
      <c r="A41" t="s">
        <v>38</v>
      </c>
      <c r="B41" t="b">
        <f t="shared" si="0"/>
        <v>1</v>
      </c>
      <c r="C41" t="b">
        <f t="shared" si="3"/>
        <v>0</v>
      </c>
      <c r="D41" t="str">
        <f t="shared" si="1"/>
        <v>21080</v>
      </c>
      <c r="E41">
        <f>COUNTIF($D$2:D41,D41)</f>
        <v>1</v>
      </c>
      <c r="F41" t="str">
        <f t="shared" si="2"/>
        <v>OK</v>
      </c>
    </row>
    <row r="42" spans="1:6">
      <c r="A42" t="s">
        <v>39</v>
      </c>
      <c r="B42" t="b">
        <f t="shared" si="0"/>
        <v>1</v>
      </c>
      <c r="C42" t="b">
        <f t="shared" si="3"/>
        <v>0</v>
      </c>
      <c r="D42" t="str">
        <f t="shared" si="1"/>
        <v>15373</v>
      </c>
      <c r="E42">
        <f>COUNTIF($D$2:D42,D42)</f>
        <v>1</v>
      </c>
      <c r="F42" t="str">
        <f t="shared" si="2"/>
        <v>OK</v>
      </c>
    </row>
    <row r="43" spans="1:6">
      <c r="A43" t="s">
        <v>40</v>
      </c>
      <c r="B43" t="b">
        <f t="shared" si="0"/>
        <v>1</v>
      </c>
      <c r="C43" t="b">
        <f t="shared" si="3"/>
        <v>0</v>
      </c>
      <c r="D43" t="str">
        <f t="shared" si="1"/>
        <v>11696</v>
      </c>
      <c r="E43">
        <f>COUNTIF($D$2:D43,D43)</f>
        <v>1</v>
      </c>
      <c r="F43" t="str">
        <f t="shared" si="2"/>
        <v>OK</v>
      </c>
    </row>
    <row r="44" spans="1:6">
      <c r="A44" t="s">
        <v>41</v>
      </c>
      <c r="B44" t="b">
        <f t="shared" si="0"/>
        <v>1</v>
      </c>
      <c r="C44" t="b">
        <f t="shared" si="3"/>
        <v>0</v>
      </c>
      <c r="D44" t="str">
        <f t="shared" si="1"/>
        <v>15561</v>
      </c>
      <c r="E44">
        <f>COUNTIF($D$2:D44,D44)</f>
        <v>1</v>
      </c>
      <c r="F44" t="str">
        <f t="shared" si="2"/>
        <v>OK</v>
      </c>
    </row>
    <row r="45" spans="1:6">
      <c r="A45" t="s">
        <v>42</v>
      </c>
      <c r="B45" t="b">
        <f t="shared" si="0"/>
        <v>1</v>
      </c>
      <c r="C45" t="b">
        <f t="shared" si="3"/>
        <v>0</v>
      </c>
      <c r="D45" t="str">
        <f t="shared" si="1"/>
        <v>27361</v>
      </c>
      <c r="E45">
        <f>COUNTIF($D$2:D45,D45)</f>
        <v>1</v>
      </c>
      <c r="F45" t="str">
        <f t="shared" si="2"/>
        <v>OK</v>
      </c>
    </row>
    <row r="46" spans="1:6">
      <c r="A46" t="s">
        <v>43</v>
      </c>
      <c r="B46" t="b">
        <f t="shared" si="0"/>
        <v>1</v>
      </c>
      <c r="C46" t="b">
        <f t="shared" si="3"/>
        <v>0</v>
      </c>
      <c r="D46" t="str">
        <f t="shared" si="1"/>
        <v>32463</v>
      </c>
      <c r="E46">
        <f>COUNTIF($D$2:D46,D46)</f>
        <v>1</v>
      </c>
      <c r="F46" t="str">
        <f t="shared" si="2"/>
        <v>OK</v>
      </c>
    </row>
    <row r="47" spans="1:6">
      <c r="A47" t="s">
        <v>44</v>
      </c>
      <c r="B47" t="b">
        <f t="shared" si="0"/>
        <v>1</v>
      </c>
      <c r="C47" t="b">
        <f t="shared" si="3"/>
        <v>0</v>
      </c>
      <c r="D47" t="str">
        <f t="shared" si="1"/>
        <v>32103</v>
      </c>
      <c r="E47">
        <f>COUNTIF($D$2:D47,D47)</f>
        <v>1</v>
      </c>
      <c r="F47" t="str">
        <f t="shared" si="2"/>
        <v>OK</v>
      </c>
    </row>
    <row r="48" spans="1:6">
      <c r="A48" t="s">
        <v>45</v>
      </c>
      <c r="B48" t="b">
        <f t="shared" si="0"/>
        <v>1</v>
      </c>
      <c r="C48" t="b">
        <f t="shared" si="3"/>
        <v>0</v>
      </c>
      <c r="D48" t="str">
        <f t="shared" si="1"/>
        <v>32467</v>
      </c>
      <c r="E48">
        <f>COUNTIF($D$2:D48,D48)</f>
        <v>1</v>
      </c>
      <c r="F48" t="str">
        <f t="shared" si="2"/>
        <v>OK</v>
      </c>
    </row>
    <row r="49" spans="1:6">
      <c r="A49" t="s">
        <v>46</v>
      </c>
      <c r="B49" t="b">
        <f t="shared" si="0"/>
        <v>1</v>
      </c>
      <c r="C49" t="b">
        <f t="shared" si="3"/>
        <v>0</v>
      </c>
      <c r="D49" t="str">
        <f t="shared" si="1"/>
        <v>12761</v>
      </c>
      <c r="E49">
        <f>COUNTIF($D$2:D49,D49)</f>
        <v>1</v>
      </c>
      <c r="F49" t="str">
        <f t="shared" si="2"/>
        <v>OK</v>
      </c>
    </row>
    <row r="50" spans="1:6">
      <c r="A50" t="s">
        <v>47</v>
      </c>
      <c r="B50" t="b">
        <f t="shared" si="0"/>
        <v>1</v>
      </c>
      <c r="C50" t="b">
        <f t="shared" si="3"/>
        <v>0</v>
      </c>
      <c r="D50" t="str">
        <f t="shared" si="1"/>
        <v>35767</v>
      </c>
      <c r="E50">
        <f>COUNTIF($D$2:D50,D50)</f>
        <v>1</v>
      </c>
      <c r="F50" t="str">
        <f t="shared" si="2"/>
        <v>OK</v>
      </c>
    </row>
    <row r="51" spans="1:6">
      <c r="A51" t="s">
        <v>48</v>
      </c>
      <c r="B51" t="b">
        <f t="shared" si="0"/>
        <v>1</v>
      </c>
      <c r="C51" t="b">
        <f t="shared" si="3"/>
        <v>0</v>
      </c>
      <c r="D51" t="str">
        <f t="shared" si="1"/>
        <v>17081</v>
      </c>
      <c r="E51">
        <f>COUNTIF($D$2:D51,D51)</f>
        <v>1</v>
      </c>
      <c r="F51" t="str">
        <f t="shared" si="2"/>
        <v>OK</v>
      </c>
    </row>
    <row r="52" spans="1:6">
      <c r="A52" t="s">
        <v>49</v>
      </c>
      <c r="B52" t="b">
        <f t="shared" si="0"/>
        <v>1</v>
      </c>
      <c r="C52" t="b">
        <f t="shared" si="3"/>
        <v>0</v>
      </c>
      <c r="D52" t="str">
        <f t="shared" si="1"/>
        <v>35091</v>
      </c>
      <c r="E52">
        <f>COUNTIF($D$2:D52,D52)</f>
        <v>1</v>
      </c>
      <c r="F52" t="str">
        <f t="shared" si="2"/>
        <v>OK</v>
      </c>
    </row>
    <row r="53" spans="1:6">
      <c r="A53" t="s">
        <v>50</v>
      </c>
      <c r="B53" t="b">
        <f t="shared" si="0"/>
        <v>1</v>
      </c>
      <c r="C53" t="b">
        <f t="shared" si="3"/>
        <v>0</v>
      </c>
      <c r="D53" t="str">
        <f t="shared" si="1"/>
        <v>20145</v>
      </c>
      <c r="E53">
        <f>COUNTIF($D$2:D53,D53)</f>
        <v>1</v>
      </c>
      <c r="F53" t="str">
        <f t="shared" si="2"/>
        <v>OK</v>
      </c>
    </row>
    <row r="54" spans="1:6">
      <c r="A54" t="s">
        <v>51</v>
      </c>
      <c r="B54" t="b">
        <f t="shared" si="0"/>
        <v>1</v>
      </c>
      <c r="C54" t="b">
        <f t="shared" si="3"/>
        <v>0</v>
      </c>
      <c r="D54" t="str">
        <f t="shared" si="1"/>
        <v>17573</v>
      </c>
      <c r="E54">
        <f>COUNTIF($D$2:D54,D54)</f>
        <v>1</v>
      </c>
      <c r="F54" t="str">
        <f t="shared" si="2"/>
        <v>OK</v>
      </c>
    </row>
    <row r="55" spans="1:6">
      <c r="A55" t="s">
        <v>52</v>
      </c>
      <c r="B55" t="b">
        <f t="shared" si="0"/>
        <v>1</v>
      </c>
      <c r="C55" t="b">
        <f t="shared" si="3"/>
        <v>0</v>
      </c>
      <c r="D55" t="str">
        <f t="shared" si="1"/>
        <v>11892</v>
      </c>
      <c r="E55">
        <f>COUNTIF($D$2:D55,D55)</f>
        <v>1</v>
      </c>
      <c r="F55" t="str">
        <f t="shared" si="2"/>
        <v>OK</v>
      </c>
    </row>
    <row r="56" spans="1:6">
      <c r="A56" t="s">
        <v>53</v>
      </c>
      <c r="B56" t="b">
        <f t="shared" si="0"/>
        <v>1</v>
      </c>
      <c r="C56" t="b">
        <f t="shared" si="3"/>
        <v>0</v>
      </c>
      <c r="D56" t="str">
        <f t="shared" si="1"/>
        <v>15201</v>
      </c>
      <c r="E56">
        <f>COUNTIF($D$2:D56,D56)</f>
        <v>1</v>
      </c>
      <c r="F56" t="str">
        <f t="shared" si="2"/>
        <v>OK</v>
      </c>
    </row>
    <row r="57" spans="1:6">
      <c r="A57" t="s">
        <v>54</v>
      </c>
      <c r="B57" t="b">
        <f t="shared" si="0"/>
        <v>1</v>
      </c>
      <c r="C57" t="b">
        <f t="shared" si="3"/>
        <v>0</v>
      </c>
      <c r="D57" t="str">
        <f t="shared" si="1"/>
        <v>31639</v>
      </c>
      <c r="E57">
        <f>COUNTIF($D$2:D57,D57)</f>
        <v>1</v>
      </c>
      <c r="F57" t="str">
        <f t="shared" si="2"/>
        <v>OK</v>
      </c>
    </row>
    <row r="58" spans="1:6">
      <c r="A58" t="s">
        <v>55</v>
      </c>
      <c r="B58" t="b">
        <f t="shared" si="0"/>
        <v>1</v>
      </c>
      <c r="C58" t="b">
        <f t="shared" si="3"/>
        <v>0</v>
      </c>
      <c r="D58" t="str">
        <f t="shared" si="1"/>
        <v>11164</v>
      </c>
      <c r="E58">
        <f>COUNTIF($D$2:D58,D58)</f>
        <v>1</v>
      </c>
      <c r="F58" t="str">
        <f t="shared" si="2"/>
        <v>OK</v>
      </c>
    </row>
    <row r="59" spans="1:6">
      <c r="A59" t="s">
        <v>56</v>
      </c>
      <c r="B59" t="b">
        <f t="shared" si="0"/>
        <v>1</v>
      </c>
      <c r="C59" t="b">
        <f t="shared" si="3"/>
        <v>0</v>
      </c>
      <c r="D59" t="str">
        <f t="shared" si="1"/>
        <v>17933</v>
      </c>
      <c r="E59">
        <f>COUNTIF($D$2:D59,D59)</f>
        <v>1</v>
      </c>
      <c r="F59" t="str">
        <f t="shared" si="2"/>
        <v>OK</v>
      </c>
    </row>
    <row r="60" spans="1:6">
      <c r="A60" t="s">
        <v>57</v>
      </c>
      <c r="B60" t="b">
        <f t="shared" si="0"/>
        <v>1</v>
      </c>
      <c r="C60" t="b">
        <f t="shared" si="3"/>
        <v>0</v>
      </c>
      <c r="D60" t="str">
        <f t="shared" si="1"/>
        <v>19581</v>
      </c>
      <c r="E60">
        <f>COUNTIF($D$2:D60,D60)</f>
        <v>1</v>
      </c>
      <c r="F60" t="str">
        <f t="shared" si="2"/>
        <v>OK</v>
      </c>
    </row>
    <row r="61" spans="1:6">
      <c r="A61" t="s">
        <v>58</v>
      </c>
      <c r="B61" t="b">
        <f t="shared" si="0"/>
        <v>1</v>
      </c>
      <c r="C61" t="b">
        <f t="shared" si="3"/>
        <v>0</v>
      </c>
      <c r="D61" t="str">
        <f t="shared" si="1"/>
        <v>34007</v>
      </c>
      <c r="E61">
        <f>COUNTIF($D$2:D61,D61)</f>
        <v>1</v>
      </c>
      <c r="F61" t="str">
        <f t="shared" si="2"/>
        <v>OK</v>
      </c>
    </row>
    <row r="62" spans="1:6">
      <c r="A62" t="s">
        <v>59</v>
      </c>
      <c r="B62" t="b">
        <f t="shared" si="0"/>
        <v>1</v>
      </c>
      <c r="C62" t="b">
        <f t="shared" si="3"/>
        <v>0</v>
      </c>
      <c r="D62" t="str">
        <f t="shared" si="1"/>
        <v>34663</v>
      </c>
      <c r="E62">
        <f>COUNTIF($D$2:D62,D62)</f>
        <v>1</v>
      </c>
      <c r="F62" t="str">
        <f t="shared" si="2"/>
        <v>OK</v>
      </c>
    </row>
    <row r="63" spans="1:6">
      <c r="A63" t="s">
        <v>60</v>
      </c>
      <c r="B63" t="b">
        <f t="shared" si="0"/>
        <v>1</v>
      </c>
      <c r="C63" t="b">
        <f t="shared" si="3"/>
        <v>0</v>
      </c>
      <c r="D63" t="str">
        <f t="shared" si="1"/>
        <v>13005</v>
      </c>
      <c r="E63">
        <f>COUNTIF($D$2:D63,D63)</f>
        <v>1</v>
      </c>
      <c r="F63" t="str">
        <f t="shared" si="2"/>
        <v>OK</v>
      </c>
    </row>
    <row r="64" spans="1:6">
      <c r="A64" t="s">
        <v>61</v>
      </c>
      <c r="B64" t="b">
        <f t="shared" si="0"/>
        <v>1</v>
      </c>
      <c r="C64" t="b">
        <f t="shared" si="3"/>
        <v>0</v>
      </c>
      <c r="D64" t="str">
        <f t="shared" si="1"/>
        <v>31623</v>
      </c>
      <c r="E64">
        <f>COUNTIF($D$2:D64,D64)</f>
        <v>1</v>
      </c>
      <c r="F64" t="str">
        <f t="shared" si="2"/>
        <v>OK</v>
      </c>
    </row>
    <row r="65" spans="1:6">
      <c r="A65" t="s">
        <v>62</v>
      </c>
      <c r="B65" t="b">
        <f t="shared" si="0"/>
        <v>1</v>
      </c>
      <c r="C65" t="b">
        <f t="shared" si="3"/>
        <v>0</v>
      </c>
      <c r="D65" t="str">
        <f t="shared" si="1"/>
        <v>14589</v>
      </c>
      <c r="E65">
        <f>COUNTIF($D$2:D65,D65)</f>
        <v>1</v>
      </c>
      <c r="F65" t="str">
        <f t="shared" si="2"/>
        <v>OK</v>
      </c>
    </row>
    <row r="66" spans="1:6">
      <c r="A66" t="s">
        <v>259</v>
      </c>
      <c r="B66" t="e">
        <f t="shared" si="0"/>
        <v>#VALUE!</v>
      </c>
      <c r="C66" t="b">
        <f t="shared" si="3"/>
        <v>1</v>
      </c>
      <c r="D66" t="str">
        <f t="shared" si="1"/>
        <v>20944</v>
      </c>
      <c r="E66">
        <f>COUNTIF($D$2:D66,D66)</f>
        <v>2</v>
      </c>
      <c r="F66" t="str">
        <f t="shared" si="2"/>
        <v>OK</v>
      </c>
    </row>
    <row r="67" spans="1:6">
      <c r="A67" t="s">
        <v>63</v>
      </c>
      <c r="B67" t="b">
        <f t="shared" ref="B67:B130" si="4">IF(FIND("Loading",A67)=0,FALSE,TRUE)</f>
        <v>1</v>
      </c>
      <c r="C67" t="b">
        <f t="shared" si="3"/>
        <v>0</v>
      </c>
      <c r="D67" t="str">
        <f t="shared" ref="D67:D130" si="5">RIGHT(A67,5)</f>
        <v>11504</v>
      </c>
      <c r="E67">
        <f>COUNTIF($D$2:D67,D67)</f>
        <v>1</v>
      </c>
      <c r="F67" t="str">
        <f t="shared" ref="F67:F130" si="6">IF(OR(AND(E67=1, C67=FALSE),AND(E67&gt;1, C67=TRUE)),"OK","WRONG")</f>
        <v>OK</v>
      </c>
    </row>
    <row r="68" spans="1:6">
      <c r="A68" t="s">
        <v>64</v>
      </c>
      <c r="B68" t="b">
        <f t="shared" si="4"/>
        <v>1</v>
      </c>
      <c r="C68" t="b">
        <f t="shared" ref="C68:C131" si="7">ISERR(B68)</f>
        <v>0</v>
      </c>
      <c r="D68" t="str">
        <f t="shared" si="5"/>
        <v>35471</v>
      </c>
      <c r="E68">
        <f>COUNTIF($D$2:D68,D68)</f>
        <v>1</v>
      </c>
      <c r="F68" t="str">
        <f t="shared" si="6"/>
        <v>OK</v>
      </c>
    </row>
    <row r="69" spans="1:6">
      <c r="A69" t="s">
        <v>65</v>
      </c>
      <c r="B69" t="b">
        <f t="shared" si="4"/>
        <v>1</v>
      </c>
      <c r="C69" t="b">
        <f t="shared" si="7"/>
        <v>0</v>
      </c>
      <c r="D69" t="str">
        <f t="shared" si="5"/>
        <v>31759</v>
      </c>
      <c r="E69">
        <f>COUNTIF($D$2:D69,D69)</f>
        <v>1</v>
      </c>
      <c r="F69" t="str">
        <f t="shared" si="6"/>
        <v>OK</v>
      </c>
    </row>
    <row r="70" spans="1:6">
      <c r="A70" t="s">
        <v>66</v>
      </c>
      <c r="B70" t="b">
        <f t="shared" si="4"/>
        <v>1</v>
      </c>
      <c r="C70" t="b">
        <f t="shared" si="7"/>
        <v>0</v>
      </c>
      <c r="D70" t="str">
        <f t="shared" si="5"/>
        <v>18541</v>
      </c>
      <c r="E70">
        <f>COUNTIF($D$2:D70,D70)</f>
        <v>1</v>
      </c>
      <c r="F70" t="str">
        <f t="shared" si="6"/>
        <v>OK</v>
      </c>
    </row>
    <row r="71" spans="1:6">
      <c r="A71" t="s">
        <v>67</v>
      </c>
      <c r="B71" t="b">
        <f t="shared" si="4"/>
        <v>1</v>
      </c>
      <c r="C71" t="b">
        <f t="shared" si="7"/>
        <v>0</v>
      </c>
      <c r="D71" t="str">
        <f t="shared" si="5"/>
        <v>24280</v>
      </c>
      <c r="E71">
        <f>COUNTIF($D$2:D71,D71)</f>
        <v>1</v>
      </c>
      <c r="F71" t="str">
        <f t="shared" si="6"/>
        <v>OK</v>
      </c>
    </row>
    <row r="72" spans="1:6">
      <c r="A72" t="s">
        <v>68</v>
      </c>
      <c r="B72" t="b">
        <f t="shared" si="4"/>
        <v>1</v>
      </c>
      <c r="C72" t="b">
        <f t="shared" si="7"/>
        <v>0</v>
      </c>
      <c r="D72" t="str">
        <f t="shared" si="5"/>
        <v>27501</v>
      </c>
      <c r="E72">
        <f>COUNTIF($D$2:D72,D72)</f>
        <v>1</v>
      </c>
      <c r="F72" t="str">
        <f t="shared" si="6"/>
        <v>OK</v>
      </c>
    </row>
    <row r="73" spans="1:6">
      <c r="A73" t="s">
        <v>69</v>
      </c>
      <c r="B73" t="b">
        <f t="shared" si="4"/>
        <v>1</v>
      </c>
      <c r="C73" t="b">
        <f t="shared" si="7"/>
        <v>0</v>
      </c>
      <c r="D73" t="str">
        <f t="shared" si="5"/>
        <v>12112</v>
      </c>
      <c r="E73">
        <f>COUNTIF($D$2:D73,D73)</f>
        <v>1</v>
      </c>
      <c r="F73" t="str">
        <f t="shared" si="6"/>
        <v>OK</v>
      </c>
    </row>
    <row r="74" spans="1:6">
      <c r="A74" t="s">
        <v>70</v>
      </c>
      <c r="B74" t="b">
        <f t="shared" si="4"/>
        <v>1</v>
      </c>
      <c r="C74" t="b">
        <f t="shared" si="7"/>
        <v>0</v>
      </c>
      <c r="D74" t="str">
        <f t="shared" si="5"/>
        <v>24840</v>
      </c>
      <c r="E74">
        <f>COUNTIF($D$2:D74,D74)</f>
        <v>1</v>
      </c>
      <c r="F74" t="str">
        <f t="shared" si="6"/>
        <v>OK</v>
      </c>
    </row>
    <row r="75" spans="1:6">
      <c r="A75" t="s">
        <v>71</v>
      </c>
      <c r="B75" t="b">
        <f t="shared" si="4"/>
        <v>1</v>
      </c>
      <c r="C75" t="b">
        <f t="shared" si="7"/>
        <v>0</v>
      </c>
      <c r="D75" t="str">
        <f t="shared" si="5"/>
        <v>16925</v>
      </c>
      <c r="E75">
        <f>COUNTIF($D$2:D75,D75)</f>
        <v>1</v>
      </c>
      <c r="F75" t="str">
        <f t="shared" si="6"/>
        <v>OK</v>
      </c>
    </row>
    <row r="76" spans="1:6">
      <c r="A76" t="s">
        <v>72</v>
      </c>
      <c r="B76" t="b">
        <f t="shared" si="4"/>
        <v>1</v>
      </c>
      <c r="C76" t="b">
        <f t="shared" si="7"/>
        <v>0</v>
      </c>
      <c r="D76" t="str">
        <f t="shared" si="5"/>
        <v>17321</v>
      </c>
      <c r="E76">
        <f>COUNTIF($D$2:D76,D76)</f>
        <v>1</v>
      </c>
      <c r="F76" t="str">
        <f t="shared" si="6"/>
        <v>OK</v>
      </c>
    </row>
    <row r="77" spans="1:6">
      <c r="A77" t="s">
        <v>73</v>
      </c>
      <c r="B77" t="b">
        <f t="shared" si="4"/>
        <v>1</v>
      </c>
      <c r="C77" t="b">
        <f t="shared" si="7"/>
        <v>0</v>
      </c>
      <c r="D77" t="str">
        <f t="shared" si="5"/>
        <v>31615</v>
      </c>
      <c r="E77">
        <f>COUNTIF($D$2:D77,D77)</f>
        <v>1</v>
      </c>
      <c r="F77" t="str">
        <f t="shared" si="6"/>
        <v>OK</v>
      </c>
    </row>
    <row r="78" spans="1:6">
      <c r="A78" t="s">
        <v>74</v>
      </c>
      <c r="B78" t="b">
        <f t="shared" si="4"/>
        <v>1</v>
      </c>
      <c r="C78" t="b">
        <f t="shared" si="7"/>
        <v>0</v>
      </c>
      <c r="D78" t="str">
        <f t="shared" si="5"/>
        <v>11684</v>
      </c>
      <c r="E78">
        <f>COUNTIF($D$2:D78,D78)</f>
        <v>1</v>
      </c>
      <c r="F78" t="str">
        <f t="shared" si="6"/>
        <v>OK</v>
      </c>
    </row>
    <row r="79" spans="1:6">
      <c r="A79" t="s">
        <v>75</v>
      </c>
      <c r="B79" t="b">
        <f t="shared" si="4"/>
        <v>1</v>
      </c>
      <c r="C79" t="b">
        <f t="shared" si="7"/>
        <v>0</v>
      </c>
      <c r="D79" t="str">
        <f t="shared" si="5"/>
        <v>15425</v>
      </c>
      <c r="E79">
        <f>COUNTIF($D$2:D79,D79)</f>
        <v>1</v>
      </c>
      <c r="F79" t="str">
        <f t="shared" si="6"/>
        <v>OK</v>
      </c>
    </row>
    <row r="80" spans="1:6">
      <c r="A80" t="s">
        <v>76</v>
      </c>
      <c r="B80" t="b">
        <f t="shared" si="4"/>
        <v>1</v>
      </c>
      <c r="C80" t="b">
        <f t="shared" si="7"/>
        <v>0</v>
      </c>
      <c r="D80" t="str">
        <f t="shared" si="5"/>
        <v>23248</v>
      </c>
      <c r="E80">
        <f>COUNTIF($D$2:D80,D80)</f>
        <v>1</v>
      </c>
      <c r="F80" t="str">
        <f t="shared" si="6"/>
        <v>OK</v>
      </c>
    </row>
    <row r="81" spans="1:6">
      <c r="A81" t="s">
        <v>77</v>
      </c>
      <c r="B81" t="b">
        <f t="shared" si="4"/>
        <v>1</v>
      </c>
      <c r="C81" t="b">
        <f t="shared" si="7"/>
        <v>0</v>
      </c>
      <c r="D81" t="str">
        <f t="shared" si="5"/>
        <v>19941</v>
      </c>
      <c r="E81">
        <f>COUNTIF($D$2:D81,D81)</f>
        <v>1</v>
      </c>
      <c r="F81" t="str">
        <f t="shared" si="6"/>
        <v>OK</v>
      </c>
    </row>
    <row r="82" spans="1:6">
      <c r="A82" t="s">
        <v>78</v>
      </c>
      <c r="B82" t="b">
        <f t="shared" si="4"/>
        <v>1</v>
      </c>
      <c r="C82" t="b">
        <f t="shared" si="7"/>
        <v>0</v>
      </c>
      <c r="D82" t="str">
        <f t="shared" si="5"/>
        <v>15293</v>
      </c>
      <c r="E82">
        <f>COUNTIF($D$2:D82,D82)</f>
        <v>1</v>
      </c>
      <c r="F82" t="str">
        <f t="shared" si="6"/>
        <v>OK</v>
      </c>
    </row>
    <row r="83" spans="1:6">
      <c r="A83" t="s">
        <v>79</v>
      </c>
      <c r="B83" t="b">
        <f t="shared" si="4"/>
        <v>1</v>
      </c>
      <c r="C83" t="b">
        <f t="shared" si="7"/>
        <v>0</v>
      </c>
      <c r="D83" t="str">
        <f t="shared" si="5"/>
        <v>35387</v>
      </c>
      <c r="E83">
        <f>COUNTIF($D$2:D83,D83)</f>
        <v>1</v>
      </c>
      <c r="F83" t="str">
        <f t="shared" si="6"/>
        <v>OK</v>
      </c>
    </row>
    <row r="84" spans="1:6">
      <c r="A84" t="s">
        <v>80</v>
      </c>
      <c r="B84" t="b">
        <f t="shared" si="4"/>
        <v>1</v>
      </c>
      <c r="C84" t="b">
        <f t="shared" si="7"/>
        <v>0</v>
      </c>
      <c r="D84" t="str">
        <f t="shared" si="5"/>
        <v>19845</v>
      </c>
      <c r="E84">
        <f>COUNTIF($D$2:D84,D84)</f>
        <v>1</v>
      </c>
      <c r="F84" t="str">
        <f t="shared" si="6"/>
        <v>OK</v>
      </c>
    </row>
    <row r="85" spans="1:6">
      <c r="A85" t="s">
        <v>81</v>
      </c>
      <c r="B85" t="b">
        <f t="shared" si="4"/>
        <v>1</v>
      </c>
      <c r="C85" t="b">
        <f t="shared" si="7"/>
        <v>0</v>
      </c>
      <c r="D85" t="str">
        <f t="shared" si="5"/>
        <v>15105</v>
      </c>
      <c r="E85">
        <f>COUNTIF($D$2:D85,D85)</f>
        <v>1</v>
      </c>
      <c r="F85" t="str">
        <f t="shared" si="6"/>
        <v>OK</v>
      </c>
    </row>
    <row r="86" spans="1:6">
      <c r="A86" t="s">
        <v>82</v>
      </c>
      <c r="B86" t="b">
        <f t="shared" si="4"/>
        <v>1</v>
      </c>
      <c r="C86" t="b">
        <f t="shared" si="7"/>
        <v>0</v>
      </c>
      <c r="D86" t="str">
        <f t="shared" si="5"/>
        <v>22536</v>
      </c>
      <c r="E86">
        <f>COUNTIF($D$2:D86,D86)</f>
        <v>1</v>
      </c>
      <c r="F86" t="str">
        <f t="shared" si="6"/>
        <v>OK</v>
      </c>
    </row>
    <row r="87" spans="1:6">
      <c r="A87" t="s">
        <v>83</v>
      </c>
      <c r="B87" t="b">
        <f t="shared" si="4"/>
        <v>1</v>
      </c>
      <c r="C87" t="b">
        <f t="shared" si="7"/>
        <v>0</v>
      </c>
      <c r="D87" t="str">
        <f t="shared" si="5"/>
        <v>32475</v>
      </c>
      <c r="E87">
        <f>COUNTIF($D$2:D87,D87)</f>
        <v>1</v>
      </c>
      <c r="F87" t="str">
        <f t="shared" si="6"/>
        <v>OK</v>
      </c>
    </row>
    <row r="88" spans="1:6">
      <c r="A88" t="s">
        <v>84</v>
      </c>
      <c r="B88" t="b">
        <f t="shared" si="4"/>
        <v>1</v>
      </c>
      <c r="C88" t="b">
        <f t="shared" si="7"/>
        <v>0</v>
      </c>
      <c r="D88" t="str">
        <f t="shared" si="5"/>
        <v>19613</v>
      </c>
      <c r="E88">
        <f>COUNTIF($D$2:D88,D88)</f>
        <v>1</v>
      </c>
      <c r="F88" t="str">
        <f t="shared" si="6"/>
        <v>OK</v>
      </c>
    </row>
    <row r="89" spans="1:6">
      <c r="A89" t="s">
        <v>85</v>
      </c>
      <c r="B89" t="b">
        <f t="shared" si="4"/>
        <v>1</v>
      </c>
      <c r="C89" t="b">
        <f t="shared" si="7"/>
        <v>0</v>
      </c>
      <c r="D89" t="str">
        <f t="shared" si="5"/>
        <v>21744</v>
      </c>
      <c r="E89">
        <f>COUNTIF($D$2:D89,D89)</f>
        <v>1</v>
      </c>
      <c r="F89" t="str">
        <f t="shared" si="6"/>
        <v>OK</v>
      </c>
    </row>
    <row r="90" spans="1:6">
      <c r="A90" t="s">
        <v>86</v>
      </c>
      <c r="B90" t="b">
        <f t="shared" si="4"/>
        <v>1</v>
      </c>
      <c r="C90" t="b">
        <f t="shared" si="7"/>
        <v>0</v>
      </c>
      <c r="D90" t="str">
        <f t="shared" si="5"/>
        <v>35483</v>
      </c>
      <c r="E90">
        <f>COUNTIF($D$2:D90,D90)</f>
        <v>1</v>
      </c>
      <c r="F90" t="str">
        <f t="shared" si="6"/>
        <v>OK</v>
      </c>
    </row>
    <row r="91" spans="1:6">
      <c r="A91" t="s">
        <v>87</v>
      </c>
      <c r="B91" t="b">
        <f t="shared" si="4"/>
        <v>1</v>
      </c>
      <c r="C91" t="b">
        <f t="shared" si="7"/>
        <v>0</v>
      </c>
      <c r="D91" t="str">
        <f t="shared" si="5"/>
        <v>27373</v>
      </c>
      <c r="E91">
        <f>COUNTIF($D$2:D91,D91)</f>
        <v>1</v>
      </c>
      <c r="F91" t="str">
        <f t="shared" si="6"/>
        <v>OK</v>
      </c>
    </row>
    <row r="92" spans="1:6">
      <c r="A92" t="s">
        <v>88</v>
      </c>
      <c r="B92" t="b">
        <f t="shared" si="4"/>
        <v>1</v>
      </c>
      <c r="C92" t="b">
        <f t="shared" si="7"/>
        <v>0</v>
      </c>
      <c r="D92" t="str">
        <f t="shared" si="5"/>
        <v>17997</v>
      </c>
      <c r="E92">
        <f>COUNTIF($D$2:D92,D92)</f>
        <v>1</v>
      </c>
      <c r="F92" t="str">
        <f t="shared" si="6"/>
        <v>OK</v>
      </c>
    </row>
    <row r="93" spans="1:6">
      <c r="A93" t="s">
        <v>89</v>
      </c>
      <c r="B93" t="b">
        <f t="shared" si="4"/>
        <v>1</v>
      </c>
      <c r="C93" t="b">
        <f t="shared" si="7"/>
        <v>0</v>
      </c>
      <c r="D93" t="str">
        <f t="shared" si="5"/>
        <v>12508</v>
      </c>
      <c r="E93">
        <f>COUNTIF($D$2:D93,D93)</f>
        <v>1</v>
      </c>
      <c r="F93" t="str">
        <f t="shared" si="6"/>
        <v>OK</v>
      </c>
    </row>
    <row r="94" spans="1:6">
      <c r="A94" t="s">
        <v>90</v>
      </c>
      <c r="B94" t="b">
        <f t="shared" si="4"/>
        <v>1</v>
      </c>
      <c r="C94" t="b">
        <f t="shared" si="7"/>
        <v>0</v>
      </c>
      <c r="D94" t="str">
        <f t="shared" si="5"/>
        <v>18521</v>
      </c>
      <c r="E94">
        <f>COUNTIF($D$2:D94,D94)</f>
        <v>1</v>
      </c>
      <c r="F94" t="str">
        <f t="shared" si="6"/>
        <v>OK</v>
      </c>
    </row>
    <row r="95" spans="1:6">
      <c r="A95" t="s">
        <v>91</v>
      </c>
      <c r="B95" t="b">
        <f t="shared" si="4"/>
        <v>1</v>
      </c>
      <c r="C95" t="b">
        <f t="shared" si="7"/>
        <v>0</v>
      </c>
      <c r="D95" t="str">
        <f t="shared" si="5"/>
        <v>24012</v>
      </c>
      <c r="E95">
        <f>COUNTIF($D$2:D95,D95)</f>
        <v>1</v>
      </c>
      <c r="F95" t="str">
        <f t="shared" si="6"/>
        <v>OK</v>
      </c>
    </row>
    <row r="96" spans="1:6">
      <c r="A96" t="s">
        <v>92</v>
      </c>
      <c r="B96" t="b">
        <f t="shared" si="4"/>
        <v>1</v>
      </c>
      <c r="C96" t="b">
        <f t="shared" si="7"/>
        <v>0</v>
      </c>
      <c r="D96" t="str">
        <f t="shared" si="5"/>
        <v>24096</v>
      </c>
      <c r="E96">
        <f>COUNTIF($D$2:D96,D96)</f>
        <v>1</v>
      </c>
      <c r="F96" t="str">
        <f t="shared" si="6"/>
        <v>OK</v>
      </c>
    </row>
    <row r="97" spans="1:6">
      <c r="A97" t="s">
        <v>93</v>
      </c>
      <c r="B97" t="b">
        <f t="shared" si="4"/>
        <v>1</v>
      </c>
      <c r="C97" t="b">
        <f t="shared" si="7"/>
        <v>0</v>
      </c>
      <c r="D97" t="str">
        <f t="shared" si="5"/>
        <v>20241</v>
      </c>
      <c r="E97">
        <f>COUNTIF($D$2:D97,D97)</f>
        <v>1</v>
      </c>
      <c r="F97" t="str">
        <f t="shared" si="6"/>
        <v>OK</v>
      </c>
    </row>
    <row r="98" spans="1:6">
      <c r="A98" t="s">
        <v>94</v>
      </c>
      <c r="B98" t="b">
        <f t="shared" si="4"/>
        <v>1</v>
      </c>
      <c r="C98" t="b">
        <f t="shared" si="7"/>
        <v>0</v>
      </c>
      <c r="D98" t="str">
        <f t="shared" si="5"/>
        <v>14773</v>
      </c>
      <c r="E98">
        <f>COUNTIF($D$2:D98,D98)</f>
        <v>1</v>
      </c>
      <c r="F98" t="str">
        <f t="shared" si="6"/>
        <v>OK</v>
      </c>
    </row>
    <row r="99" spans="1:6">
      <c r="A99" t="s">
        <v>95</v>
      </c>
      <c r="B99" t="b">
        <f t="shared" si="4"/>
        <v>1</v>
      </c>
      <c r="C99" t="b">
        <f t="shared" si="7"/>
        <v>0</v>
      </c>
      <c r="D99" t="str">
        <f t="shared" si="5"/>
        <v>16661</v>
      </c>
      <c r="E99">
        <f>COUNTIF($D$2:D99,D99)</f>
        <v>1</v>
      </c>
      <c r="F99" t="str">
        <f t="shared" si="6"/>
        <v>OK</v>
      </c>
    </row>
    <row r="100" spans="1:6">
      <c r="A100" t="s">
        <v>96</v>
      </c>
      <c r="B100" t="b">
        <f t="shared" si="4"/>
        <v>1</v>
      </c>
      <c r="C100" t="b">
        <f t="shared" si="7"/>
        <v>0</v>
      </c>
      <c r="D100" t="str">
        <f t="shared" si="5"/>
        <v>26277</v>
      </c>
      <c r="E100">
        <f>COUNTIF($D$2:D100,D100)</f>
        <v>1</v>
      </c>
      <c r="F100" t="str">
        <f t="shared" si="6"/>
        <v>OK</v>
      </c>
    </row>
    <row r="101" spans="1:6">
      <c r="A101" t="s">
        <v>97</v>
      </c>
      <c r="B101" t="b">
        <f t="shared" si="4"/>
        <v>1</v>
      </c>
      <c r="C101" t="b">
        <f t="shared" si="7"/>
        <v>0</v>
      </c>
      <c r="D101" t="str">
        <f t="shared" si="5"/>
        <v>21128</v>
      </c>
      <c r="E101">
        <f>COUNTIF($D$2:D101,D101)</f>
        <v>1</v>
      </c>
      <c r="F101" t="str">
        <f t="shared" si="6"/>
        <v>OK</v>
      </c>
    </row>
    <row r="102" spans="1:6">
      <c r="A102" t="s">
        <v>98</v>
      </c>
      <c r="B102" t="b">
        <f t="shared" si="4"/>
        <v>1</v>
      </c>
      <c r="C102" t="b">
        <f t="shared" si="7"/>
        <v>0</v>
      </c>
      <c r="D102" t="str">
        <f t="shared" si="5"/>
        <v>31411</v>
      </c>
      <c r="E102">
        <f>COUNTIF($D$2:D102,D102)</f>
        <v>1</v>
      </c>
      <c r="F102" t="str">
        <f t="shared" si="6"/>
        <v>OK</v>
      </c>
    </row>
    <row r="103" spans="1:6">
      <c r="A103" t="s">
        <v>99</v>
      </c>
      <c r="B103" t="b">
        <f t="shared" si="4"/>
        <v>1</v>
      </c>
      <c r="C103" t="b">
        <f t="shared" si="7"/>
        <v>0</v>
      </c>
      <c r="D103" t="str">
        <f t="shared" si="5"/>
        <v>20225</v>
      </c>
      <c r="E103">
        <f>COUNTIF($D$2:D103,D103)</f>
        <v>1</v>
      </c>
      <c r="F103" t="str">
        <f t="shared" si="6"/>
        <v>OK</v>
      </c>
    </row>
    <row r="104" spans="1:6">
      <c r="A104" t="s">
        <v>100</v>
      </c>
      <c r="B104" t="b">
        <f t="shared" si="4"/>
        <v>1</v>
      </c>
      <c r="C104" t="b">
        <f t="shared" si="7"/>
        <v>0</v>
      </c>
      <c r="D104" t="str">
        <f t="shared" si="5"/>
        <v>14121</v>
      </c>
      <c r="E104">
        <f>COUNTIF($D$2:D104,D104)</f>
        <v>1</v>
      </c>
      <c r="F104" t="str">
        <f t="shared" si="6"/>
        <v>OK</v>
      </c>
    </row>
    <row r="105" spans="1:6">
      <c r="A105" t="s">
        <v>101</v>
      </c>
      <c r="B105" t="b">
        <f t="shared" si="4"/>
        <v>1</v>
      </c>
      <c r="C105" t="b">
        <f t="shared" si="7"/>
        <v>0</v>
      </c>
      <c r="D105" t="str">
        <f t="shared" si="5"/>
        <v>35383</v>
      </c>
      <c r="E105">
        <f>COUNTIF($D$2:D105,D105)</f>
        <v>1</v>
      </c>
      <c r="F105" t="str">
        <f t="shared" si="6"/>
        <v>OK</v>
      </c>
    </row>
    <row r="106" spans="1:6">
      <c r="A106" t="s">
        <v>102</v>
      </c>
      <c r="B106" t="b">
        <f t="shared" si="4"/>
        <v>1</v>
      </c>
      <c r="C106" t="b">
        <f t="shared" si="7"/>
        <v>0</v>
      </c>
      <c r="D106" t="str">
        <f t="shared" si="5"/>
        <v>31539</v>
      </c>
      <c r="E106">
        <f>COUNTIF($D$2:D106,D106)</f>
        <v>1</v>
      </c>
      <c r="F106" t="str">
        <f t="shared" si="6"/>
        <v>OK</v>
      </c>
    </row>
    <row r="107" spans="1:6">
      <c r="A107" t="s">
        <v>103</v>
      </c>
      <c r="B107" t="b">
        <f t="shared" si="4"/>
        <v>1</v>
      </c>
      <c r="C107" t="b">
        <f t="shared" si="7"/>
        <v>0</v>
      </c>
      <c r="D107" t="str">
        <f t="shared" si="5"/>
        <v>27774</v>
      </c>
      <c r="E107">
        <f>COUNTIF($D$2:D107,D107)</f>
        <v>1</v>
      </c>
      <c r="F107" t="str">
        <f t="shared" si="6"/>
        <v>OK</v>
      </c>
    </row>
    <row r="108" spans="1:6">
      <c r="A108" t="s">
        <v>104</v>
      </c>
      <c r="B108" t="b">
        <f t="shared" si="4"/>
        <v>1</v>
      </c>
      <c r="C108" t="b">
        <f t="shared" si="7"/>
        <v>0</v>
      </c>
      <c r="D108" t="str">
        <f t="shared" si="5"/>
        <v>24894</v>
      </c>
      <c r="E108">
        <f>COUNTIF($D$2:D108,D108)</f>
        <v>1</v>
      </c>
      <c r="F108" t="str">
        <f t="shared" si="6"/>
        <v>OK</v>
      </c>
    </row>
    <row r="109" spans="1:6">
      <c r="A109" t="s">
        <v>105</v>
      </c>
      <c r="B109" t="b">
        <f t="shared" si="4"/>
        <v>1</v>
      </c>
      <c r="C109" t="b">
        <f t="shared" si="7"/>
        <v>0</v>
      </c>
      <c r="D109" t="str">
        <f t="shared" si="5"/>
        <v>10072</v>
      </c>
      <c r="E109">
        <f>COUNTIF($D$2:D109,D109)</f>
        <v>1</v>
      </c>
      <c r="F109" t="str">
        <f t="shared" si="6"/>
        <v>OK</v>
      </c>
    </row>
    <row r="110" spans="1:6">
      <c r="A110" t="s">
        <v>106</v>
      </c>
      <c r="B110" t="b">
        <f t="shared" si="4"/>
        <v>1</v>
      </c>
      <c r="C110" t="b">
        <f t="shared" si="7"/>
        <v>0</v>
      </c>
      <c r="D110" t="str">
        <f t="shared" si="5"/>
        <v>32107</v>
      </c>
      <c r="E110">
        <f>COUNTIF($D$2:D110,D110)</f>
        <v>1</v>
      </c>
      <c r="F110" t="str">
        <f t="shared" si="6"/>
        <v>OK</v>
      </c>
    </row>
    <row r="111" spans="1:6">
      <c r="A111" t="s">
        <v>107</v>
      </c>
      <c r="B111" t="b">
        <f t="shared" si="4"/>
        <v>1</v>
      </c>
      <c r="C111" t="b">
        <f t="shared" si="7"/>
        <v>0</v>
      </c>
      <c r="D111" t="str">
        <f t="shared" si="5"/>
        <v>15025</v>
      </c>
      <c r="E111">
        <f>COUNTIF($D$2:D111,D111)</f>
        <v>1</v>
      </c>
      <c r="F111" t="str">
        <f t="shared" si="6"/>
        <v>OK</v>
      </c>
    </row>
    <row r="112" spans="1:6">
      <c r="A112" t="s">
        <v>108</v>
      </c>
      <c r="B112" t="b">
        <f t="shared" si="4"/>
        <v>1</v>
      </c>
      <c r="C112" t="b">
        <f t="shared" si="7"/>
        <v>0</v>
      </c>
      <c r="D112" t="str">
        <f t="shared" si="5"/>
        <v>17565</v>
      </c>
      <c r="E112">
        <f>COUNTIF($D$2:D112,D112)</f>
        <v>1</v>
      </c>
      <c r="F112" t="str">
        <f t="shared" si="6"/>
        <v>OK</v>
      </c>
    </row>
    <row r="113" spans="1:6">
      <c r="A113" t="s">
        <v>109</v>
      </c>
      <c r="B113" t="b">
        <f t="shared" si="4"/>
        <v>1</v>
      </c>
      <c r="C113" t="b">
        <f t="shared" si="7"/>
        <v>0</v>
      </c>
      <c r="D113" t="str">
        <f t="shared" si="5"/>
        <v>32735</v>
      </c>
      <c r="E113">
        <f>COUNTIF($D$2:D113,D113)</f>
        <v>1</v>
      </c>
      <c r="F113" t="str">
        <f t="shared" si="6"/>
        <v>OK</v>
      </c>
    </row>
    <row r="114" spans="1:6">
      <c r="A114" t="s">
        <v>110</v>
      </c>
      <c r="B114" t="b">
        <f t="shared" si="4"/>
        <v>1</v>
      </c>
      <c r="C114" t="b">
        <f t="shared" si="7"/>
        <v>0</v>
      </c>
      <c r="D114" t="str">
        <f t="shared" si="5"/>
        <v>31643</v>
      </c>
      <c r="E114">
        <f>COUNTIF($D$2:D114,D114)</f>
        <v>1</v>
      </c>
      <c r="F114" t="str">
        <f t="shared" si="6"/>
        <v>OK</v>
      </c>
    </row>
    <row r="115" spans="1:6">
      <c r="A115" t="s">
        <v>111</v>
      </c>
      <c r="B115" t="b">
        <f t="shared" si="4"/>
        <v>1</v>
      </c>
      <c r="C115" t="b">
        <f t="shared" si="7"/>
        <v>0</v>
      </c>
      <c r="D115" t="str">
        <f t="shared" si="5"/>
        <v>16893</v>
      </c>
      <c r="E115">
        <f>COUNTIF($D$2:D115,D115)</f>
        <v>1</v>
      </c>
      <c r="F115" t="str">
        <f t="shared" si="6"/>
        <v>OK</v>
      </c>
    </row>
    <row r="116" spans="1:6">
      <c r="A116" t="s">
        <v>112</v>
      </c>
      <c r="B116" t="b">
        <f t="shared" si="4"/>
        <v>1</v>
      </c>
      <c r="C116" t="b">
        <f t="shared" si="7"/>
        <v>0</v>
      </c>
      <c r="D116" t="str">
        <f t="shared" si="5"/>
        <v>34651</v>
      </c>
      <c r="E116">
        <f>COUNTIF($D$2:D116,D116)</f>
        <v>1</v>
      </c>
      <c r="F116" t="str">
        <f t="shared" si="6"/>
        <v>OK</v>
      </c>
    </row>
    <row r="117" spans="1:6">
      <c r="A117" t="s">
        <v>113</v>
      </c>
      <c r="B117" t="b">
        <f t="shared" si="4"/>
        <v>1</v>
      </c>
      <c r="C117" t="b">
        <f t="shared" si="7"/>
        <v>0</v>
      </c>
      <c r="D117" t="str">
        <f t="shared" si="5"/>
        <v>26285</v>
      </c>
      <c r="E117">
        <f>COUNTIF($D$2:D117,D117)</f>
        <v>1</v>
      </c>
      <c r="F117" t="str">
        <f t="shared" si="6"/>
        <v>OK</v>
      </c>
    </row>
    <row r="118" spans="1:6">
      <c r="A118" t="s">
        <v>114</v>
      </c>
      <c r="B118" t="b">
        <f t="shared" si="4"/>
        <v>1</v>
      </c>
      <c r="C118" t="b">
        <f t="shared" si="7"/>
        <v>0</v>
      </c>
      <c r="D118" t="str">
        <f t="shared" si="5"/>
        <v>18565</v>
      </c>
      <c r="E118">
        <f>COUNTIF($D$2:D118,D118)</f>
        <v>1</v>
      </c>
      <c r="F118" t="str">
        <f t="shared" si="6"/>
        <v>OK</v>
      </c>
    </row>
    <row r="119" spans="1:6">
      <c r="A119" t="s">
        <v>115</v>
      </c>
      <c r="B119" t="b">
        <f t="shared" si="4"/>
        <v>1</v>
      </c>
      <c r="C119" t="b">
        <f t="shared" si="7"/>
        <v>0</v>
      </c>
      <c r="D119" t="str">
        <f t="shared" si="5"/>
        <v>21244</v>
      </c>
      <c r="E119">
        <f>COUNTIF($D$2:D119,D119)</f>
        <v>1</v>
      </c>
      <c r="F119" t="str">
        <f t="shared" si="6"/>
        <v>OK</v>
      </c>
    </row>
    <row r="120" spans="1:6">
      <c r="A120" t="s">
        <v>116</v>
      </c>
      <c r="B120" t="b">
        <f t="shared" si="4"/>
        <v>1</v>
      </c>
      <c r="C120" t="b">
        <f t="shared" si="7"/>
        <v>0</v>
      </c>
      <c r="D120" t="str">
        <f t="shared" si="5"/>
        <v>26325</v>
      </c>
      <c r="E120">
        <f>COUNTIF($D$2:D120,D120)</f>
        <v>1</v>
      </c>
      <c r="F120" t="str">
        <f t="shared" si="6"/>
        <v>OK</v>
      </c>
    </row>
    <row r="121" spans="1:6">
      <c r="A121" t="s">
        <v>117</v>
      </c>
      <c r="B121" t="b">
        <f t="shared" si="4"/>
        <v>1</v>
      </c>
      <c r="C121" t="b">
        <f t="shared" si="7"/>
        <v>0</v>
      </c>
      <c r="D121" t="str">
        <f t="shared" si="5"/>
        <v>23884</v>
      </c>
      <c r="E121">
        <f>COUNTIF($D$2:D121,D121)</f>
        <v>1</v>
      </c>
      <c r="F121" t="str">
        <f t="shared" si="6"/>
        <v>OK</v>
      </c>
    </row>
    <row r="122" spans="1:6">
      <c r="A122" t="s">
        <v>118</v>
      </c>
      <c r="B122" t="b">
        <f t="shared" si="4"/>
        <v>1</v>
      </c>
      <c r="C122" t="b">
        <f t="shared" si="7"/>
        <v>0</v>
      </c>
      <c r="D122" t="str">
        <f t="shared" si="5"/>
        <v>27365</v>
      </c>
      <c r="E122">
        <f>COUNTIF($D$2:D122,D122)</f>
        <v>1</v>
      </c>
      <c r="F122" t="str">
        <f t="shared" si="6"/>
        <v>OK</v>
      </c>
    </row>
    <row r="123" spans="1:6">
      <c r="A123" t="s">
        <v>119</v>
      </c>
      <c r="B123" t="b">
        <f t="shared" si="4"/>
        <v>1</v>
      </c>
      <c r="C123" t="b">
        <f t="shared" si="7"/>
        <v>0</v>
      </c>
      <c r="D123" t="str">
        <f t="shared" si="5"/>
        <v>27357</v>
      </c>
      <c r="E123">
        <f>COUNTIF($D$2:D123,D123)</f>
        <v>1</v>
      </c>
      <c r="F123" t="str">
        <f t="shared" si="6"/>
        <v>OK</v>
      </c>
    </row>
    <row r="124" spans="1:6">
      <c r="A124" t="s">
        <v>120</v>
      </c>
      <c r="B124" t="b">
        <f t="shared" si="4"/>
        <v>1</v>
      </c>
      <c r="C124" t="b">
        <f t="shared" si="7"/>
        <v>0</v>
      </c>
      <c r="D124" t="str">
        <f t="shared" si="5"/>
        <v>25325</v>
      </c>
      <c r="E124">
        <f>COUNTIF($D$2:D124,D124)</f>
        <v>1</v>
      </c>
      <c r="F124" t="str">
        <f t="shared" si="6"/>
        <v>OK</v>
      </c>
    </row>
    <row r="125" spans="1:6">
      <c r="A125" t="s">
        <v>121</v>
      </c>
      <c r="B125" t="b">
        <f t="shared" si="4"/>
        <v>1</v>
      </c>
      <c r="C125" t="b">
        <f t="shared" si="7"/>
        <v>0</v>
      </c>
      <c r="D125" t="str">
        <f t="shared" si="5"/>
        <v>16593</v>
      </c>
      <c r="E125">
        <f>COUNTIF($D$2:D125,D125)</f>
        <v>1</v>
      </c>
      <c r="F125" t="str">
        <f t="shared" si="6"/>
        <v>OK</v>
      </c>
    </row>
    <row r="126" spans="1:6">
      <c r="A126" t="s">
        <v>122</v>
      </c>
      <c r="B126" t="b">
        <f t="shared" si="4"/>
        <v>1</v>
      </c>
      <c r="C126" t="b">
        <f t="shared" si="7"/>
        <v>0</v>
      </c>
      <c r="D126" t="str">
        <f t="shared" si="5"/>
        <v>28679</v>
      </c>
      <c r="E126">
        <f>COUNTIF($D$2:D126,D126)</f>
        <v>1</v>
      </c>
      <c r="F126" t="str">
        <f t="shared" si="6"/>
        <v>OK</v>
      </c>
    </row>
    <row r="127" spans="1:6">
      <c r="A127" t="s">
        <v>123</v>
      </c>
      <c r="B127" t="b">
        <f t="shared" si="4"/>
        <v>1</v>
      </c>
      <c r="C127" t="b">
        <f t="shared" si="7"/>
        <v>0</v>
      </c>
      <c r="D127" t="str">
        <f t="shared" si="5"/>
        <v>14969</v>
      </c>
      <c r="E127">
        <f>COUNTIF($D$2:D127,D127)</f>
        <v>1</v>
      </c>
      <c r="F127" t="str">
        <f t="shared" si="6"/>
        <v>OK</v>
      </c>
    </row>
    <row r="128" spans="1:6">
      <c r="A128" t="s">
        <v>124</v>
      </c>
      <c r="B128" t="b">
        <f t="shared" si="4"/>
        <v>1</v>
      </c>
      <c r="C128" t="b">
        <f t="shared" si="7"/>
        <v>0</v>
      </c>
      <c r="D128" t="str">
        <f t="shared" si="5"/>
        <v>13761</v>
      </c>
      <c r="E128">
        <f>COUNTIF($D$2:D128,D128)</f>
        <v>1</v>
      </c>
      <c r="F128" t="str">
        <f t="shared" si="6"/>
        <v>OK</v>
      </c>
    </row>
    <row r="129" spans="1:6">
      <c r="A129" t="s">
        <v>125</v>
      </c>
      <c r="B129" t="b">
        <f t="shared" si="4"/>
        <v>1</v>
      </c>
      <c r="C129" t="b">
        <f t="shared" si="7"/>
        <v>0</v>
      </c>
      <c r="D129" t="str">
        <f t="shared" si="5"/>
        <v>34539</v>
      </c>
      <c r="E129">
        <f>COUNTIF($D$2:D129,D129)</f>
        <v>1</v>
      </c>
      <c r="F129" t="str">
        <f t="shared" si="6"/>
        <v>OK</v>
      </c>
    </row>
    <row r="130" spans="1:6">
      <c r="A130" t="s">
        <v>126</v>
      </c>
      <c r="B130" t="b">
        <f t="shared" si="4"/>
        <v>1</v>
      </c>
      <c r="C130" t="b">
        <f t="shared" si="7"/>
        <v>0</v>
      </c>
      <c r="D130" t="str">
        <f t="shared" si="5"/>
        <v>14645</v>
      </c>
      <c r="E130">
        <f>COUNTIF($D$2:D130,D130)</f>
        <v>1</v>
      </c>
      <c r="F130" t="str">
        <f t="shared" si="6"/>
        <v>OK</v>
      </c>
    </row>
    <row r="131" spans="1:6">
      <c r="A131" t="s">
        <v>127</v>
      </c>
      <c r="B131" t="b">
        <f t="shared" ref="B131:B194" si="8">IF(FIND("Loading",A131)=0,FALSE,TRUE)</f>
        <v>1</v>
      </c>
      <c r="C131" t="b">
        <f t="shared" si="7"/>
        <v>0</v>
      </c>
      <c r="D131" t="str">
        <f t="shared" ref="D131:D194" si="9">RIGHT(A131,5)</f>
        <v>14205</v>
      </c>
      <c r="E131">
        <f>COUNTIF($D$2:D131,D131)</f>
        <v>1</v>
      </c>
      <c r="F131" t="str">
        <f t="shared" ref="F131:F194" si="10">IF(OR(AND(E131=1, C131=FALSE),AND(E131&gt;1, C131=TRUE)),"OK","WRONG")</f>
        <v>OK</v>
      </c>
    </row>
    <row r="132" spans="1:6">
      <c r="A132" t="s">
        <v>128</v>
      </c>
      <c r="B132" t="b">
        <f t="shared" si="8"/>
        <v>1</v>
      </c>
      <c r="C132" t="b">
        <f t="shared" ref="C132:C195" si="11">ISERR(B132)</f>
        <v>0</v>
      </c>
      <c r="D132" t="str">
        <f t="shared" si="9"/>
        <v>34667</v>
      </c>
      <c r="E132">
        <f>COUNTIF($D$2:D132,D132)</f>
        <v>1</v>
      </c>
      <c r="F132" t="str">
        <f t="shared" si="10"/>
        <v>OK</v>
      </c>
    </row>
    <row r="133" spans="1:6">
      <c r="A133" t="s">
        <v>129</v>
      </c>
      <c r="B133" t="b">
        <f t="shared" si="8"/>
        <v>1</v>
      </c>
      <c r="C133" t="b">
        <f t="shared" si="11"/>
        <v>0</v>
      </c>
      <c r="D133" t="str">
        <f t="shared" si="9"/>
        <v>22060</v>
      </c>
      <c r="E133">
        <f>COUNTIF($D$2:D133,D133)</f>
        <v>1</v>
      </c>
      <c r="F133" t="str">
        <f t="shared" si="10"/>
        <v>OK</v>
      </c>
    </row>
    <row r="134" spans="1:6">
      <c r="A134" t="s">
        <v>130</v>
      </c>
      <c r="B134" t="b">
        <f t="shared" si="8"/>
        <v>1</v>
      </c>
      <c r="C134" t="b">
        <f t="shared" si="11"/>
        <v>0</v>
      </c>
      <c r="D134" t="str">
        <f t="shared" si="9"/>
        <v>14865</v>
      </c>
      <c r="E134">
        <f>COUNTIF($D$2:D134,D134)</f>
        <v>1</v>
      </c>
      <c r="F134" t="str">
        <f t="shared" si="10"/>
        <v>OK</v>
      </c>
    </row>
    <row r="135" spans="1:6">
      <c r="A135" t="s">
        <v>131</v>
      </c>
      <c r="B135" t="b">
        <f t="shared" si="8"/>
        <v>1</v>
      </c>
      <c r="C135" t="b">
        <f t="shared" si="11"/>
        <v>0</v>
      </c>
      <c r="D135" t="str">
        <f t="shared" si="9"/>
        <v>12180</v>
      </c>
      <c r="E135">
        <f>COUNTIF($D$2:D135,D135)</f>
        <v>1</v>
      </c>
      <c r="F135" t="str">
        <f t="shared" si="10"/>
        <v>OK</v>
      </c>
    </row>
    <row r="136" spans="1:6">
      <c r="A136" t="s">
        <v>132</v>
      </c>
      <c r="B136" t="b">
        <f t="shared" si="8"/>
        <v>1</v>
      </c>
      <c r="C136" t="b">
        <f t="shared" si="11"/>
        <v>0</v>
      </c>
      <c r="D136" t="str">
        <f t="shared" si="9"/>
        <v>12805</v>
      </c>
      <c r="E136">
        <f>COUNTIF($D$2:D136,D136)</f>
        <v>1</v>
      </c>
      <c r="F136" t="str">
        <f t="shared" si="10"/>
        <v>OK</v>
      </c>
    </row>
    <row r="137" spans="1:6">
      <c r="A137" t="s">
        <v>133</v>
      </c>
      <c r="B137" t="b">
        <f t="shared" si="8"/>
        <v>1</v>
      </c>
      <c r="C137" t="b">
        <f t="shared" si="11"/>
        <v>0</v>
      </c>
      <c r="D137" t="str">
        <f t="shared" si="9"/>
        <v>32099</v>
      </c>
      <c r="E137">
        <f>COUNTIF($D$2:D137,D137)</f>
        <v>1</v>
      </c>
      <c r="F137" t="str">
        <f t="shared" si="10"/>
        <v>OK</v>
      </c>
    </row>
    <row r="138" spans="1:6">
      <c r="A138" t="s">
        <v>134</v>
      </c>
      <c r="B138" t="b">
        <f t="shared" si="8"/>
        <v>1</v>
      </c>
      <c r="C138" t="b">
        <f t="shared" si="11"/>
        <v>0</v>
      </c>
      <c r="D138" t="str">
        <f t="shared" si="9"/>
        <v>31671</v>
      </c>
      <c r="E138">
        <f>COUNTIF($D$2:D138,D138)</f>
        <v>1</v>
      </c>
      <c r="F138" t="str">
        <f t="shared" si="10"/>
        <v>OK</v>
      </c>
    </row>
    <row r="139" spans="1:6">
      <c r="A139" t="s">
        <v>135</v>
      </c>
      <c r="B139" t="b">
        <f t="shared" si="8"/>
        <v>1</v>
      </c>
      <c r="C139" t="b">
        <f t="shared" si="11"/>
        <v>0</v>
      </c>
      <c r="D139" t="str">
        <f t="shared" si="9"/>
        <v>25633</v>
      </c>
      <c r="E139">
        <f>COUNTIF($D$2:D139,D139)</f>
        <v>1</v>
      </c>
      <c r="F139" t="str">
        <f t="shared" si="10"/>
        <v>OK</v>
      </c>
    </row>
    <row r="140" spans="1:6">
      <c r="A140" t="s">
        <v>136</v>
      </c>
      <c r="B140" t="b">
        <f t="shared" si="8"/>
        <v>1</v>
      </c>
      <c r="C140" t="b">
        <f t="shared" si="11"/>
        <v>0</v>
      </c>
      <c r="D140" t="str">
        <f t="shared" si="9"/>
        <v>26361</v>
      </c>
      <c r="E140">
        <f>COUNTIF($D$2:D140,D140)</f>
        <v>1</v>
      </c>
      <c r="F140" t="str">
        <f t="shared" si="10"/>
        <v>OK</v>
      </c>
    </row>
    <row r="141" spans="1:6">
      <c r="A141" t="s">
        <v>137</v>
      </c>
      <c r="B141" t="b">
        <f t="shared" si="8"/>
        <v>1</v>
      </c>
      <c r="C141" t="b">
        <f t="shared" si="11"/>
        <v>0</v>
      </c>
      <c r="D141" t="str">
        <f t="shared" si="9"/>
        <v>15037</v>
      </c>
      <c r="E141">
        <f>COUNTIF($D$2:D141,D141)</f>
        <v>1</v>
      </c>
      <c r="F141" t="str">
        <f t="shared" si="10"/>
        <v>OK</v>
      </c>
    </row>
    <row r="142" spans="1:6">
      <c r="A142" t="s">
        <v>138</v>
      </c>
      <c r="B142" t="b">
        <f t="shared" si="8"/>
        <v>1</v>
      </c>
      <c r="C142" t="b">
        <f t="shared" si="11"/>
        <v>0</v>
      </c>
      <c r="D142" t="str">
        <f t="shared" si="9"/>
        <v>21092</v>
      </c>
      <c r="E142">
        <f>COUNTIF($D$2:D142,D142)</f>
        <v>1</v>
      </c>
      <c r="F142" t="str">
        <f t="shared" si="10"/>
        <v>OK</v>
      </c>
    </row>
    <row r="143" spans="1:6">
      <c r="A143" t="s">
        <v>139</v>
      </c>
      <c r="B143" t="b">
        <f t="shared" si="8"/>
        <v>1</v>
      </c>
      <c r="C143" t="b">
        <f t="shared" si="11"/>
        <v>0</v>
      </c>
      <c r="D143" t="str">
        <f t="shared" si="9"/>
        <v>18261</v>
      </c>
      <c r="E143">
        <f>COUNTIF($D$2:D143,D143)</f>
        <v>1</v>
      </c>
      <c r="F143" t="str">
        <f t="shared" si="10"/>
        <v>OK</v>
      </c>
    </row>
    <row r="144" spans="1:6">
      <c r="A144" t="s">
        <v>260</v>
      </c>
      <c r="B144" t="e">
        <f t="shared" si="8"/>
        <v>#VALUE!</v>
      </c>
      <c r="C144" t="b">
        <f t="shared" si="11"/>
        <v>1</v>
      </c>
      <c r="D144" t="str">
        <f t="shared" si="9"/>
        <v>10280</v>
      </c>
      <c r="E144">
        <f>COUNTIF($D$2:D144,D144)</f>
        <v>3</v>
      </c>
      <c r="F144" t="str">
        <f t="shared" si="10"/>
        <v>OK</v>
      </c>
    </row>
    <row r="145" spans="1:6">
      <c r="A145" t="s">
        <v>140</v>
      </c>
      <c r="B145" t="b">
        <f t="shared" si="8"/>
        <v>1</v>
      </c>
      <c r="C145" t="b">
        <f t="shared" si="11"/>
        <v>0</v>
      </c>
      <c r="D145" t="str">
        <f t="shared" si="9"/>
        <v>34671</v>
      </c>
      <c r="E145">
        <f>COUNTIF($D$2:D145,D145)</f>
        <v>1</v>
      </c>
      <c r="F145" t="str">
        <f t="shared" si="10"/>
        <v>OK</v>
      </c>
    </row>
    <row r="146" spans="1:6">
      <c r="A146" t="s">
        <v>141</v>
      </c>
      <c r="B146" t="b">
        <f t="shared" si="8"/>
        <v>1</v>
      </c>
      <c r="C146" t="b">
        <f t="shared" si="11"/>
        <v>0</v>
      </c>
      <c r="D146" t="str">
        <f t="shared" si="9"/>
        <v>21972</v>
      </c>
      <c r="E146">
        <f>COUNTIF($D$2:D146,D146)</f>
        <v>1</v>
      </c>
      <c r="F146" t="str">
        <f t="shared" si="10"/>
        <v>OK</v>
      </c>
    </row>
    <row r="147" spans="1:6">
      <c r="A147" t="s">
        <v>142</v>
      </c>
      <c r="B147" t="b">
        <f t="shared" si="8"/>
        <v>1</v>
      </c>
      <c r="C147" t="b">
        <f t="shared" si="11"/>
        <v>0</v>
      </c>
      <c r="D147" t="str">
        <f t="shared" si="9"/>
        <v>17789</v>
      </c>
      <c r="E147">
        <f>COUNTIF($D$2:D147,D147)</f>
        <v>1</v>
      </c>
      <c r="F147" t="str">
        <f t="shared" si="10"/>
        <v>OK</v>
      </c>
    </row>
    <row r="148" spans="1:6">
      <c r="A148" t="s">
        <v>143</v>
      </c>
      <c r="B148" t="b">
        <f t="shared" si="8"/>
        <v>1</v>
      </c>
      <c r="C148" t="b">
        <f t="shared" si="11"/>
        <v>0</v>
      </c>
      <c r="D148" t="str">
        <f t="shared" si="9"/>
        <v>21932</v>
      </c>
      <c r="E148">
        <f>COUNTIF($D$2:D148,D148)</f>
        <v>1</v>
      </c>
      <c r="F148" t="str">
        <f t="shared" si="10"/>
        <v>OK</v>
      </c>
    </row>
    <row r="149" spans="1:6">
      <c r="A149" t="s">
        <v>144</v>
      </c>
      <c r="B149" t="b">
        <f t="shared" si="8"/>
        <v>1</v>
      </c>
      <c r="C149" t="b">
        <f t="shared" si="11"/>
        <v>0</v>
      </c>
      <c r="D149" t="str">
        <f t="shared" si="9"/>
        <v>31371</v>
      </c>
      <c r="E149">
        <f>COUNTIF($D$2:D149,D149)</f>
        <v>1</v>
      </c>
      <c r="F149" t="str">
        <f t="shared" si="10"/>
        <v>OK</v>
      </c>
    </row>
    <row r="150" spans="1:6">
      <c r="A150" t="s">
        <v>145</v>
      </c>
      <c r="B150" t="b">
        <f t="shared" si="8"/>
        <v>1</v>
      </c>
      <c r="C150" t="b">
        <f t="shared" si="11"/>
        <v>0</v>
      </c>
      <c r="D150" t="str">
        <f t="shared" si="9"/>
        <v>10656</v>
      </c>
      <c r="E150">
        <f>COUNTIF($D$2:D150,D150)</f>
        <v>1</v>
      </c>
      <c r="F150" t="str">
        <f t="shared" si="10"/>
        <v>OK</v>
      </c>
    </row>
    <row r="151" spans="1:6">
      <c r="A151" t="s">
        <v>146</v>
      </c>
      <c r="B151" t="b">
        <f t="shared" si="8"/>
        <v>1</v>
      </c>
      <c r="C151" t="b">
        <f t="shared" si="11"/>
        <v>0</v>
      </c>
      <c r="D151" t="str">
        <f t="shared" si="9"/>
        <v>19937</v>
      </c>
      <c r="E151">
        <f>COUNTIF($D$2:D151,D151)</f>
        <v>1</v>
      </c>
      <c r="F151" t="str">
        <f t="shared" si="10"/>
        <v>OK</v>
      </c>
    </row>
    <row r="152" spans="1:6">
      <c r="A152" t="s">
        <v>147</v>
      </c>
      <c r="B152" t="b">
        <f t="shared" si="8"/>
        <v>1</v>
      </c>
      <c r="C152" t="b">
        <f t="shared" si="11"/>
        <v>0</v>
      </c>
      <c r="D152" t="str">
        <f t="shared" si="9"/>
        <v>32739</v>
      </c>
      <c r="E152">
        <f>COUNTIF($D$2:D152,D152)</f>
        <v>1</v>
      </c>
      <c r="F152" t="str">
        <f t="shared" si="10"/>
        <v>OK</v>
      </c>
    </row>
    <row r="153" spans="1:6">
      <c r="A153" t="s">
        <v>148</v>
      </c>
      <c r="B153" t="b">
        <f t="shared" si="8"/>
        <v>1</v>
      </c>
      <c r="C153" t="b">
        <f t="shared" si="11"/>
        <v>0</v>
      </c>
      <c r="D153" t="str">
        <f t="shared" si="9"/>
        <v>27353</v>
      </c>
      <c r="E153">
        <f>COUNTIF($D$2:D153,D153)</f>
        <v>1</v>
      </c>
      <c r="F153" t="str">
        <f t="shared" si="10"/>
        <v>OK</v>
      </c>
    </row>
    <row r="154" spans="1:6">
      <c r="A154" t="s">
        <v>149</v>
      </c>
      <c r="B154" t="b">
        <f t="shared" si="8"/>
        <v>1</v>
      </c>
      <c r="C154" t="b">
        <f t="shared" si="11"/>
        <v>0</v>
      </c>
      <c r="D154" t="str">
        <f t="shared" si="9"/>
        <v>17269</v>
      </c>
      <c r="E154">
        <f>COUNTIF($D$2:D154,D154)</f>
        <v>1</v>
      </c>
      <c r="F154" t="str">
        <f t="shared" si="10"/>
        <v>OK</v>
      </c>
    </row>
    <row r="155" spans="1:6">
      <c r="A155" t="s">
        <v>150</v>
      </c>
      <c r="B155" t="b">
        <f t="shared" si="8"/>
        <v>1</v>
      </c>
      <c r="C155" t="b">
        <f t="shared" si="11"/>
        <v>0</v>
      </c>
      <c r="D155" t="str">
        <f t="shared" si="9"/>
        <v>34643</v>
      </c>
      <c r="E155">
        <f>COUNTIF($D$2:D155,D155)</f>
        <v>1</v>
      </c>
      <c r="F155" t="str">
        <f t="shared" si="10"/>
        <v>OK</v>
      </c>
    </row>
    <row r="156" spans="1:6">
      <c r="A156" t="s">
        <v>151</v>
      </c>
      <c r="B156" t="b">
        <f t="shared" si="8"/>
        <v>1</v>
      </c>
      <c r="C156" t="b">
        <f t="shared" si="11"/>
        <v>0</v>
      </c>
      <c r="D156" t="str">
        <f t="shared" si="9"/>
        <v>15573</v>
      </c>
      <c r="E156">
        <f>COUNTIF($D$2:D156,D156)</f>
        <v>1</v>
      </c>
      <c r="F156" t="str">
        <f t="shared" si="10"/>
        <v>OK</v>
      </c>
    </row>
    <row r="157" spans="1:6">
      <c r="A157" t="s">
        <v>152</v>
      </c>
      <c r="B157" t="b">
        <f t="shared" si="8"/>
        <v>1</v>
      </c>
      <c r="C157" t="b">
        <f t="shared" si="11"/>
        <v>0</v>
      </c>
      <c r="D157" t="str">
        <f t="shared" si="9"/>
        <v>32459</v>
      </c>
      <c r="E157">
        <f>COUNTIF($D$2:D157,D157)</f>
        <v>1</v>
      </c>
      <c r="F157" t="str">
        <f t="shared" si="10"/>
        <v>OK</v>
      </c>
    </row>
    <row r="158" spans="1:6">
      <c r="A158" t="s">
        <v>153</v>
      </c>
      <c r="B158" t="b">
        <f t="shared" si="8"/>
        <v>1</v>
      </c>
      <c r="C158" t="b">
        <f t="shared" si="11"/>
        <v>0</v>
      </c>
      <c r="D158" t="str">
        <f t="shared" si="9"/>
        <v>28286</v>
      </c>
      <c r="E158">
        <f>COUNTIF($D$2:D158,D158)</f>
        <v>1</v>
      </c>
      <c r="F158" t="str">
        <f t="shared" si="10"/>
        <v>OK</v>
      </c>
    </row>
    <row r="159" spans="1:6">
      <c r="A159" t="s">
        <v>154</v>
      </c>
      <c r="B159" t="b">
        <f t="shared" si="8"/>
        <v>1</v>
      </c>
      <c r="C159" t="b">
        <f t="shared" si="11"/>
        <v>0</v>
      </c>
      <c r="D159" t="str">
        <f t="shared" si="9"/>
        <v>15981</v>
      </c>
      <c r="E159">
        <f>COUNTIF($D$2:D159,D159)</f>
        <v>1</v>
      </c>
      <c r="F159" t="str">
        <f t="shared" si="10"/>
        <v>OK</v>
      </c>
    </row>
    <row r="160" spans="1:6">
      <c r="A160" t="s">
        <v>155</v>
      </c>
      <c r="B160" t="b">
        <f t="shared" si="8"/>
        <v>1</v>
      </c>
      <c r="C160" t="b">
        <f t="shared" si="11"/>
        <v>0</v>
      </c>
      <c r="D160" t="str">
        <f t="shared" si="9"/>
        <v>32519</v>
      </c>
      <c r="E160">
        <f>COUNTIF($D$2:D160,D160)</f>
        <v>1</v>
      </c>
      <c r="F160" t="str">
        <f t="shared" si="10"/>
        <v>OK</v>
      </c>
    </row>
    <row r="161" spans="1:6">
      <c r="A161" t="s">
        <v>156</v>
      </c>
      <c r="B161" t="b">
        <f t="shared" si="8"/>
        <v>1</v>
      </c>
      <c r="C161" t="b">
        <f t="shared" si="11"/>
        <v>0</v>
      </c>
      <c r="D161" t="str">
        <f t="shared" si="9"/>
        <v>28014</v>
      </c>
      <c r="E161">
        <f>COUNTIF($D$2:D161,D161)</f>
        <v>1</v>
      </c>
      <c r="F161" t="str">
        <f t="shared" si="10"/>
        <v>OK</v>
      </c>
    </row>
    <row r="162" spans="1:6">
      <c r="A162" t="s">
        <v>157</v>
      </c>
      <c r="B162" t="b">
        <f t="shared" si="8"/>
        <v>1</v>
      </c>
      <c r="C162" t="b">
        <f t="shared" si="11"/>
        <v>0</v>
      </c>
      <c r="D162" t="str">
        <f t="shared" si="9"/>
        <v>11104</v>
      </c>
      <c r="E162">
        <f>COUNTIF($D$2:D162,D162)</f>
        <v>1</v>
      </c>
      <c r="F162" t="str">
        <f t="shared" si="10"/>
        <v>OK</v>
      </c>
    </row>
    <row r="163" spans="1:6">
      <c r="A163" t="s">
        <v>158</v>
      </c>
      <c r="B163" t="b">
        <f t="shared" si="8"/>
        <v>1</v>
      </c>
      <c r="C163" t="b">
        <f t="shared" si="11"/>
        <v>0</v>
      </c>
      <c r="D163" t="str">
        <f t="shared" si="9"/>
        <v>17049</v>
      </c>
      <c r="E163">
        <f>COUNTIF($D$2:D163,D163)</f>
        <v>1</v>
      </c>
      <c r="F163" t="str">
        <f t="shared" si="10"/>
        <v>OK</v>
      </c>
    </row>
    <row r="164" spans="1:6">
      <c r="A164" t="s">
        <v>159</v>
      </c>
      <c r="B164" t="b">
        <f t="shared" si="8"/>
        <v>1</v>
      </c>
      <c r="C164" t="b">
        <f t="shared" si="11"/>
        <v>0</v>
      </c>
      <c r="D164" t="str">
        <f t="shared" si="9"/>
        <v>21608</v>
      </c>
      <c r="E164">
        <f>COUNTIF($D$2:D164,D164)</f>
        <v>1</v>
      </c>
      <c r="F164" t="str">
        <f t="shared" si="10"/>
        <v>OK</v>
      </c>
    </row>
    <row r="165" spans="1:6">
      <c r="A165" t="s">
        <v>160</v>
      </c>
      <c r="B165" t="b">
        <f t="shared" si="8"/>
        <v>1</v>
      </c>
      <c r="C165" t="b">
        <f t="shared" si="11"/>
        <v>0</v>
      </c>
      <c r="D165" t="str">
        <f t="shared" si="9"/>
        <v>17833</v>
      </c>
      <c r="E165">
        <f>COUNTIF($D$2:D165,D165)</f>
        <v>1</v>
      </c>
      <c r="F165" t="str">
        <f t="shared" si="10"/>
        <v>OK</v>
      </c>
    </row>
    <row r="166" spans="1:6">
      <c r="A166" t="s">
        <v>161</v>
      </c>
      <c r="B166" t="b">
        <f t="shared" si="8"/>
        <v>1</v>
      </c>
      <c r="C166" t="b">
        <f t="shared" si="11"/>
        <v>0</v>
      </c>
      <c r="D166" t="str">
        <f t="shared" si="9"/>
        <v>13137</v>
      </c>
      <c r="E166">
        <f>COUNTIF($D$2:D166,D166)</f>
        <v>1</v>
      </c>
      <c r="F166" t="str">
        <f t="shared" si="10"/>
        <v>OK</v>
      </c>
    </row>
    <row r="167" spans="1:6">
      <c r="A167" t="s">
        <v>162</v>
      </c>
      <c r="B167" t="b">
        <f t="shared" si="8"/>
        <v>1</v>
      </c>
      <c r="C167" t="b">
        <f t="shared" si="11"/>
        <v>0</v>
      </c>
      <c r="D167" t="str">
        <f t="shared" si="9"/>
        <v>12176</v>
      </c>
      <c r="E167">
        <f>COUNTIF($D$2:D167,D167)</f>
        <v>1</v>
      </c>
      <c r="F167" t="str">
        <f t="shared" si="10"/>
        <v>OK</v>
      </c>
    </row>
    <row r="168" spans="1:6">
      <c r="A168" t="s">
        <v>163</v>
      </c>
      <c r="B168" t="b">
        <f t="shared" si="8"/>
        <v>1</v>
      </c>
      <c r="C168" t="b">
        <f t="shared" si="11"/>
        <v>0</v>
      </c>
      <c r="D168" t="str">
        <f t="shared" si="9"/>
        <v>32111</v>
      </c>
      <c r="E168">
        <f>COUNTIF($D$2:D168,D168)</f>
        <v>1</v>
      </c>
      <c r="F168" t="str">
        <f t="shared" si="10"/>
        <v>OK</v>
      </c>
    </row>
    <row r="169" spans="1:6">
      <c r="A169" t="s">
        <v>164</v>
      </c>
      <c r="B169" t="b">
        <f t="shared" si="8"/>
        <v>1</v>
      </c>
      <c r="C169" t="b">
        <f t="shared" si="11"/>
        <v>0</v>
      </c>
      <c r="D169" t="str">
        <f t="shared" si="9"/>
        <v>20429</v>
      </c>
      <c r="E169">
        <f>COUNTIF($D$2:D169,D169)</f>
        <v>1</v>
      </c>
      <c r="F169" t="str">
        <f t="shared" si="10"/>
        <v>OK</v>
      </c>
    </row>
    <row r="170" spans="1:6">
      <c r="A170" t="s">
        <v>165</v>
      </c>
      <c r="B170" t="b">
        <f t="shared" si="8"/>
        <v>1</v>
      </c>
      <c r="C170" t="b">
        <f t="shared" si="11"/>
        <v>0</v>
      </c>
      <c r="D170" t="str">
        <f t="shared" si="9"/>
        <v>32663</v>
      </c>
      <c r="E170">
        <f>COUNTIF($D$2:D170,D170)</f>
        <v>1</v>
      </c>
      <c r="F170" t="str">
        <f t="shared" si="10"/>
        <v>OK</v>
      </c>
    </row>
    <row r="171" spans="1:6">
      <c r="A171" t="s">
        <v>166</v>
      </c>
      <c r="B171" t="b">
        <f t="shared" si="8"/>
        <v>1</v>
      </c>
      <c r="C171" t="b">
        <f t="shared" si="11"/>
        <v>0</v>
      </c>
      <c r="D171" t="str">
        <f t="shared" si="9"/>
        <v>26273</v>
      </c>
      <c r="E171">
        <f>COUNTIF($D$2:D171,D171)</f>
        <v>1</v>
      </c>
      <c r="F171" t="str">
        <f t="shared" si="10"/>
        <v>OK</v>
      </c>
    </row>
    <row r="172" spans="1:6">
      <c r="A172" t="s">
        <v>167</v>
      </c>
      <c r="B172" t="b">
        <f t="shared" si="8"/>
        <v>1</v>
      </c>
      <c r="C172" t="b">
        <f t="shared" si="11"/>
        <v>0</v>
      </c>
      <c r="D172" t="str">
        <f t="shared" si="9"/>
        <v>32651</v>
      </c>
      <c r="E172">
        <f>COUNTIF($D$2:D172,D172)</f>
        <v>1</v>
      </c>
      <c r="F172" t="str">
        <f t="shared" si="10"/>
        <v>OK</v>
      </c>
    </row>
    <row r="173" spans="1:6">
      <c r="A173" t="s">
        <v>168</v>
      </c>
      <c r="B173" t="b">
        <f t="shared" si="8"/>
        <v>1</v>
      </c>
      <c r="C173" t="b">
        <f t="shared" si="11"/>
        <v>0</v>
      </c>
      <c r="D173" t="str">
        <f t="shared" si="9"/>
        <v>21820</v>
      </c>
      <c r="E173">
        <f>COUNTIF($D$2:D173,D173)</f>
        <v>1</v>
      </c>
      <c r="F173" t="str">
        <f t="shared" si="10"/>
        <v>OK</v>
      </c>
    </row>
    <row r="174" spans="1:6">
      <c r="A174" t="s">
        <v>169</v>
      </c>
      <c r="B174" t="b">
        <f t="shared" si="8"/>
        <v>1</v>
      </c>
      <c r="C174" t="b">
        <f t="shared" si="11"/>
        <v>0</v>
      </c>
      <c r="D174" t="str">
        <f t="shared" si="9"/>
        <v>15453</v>
      </c>
      <c r="E174">
        <f>COUNTIF($D$2:D174,D174)</f>
        <v>1</v>
      </c>
      <c r="F174" t="str">
        <f t="shared" si="10"/>
        <v>OK</v>
      </c>
    </row>
    <row r="175" spans="1:6">
      <c r="A175" t="s">
        <v>170</v>
      </c>
      <c r="B175" t="b">
        <f t="shared" si="8"/>
        <v>1</v>
      </c>
      <c r="C175" t="b">
        <f t="shared" si="11"/>
        <v>0</v>
      </c>
      <c r="D175" t="str">
        <f t="shared" si="9"/>
        <v>17477</v>
      </c>
      <c r="E175">
        <f>COUNTIF($D$2:D175,D175)</f>
        <v>1</v>
      </c>
      <c r="F175" t="str">
        <f t="shared" si="10"/>
        <v>OK</v>
      </c>
    </row>
    <row r="176" spans="1:6">
      <c r="A176" t="s">
        <v>171</v>
      </c>
      <c r="B176" t="b">
        <f t="shared" si="8"/>
        <v>1</v>
      </c>
      <c r="C176" t="b">
        <f t="shared" si="11"/>
        <v>0</v>
      </c>
      <c r="D176" t="str">
        <f t="shared" si="9"/>
        <v>34647</v>
      </c>
      <c r="E176">
        <f>COUNTIF($D$2:D176,D176)</f>
        <v>1</v>
      </c>
      <c r="F176" t="str">
        <f t="shared" si="10"/>
        <v>OK</v>
      </c>
    </row>
    <row r="177" spans="1:6">
      <c r="A177" t="s">
        <v>172</v>
      </c>
      <c r="B177" t="b">
        <f t="shared" si="8"/>
        <v>1</v>
      </c>
      <c r="C177" t="b">
        <f t="shared" si="11"/>
        <v>0</v>
      </c>
      <c r="D177" t="str">
        <f t="shared" si="9"/>
        <v>28110</v>
      </c>
      <c r="E177">
        <f>COUNTIF($D$2:D177,D177)</f>
        <v>1</v>
      </c>
      <c r="F177" t="str">
        <f t="shared" si="10"/>
        <v>OK</v>
      </c>
    </row>
    <row r="178" spans="1:6">
      <c r="A178" t="s">
        <v>173</v>
      </c>
      <c r="B178" t="b">
        <f t="shared" si="8"/>
        <v>1</v>
      </c>
      <c r="C178" t="b">
        <f t="shared" si="11"/>
        <v>0</v>
      </c>
      <c r="D178" t="str">
        <f t="shared" si="9"/>
        <v>11336</v>
      </c>
      <c r="E178">
        <f>COUNTIF($D$2:D178,D178)</f>
        <v>1</v>
      </c>
      <c r="F178" t="str">
        <f t="shared" si="10"/>
        <v>OK</v>
      </c>
    </row>
    <row r="179" spans="1:6">
      <c r="A179" t="s">
        <v>174</v>
      </c>
      <c r="B179" t="b">
        <f t="shared" si="8"/>
        <v>1</v>
      </c>
      <c r="C179" t="b">
        <f t="shared" si="11"/>
        <v>0</v>
      </c>
      <c r="D179" t="str">
        <f t="shared" si="9"/>
        <v>34899</v>
      </c>
      <c r="E179">
        <f>COUNTIF($D$2:D179,D179)</f>
        <v>1</v>
      </c>
      <c r="F179" t="str">
        <f t="shared" si="10"/>
        <v>OK</v>
      </c>
    </row>
    <row r="180" spans="1:6">
      <c r="A180" t="s">
        <v>175</v>
      </c>
      <c r="B180" t="b">
        <f t="shared" si="8"/>
        <v>1</v>
      </c>
      <c r="C180" t="b">
        <f t="shared" si="11"/>
        <v>0</v>
      </c>
      <c r="D180" t="str">
        <f t="shared" si="9"/>
        <v>22280</v>
      </c>
      <c r="E180">
        <f>COUNTIF($D$2:D180,D180)</f>
        <v>1</v>
      </c>
      <c r="F180" t="str">
        <f t="shared" si="10"/>
        <v>OK</v>
      </c>
    </row>
    <row r="181" spans="1:6">
      <c r="A181" t="s">
        <v>176</v>
      </c>
      <c r="B181" t="b">
        <f t="shared" si="8"/>
        <v>1</v>
      </c>
      <c r="C181" t="b">
        <f t="shared" si="11"/>
        <v>0</v>
      </c>
      <c r="D181" t="str">
        <f t="shared" si="9"/>
        <v>32351</v>
      </c>
      <c r="E181">
        <f>COUNTIF($D$2:D181,D181)</f>
        <v>1</v>
      </c>
      <c r="F181" t="str">
        <f t="shared" si="10"/>
        <v>OK</v>
      </c>
    </row>
    <row r="182" spans="1:6">
      <c r="A182" t="s">
        <v>177</v>
      </c>
      <c r="B182" t="b">
        <f t="shared" si="8"/>
        <v>1</v>
      </c>
      <c r="C182" t="b">
        <f t="shared" si="11"/>
        <v>0</v>
      </c>
      <c r="D182" t="str">
        <f t="shared" si="9"/>
        <v>10996</v>
      </c>
      <c r="E182">
        <f>COUNTIF($D$2:D182,D182)</f>
        <v>1</v>
      </c>
      <c r="F182" t="str">
        <f t="shared" si="10"/>
        <v>OK</v>
      </c>
    </row>
    <row r="183" spans="1:6">
      <c r="A183" t="s">
        <v>178</v>
      </c>
      <c r="B183" t="b">
        <f t="shared" si="8"/>
        <v>1</v>
      </c>
      <c r="C183" t="b">
        <f t="shared" si="11"/>
        <v>0</v>
      </c>
      <c r="D183" t="str">
        <f t="shared" si="9"/>
        <v>27770</v>
      </c>
      <c r="E183">
        <f>COUNTIF($D$2:D183,D183)</f>
        <v>1</v>
      </c>
      <c r="F183" t="str">
        <f t="shared" si="10"/>
        <v>OK</v>
      </c>
    </row>
    <row r="184" spans="1:6">
      <c r="A184" t="s">
        <v>179</v>
      </c>
      <c r="B184" t="b">
        <f t="shared" si="8"/>
        <v>1</v>
      </c>
      <c r="C184" t="b">
        <f t="shared" si="11"/>
        <v>0</v>
      </c>
      <c r="D184" t="str">
        <f t="shared" si="9"/>
        <v>16861</v>
      </c>
      <c r="E184">
        <f>COUNTIF($D$2:D184,D184)</f>
        <v>1</v>
      </c>
      <c r="F184" t="str">
        <f t="shared" si="10"/>
        <v>OK</v>
      </c>
    </row>
    <row r="185" spans="1:6">
      <c r="A185" t="s">
        <v>180</v>
      </c>
      <c r="B185" t="b">
        <f t="shared" si="8"/>
        <v>1</v>
      </c>
      <c r="C185" t="b">
        <f t="shared" si="11"/>
        <v>0</v>
      </c>
      <c r="D185" t="str">
        <f t="shared" si="9"/>
        <v>17405</v>
      </c>
      <c r="E185">
        <f>COUNTIF($D$2:D185,D185)</f>
        <v>1</v>
      </c>
      <c r="F185" t="str">
        <f t="shared" si="10"/>
        <v>OK</v>
      </c>
    </row>
    <row r="186" spans="1:6">
      <c r="A186" t="s">
        <v>181</v>
      </c>
      <c r="B186" t="b">
        <f t="shared" si="8"/>
        <v>1</v>
      </c>
      <c r="C186" t="b">
        <f t="shared" si="11"/>
        <v>0</v>
      </c>
      <c r="D186" t="str">
        <f t="shared" si="9"/>
        <v>17409</v>
      </c>
      <c r="E186">
        <f>COUNTIF($D$2:D186,D186)</f>
        <v>1</v>
      </c>
      <c r="F186" t="str">
        <f t="shared" si="10"/>
        <v>OK</v>
      </c>
    </row>
    <row r="187" spans="1:6">
      <c r="A187" t="s">
        <v>182</v>
      </c>
      <c r="B187" t="b">
        <f t="shared" si="8"/>
        <v>1</v>
      </c>
      <c r="C187" t="b">
        <f t="shared" si="11"/>
        <v>0</v>
      </c>
      <c r="D187" t="str">
        <f t="shared" si="9"/>
        <v>26321</v>
      </c>
      <c r="E187">
        <f>COUNTIF($D$2:D187,D187)</f>
        <v>1</v>
      </c>
      <c r="F187" t="str">
        <f t="shared" si="10"/>
        <v>OK</v>
      </c>
    </row>
    <row r="188" spans="1:6">
      <c r="A188" t="s">
        <v>183</v>
      </c>
      <c r="B188" t="b">
        <f t="shared" si="8"/>
        <v>1</v>
      </c>
      <c r="C188" t="b">
        <f t="shared" si="11"/>
        <v>0</v>
      </c>
      <c r="D188" t="str">
        <f t="shared" si="9"/>
        <v>18877</v>
      </c>
      <c r="E188">
        <f>COUNTIF($D$2:D188,D188)</f>
        <v>1</v>
      </c>
      <c r="F188" t="str">
        <f t="shared" si="10"/>
        <v>OK</v>
      </c>
    </row>
    <row r="189" spans="1:6">
      <c r="A189" t="s">
        <v>184</v>
      </c>
      <c r="B189" t="b">
        <f t="shared" si="8"/>
        <v>1</v>
      </c>
      <c r="C189" t="b">
        <f t="shared" si="11"/>
        <v>0</v>
      </c>
      <c r="D189" t="str">
        <f t="shared" si="9"/>
        <v>17809</v>
      </c>
      <c r="E189">
        <f>COUNTIF($D$2:D189,D189)</f>
        <v>1</v>
      </c>
      <c r="F189" t="str">
        <f t="shared" si="10"/>
        <v>OK</v>
      </c>
    </row>
    <row r="190" spans="1:6">
      <c r="A190" t="s">
        <v>185</v>
      </c>
      <c r="B190" t="b">
        <f t="shared" si="8"/>
        <v>1</v>
      </c>
      <c r="C190" t="b">
        <f t="shared" si="11"/>
        <v>0</v>
      </c>
      <c r="D190" t="str">
        <f t="shared" si="9"/>
        <v>23808</v>
      </c>
      <c r="E190">
        <f>COUNTIF($D$2:D190,D190)</f>
        <v>1</v>
      </c>
      <c r="F190" t="str">
        <f t="shared" si="10"/>
        <v>OK</v>
      </c>
    </row>
    <row r="191" spans="1:6">
      <c r="A191" t="s">
        <v>186</v>
      </c>
      <c r="B191" t="b">
        <f t="shared" si="8"/>
        <v>1</v>
      </c>
      <c r="C191" t="b">
        <f t="shared" si="11"/>
        <v>0</v>
      </c>
      <c r="D191" t="str">
        <f t="shared" si="9"/>
        <v>30903</v>
      </c>
      <c r="E191">
        <f>COUNTIF($D$2:D191,D191)</f>
        <v>1</v>
      </c>
      <c r="F191" t="str">
        <f t="shared" si="10"/>
        <v>OK</v>
      </c>
    </row>
    <row r="192" spans="1:6">
      <c r="A192" t="s">
        <v>187</v>
      </c>
      <c r="B192" t="b">
        <f t="shared" si="8"/>
        <v>1</v>
      </c>
      <c r="C192" t="b">
        <f t="shared" si="11"/>
        <v>0</v>
      </c>
      <c r="D192" t="str">
        <f t="shared" si="9"/>
        <v>25321</v>
      </c>
      <c r="E192">
        <f>COUNTIF($D$2:D192,D192)</f>
        <v>1</v>
      </c>
      <c r="F192" t="str">
        <f t="shared" si="10"/>
        <v>OK</v>
      </c>
    </row>
    <row r="193" spans="1:6">
      <c r="A193" t="s">
        <v>188</v>
      </c>
      <c r="B193" t="b">
        <f t="shared" si="8"/>
        <v>1</v>
      </c>
      <c r="C193" t="b">
        <f t="shared" si="11"/>
        <v>0</v>
      </c>
      <c r="D193" t="str">
        <f t="shared" si="9"/>
        <v>17901</v>
      </c>
      <c r="E193">
        <f>COUNTIF($D$2:D193,D193)</f>
        <v>1</v>
      </c>
      <c r="F193" t="str">
        <f t="shared" si="10"/>
        <v>OK</v>
      </c>
    </row>
    <row r="194" spans="1:6">
      <c r="A194" t="s">
        <v>189</v>
      </c>
      <c r="B194" t="b">
        <f t="shared" si="8"/>
        <v>1</v>
      </c>
      <c r="C194" t="b">
        <f t="shared" si="11"/>
        <v>0</v>
      </c>
      <c r="D194" t="str">
        <f t="shared" si="9"/>
        <v>25269</v>
      </c>
      <c r="E194">
        <f>COUNTIF($D$2:D194,D194)</f>
        <v>1</v>
      </c>
      <c r="F194" t="str">
        <f t="shared" si="10"/>
        <v>OK</v>
      </c>
    </row>
    <row r="195" spans="1:6">
      <c r="A195" t="s">
        <v>190</v>
      </c>
      <c r="B195" t="b">
        <f t="shared" ref="B195:B258" si="12">IF(FIND("Loading",A195)=0,FALSE,TRUE)</f>
        <v>1</v>
      </c>
      <c r="C195" t="b">
        <f t="shared" si="11"/>
        <v>0</v>
      </c>
      <c r="D195" t="str">
        <f t="shared" ref="D195:D258" si="13">RIGHT(A195,5)</f>
        <v>14809</v>
      </c>
      <c r="E195">
        <f>COUNTIF($D$2:D195,D195)</f>
        <v>1</v>
      </c>
      <c r="F195" t="str">
        <f t="shared" ref="F195:F258" si="14">IF(OR(AND(E195=1, C195=FALSE),AND(E195&gt;1, C195=TRUE)),"OK","WRONG")</f>
        <v>OK</v>
      </c>
    </row>
    <row r="196" spans="1:6">
      <c r="A196" t="s">
        <v>261</v>
      </c>
      <c r="B196" t="e">
        <f t="shared" si="12"/>
        <v>#VALUE!</v>
      </c>
      <c r="C196" t="b">
        <f t="shared" ref="C196:C259" si="15">ISERR(B196)</f>
        <v>1</v>
      </c>
      <c r="D196" t="str">
        <f t="shared" si="13"/>
        <v>27902</v>
      </c>
      <c r="E196">
        <f>COUNTIF($D$2:D196,D196)</f>
        <v>2</v>
      </c>
      <c r="F196" t="str">
        <f t="shared" si="14"/>
        <v>OK</v>
      </c>
    </row>
    <row r="197" spans="1:6">
      <c r="A197" t="s">
        <v>191</v>
      </c>
      <c r="B197" t="b">
        <f t="shared" si="12"/>
        <v>1</v>
      </c>
      <c r="C197" t="b">
        <f t="shared" si="15"/>
        <v>0</v>
      </c>
      <c r="D197" t="str">
        <f t="shared" si="13"/>
        <v>30319</v>
      </c>
      <c r="E197">
        <f>COUNTIF($D$2:D197,D197)</f>
        <v>1</v>
      </c>
      <c r="F197" t="str">
        <f t="shared" si="14"/>
        <v>OK</v>
      </c>
    </row>
    <row r="198" spans="1:6">
      <c r="A198" t="s">
        <v>262</v>
      </c>
      <c r="B198" t="e">
        <f t="shared" si="12"/>
        <v>#VALUE!</v>
      </c>
      <c r="C198" t="b">
        <f t="shared" si="15"/>
        <v>1</v>
      </c>
      <c r="D198" t="str">
        <f t="shared" si="13"/>
        <v>20944</v>
      </c>
      <c r="E198">
        <f>COUNTIF($D$2:D198,D198)</f>
        <v>3</v>
      </c>
      <c r="F198" t="str">
        <f t="shared" si="14"/>
        <v>OK</v>
      </c>
    </row>
    <row r="199" spans="1:6">
      <c r="A199" t="s">
        <v>263</v>
      </c>
      <c r="B199" t="e">
        <f t="shared" si="12"/>
        <v>#VALUE!</v>
      </c>
      <c r="C199" t="b">
        <f t="shared" si="15"/>
        <v>1</v>
      </c>
      <c r="D199" t="str">
        <f t="shared" si="13"/>
        <v>24604</v>
      </c>
      <c r="E199">
        <f>COUNTIF($D$2:D199,D199)</f>
        <v>2</v>
      </c>
      <c r="F199" t="str">
        <f t="shared" si="14"/>
        <v>OK</v>
      </c>
    </row>
    <row r="200" spans="1:6">
      <c r="A200" t="s">
        <v>192</v>
      </c>
      <c r="B200" t="b">
        <f t="shared" si="12"/>
        <v>1</v>
      </c>
      <c r="C200" t="b">
        <f t="shared" si="15"/>
        <v>0</v>
      </c>
      <c r="D200" t="str">
        <f t="shared" si="13"/>
        <v>16181</v>
      </c>
      <c r="E200">
        <f>COUNTIF($D$2:D200,D200)</f>
        <v>2</v>
      </c>
      <c r="F200" t="str">
        <f t="shared" si="14"/>
        <v>WRONG</v>
      </c>
    </row>
    <row r="201" spans="1:6">
      <c r="A201" t="s">
        <v>264</v>
      </c>
      <c r="B201" t="e">
        <f t="shared" si="12"/>
        <v>#VALUE!</v>
      </c>
      <c r="C201" t="b">
        <f t="shared" si="15"/>
        <v>1</v>
      </c>
      <c r="D201" t="str">
        <f t="shared" si="13"/>
        <v>32347</v>
      </c>
      <c r="E201">
        <f>COUNTIF($D$2:D201,D201)</f>
        <v>2</v>
      </c>
      <c r="F201" t="str">
        <f t="shared" si="14"/>
        <v>OK</v>
      </c>
    </row>
    <row r="202" spans="1:6">
      <c r="A202" t="s">
        <v>193</v>
      </c>
      <c r="B202" t="b">
        <f t="shared" si="12"/>
        <v>1</v>
      </c>
      <c r="C202" t="b">
        <f t="shared" si="15"/>
        <v>0</v>
      </c>
      <c r="D202" t="str">
        <f t="shared" si="13"/>
        <v>34435</v>
      </c>
      <c r="E202">
        <f>COUNTIF($D$2:D202,D202)</f>
        <v>2</v>
      </c>
      <c r="F202" t="str">
        <f t="shared" si="14"/>
        <v>WRONG</v>
      </c>
    </row>
    <row r="203" spans="1:6">
      <c r="A203" t="s">
        <v>265</v>
      </c>
      <c r="B203" t="e">
        <f t="shared" si="12"/>
        <v>#VALUE!</v>
      </c>
      <c r="C203" t="b">
        <f t="shared" si="15"/>
        <v>1</v>
      </c>
      <c r="D203" t="str">
        <f t="shared" si="13"/>
        <v>16841</v>
      </c>
      <c r="E203">
        <f>COUNTIF($D$2:D203,D203)</f>
        <v>2</v>
      </c>
      <c r="F203" t="str">
        <f t="shared" si="14"/>
        <v>OK</v>
      </c>
    </row>
    <row r="204" spans="1:6">
      <c r="A204" t="s">
        <v>266</v>
      </c>
      <c r="B204" t="e">
        <f t="shared" si="12"/>
        <v>#VALUE!</v>
      </c>
      <c r="C204" t="b">
        <f t="shared" si="15"/>
        <v>1</v>
      </c>
      <c r="D204" t="str">
        <f t="shared" si="13"/>
        <v>17673</v>
      </c>
      <c r="E204">
        <f>COUNTIF($D$2:D204,D204)</f>
        <v>2</v>
      </c>
      <c r="F204" t="str">
        <f t="shared" si="14"/>
        <v>OK</v>
      </c>
    </row>
    <row r="205" spans="1:6">
      <c r="A205" t="s">
        <v>267</v>
      </c>
      <c r="B205" t="e">
        <f t="shared" si="12"/>
        <v>#VALUE!</v>
      </c>
      <c r="C205" t="b">
        <f t="shared" si="15"/>
        <v>1</v>
      </c>
      <c r="D205" t="str">
        <f t="shared" si="13"/>
        <v>11808</v>
      </c>
      <c r="E205">
        <f>COUNTIF($D$2:D205,D205)</f>
        <v>2</v>
      </c>
      <c r="F205" t="str">
        <f t="shared" si="14"/>
        <v>OK</v>
      </c>
    </row>
    <row r="206" spans="1:6">
      <c r="A206" t="s">
        <v>268</v>
      </c>
      <c r="B206" t="e">
        <f t="shared" si="12"/>
        <v>#VALUE!</v>
      </c>
      <c r="C206" t="b">
        <f t="shared" si="15"/>
        <v>1</v>
      </c>
      <c r="D206" t="str">
        <f t="shared" si="13"/>
        <v>13349</v>
      </c>
      <c r="E206">
        <f>COUNTIF($D$2:D206,D206)</f>
        <v>2</v>
      </c>
      <c r="F206" t="str">
        <f t="shared" si="14"/>
        <v>OK</v>
      </c>
    </row>
    <row r="207" spans="1:6">
      <c r="A207" t="s">
        <v>194</v>
      </c>
      <c r="B207" t="b">
        <f t="shared" si="12"/>
        <v>1</v>
      </c>
      <c r="C207" t="b">
        <f t="shared" si="15"/>
        <v>0</v>
      </c>
      <c r="D207" t="str">
        <f t="shared" si="13"/>
        <v>34591</v>
      </c>
      <c r="E207">
        <f>COUNTIF($D$2:D207,D207)</f>
        <v>2</v>
      </c>
      <c r="F207" t="str">
        <f t="shared" si="14"/>
        <v>WRONG</v>
      </c>
    </row>
    <row r="208" spans="1:6">
      <c r="A208" t="s">
        <v>269</v>
      </c>
      <c r="B208" t="e">
        <f t="shared" si="12"/>
        <v>#VALUE!</v>
      </c>
      <c r="C208" t="b">
        <f t="shared" si="15"/>
        <v>1</v>
      </c>
      <c r="D208" t="str">
        <f t="shared" si="13"/>
        <v>20992</v>
      </c>
      <c r="E208">
        <f>COUNTIF($D$2:D208,D208)</f>
        <v>2</v>
      </c>
      <c r="F208" t="str">
        <f t="shared" si="14"/>
        <v>OK</v>
      </c>
    </row>
    <row r="209" spans="1:6">
      <c r="A209" t="s">
        <v>270</v>
      </c>
      <c r="B209" t="e">
        <f t="shared" si="12"/>
        <v>#VALUE!</v>
      </c>
      <c r="C209" t="b">
        <f t="shared" si="15"/>
        <v>1</v>
      </c>
      <c r="D209" t="str">
        <f t="shared" si="13"/>
        <v>34659</v>
      </c>
      <c r="E209">
        <f>COUNTIF($D$2:D209,D209)</f>
        <v>2</v>
      </c>
      <c r="F209" t="str">
        <f t="shared" si="14"/>
        <v>OK</v>
      </c>
    </row>
    <row r="210" spans="1:6">
      <c r="A210" t="s">
        <v>271</v>
      </c>
      <c r="B210" t="e">
        <f t="shared" si="12"/>
        <v>#VALUE!</v>
      </c>
      <c r="C210" t="b">
        <f t="shared" si="15"/>
        <v>1</v>
      </c>
      <c r="D210" t="str">
        <f t="shared" si="13"/>
        <v>32647</v>
      </c>
      <c r="E210">
        <f>COUNTIF($D$2:D210,D210)</f>
        <v>2</v>
      </c>
      <c r="F210" t="str">
        <f t="shared" si="14"/>
        <v>OK</v>
      </c>
    </row>
    <row r="211" spans="1:6">
      <c r="A211" t="s">
        <v>272</v>
      </c>
      <c r="B211" t="e">
        <f t="shared" si="12"/>
        <v>#VALUE!</v>
      </c>
      <c r="C211" t="b">
        <f t="shared" si="15"/>
        <v>1</v>
      </c>
      <c r="D211" t="str">
        <f t="shared" si="13"/>
        <v>24604</v>
      </c>
      <c r="E211">
        <f>COUNTIF($D$2:D211,D211)</f>
        <v>3</v>
      </c>
      <c r="F211" t="str">
        <f t="shared" si="14"/>
        <v>OK</v>
      </c>
    </row>
    <row r="212" spans="1:6">
      <c r="A212" t="s">
        <v>273</v>
      </c>
      <c r="B212" t="e">
        <f t="shared" si="12"/>
        <v>#VALUE!</v>
      </c>
      <c r="C212" t="b">
        <f t="shared" si="15"/>
        <v>1</v>
      </c>
      <c r="D212" t="str">
        <f t="shared" si="13"/>
        <v>34655</v>
      </c>
      <c r="E212">
        <f>COUNTIF($D$2:D212,D212)</f>
        <v>2</v>
      </c>
      <c r="F212" t="str">
        <f t="shared" si="14"/>
        <v>OK</v>
      </c>
    </row>
    <row r="213" spans="1:6">
      <c r="A213" t="s">
        <v>195</v>
      </c>
      <c r="B213" t="b">
        <f t="shared" si="12"/>
        <v>1</v>
      </c>
      <c r="C213" t="b">
        <f t="shared" si="15"/>
        <v>0</v>
      </c>
      <c r="D213" t="str">
        <f t="shared" si="13"/>
        <v>25629</v>
      </c>
      <c r="E213">
        <f>COUNTIF($D$2:D213,D213)</f>
        <v>2</v>
      </c>
      <c r="F213" t="str">
        <f t="shared" si="14"/>
        <v>WRONG</v>
      </c>
    </row>
    <row r="214" spans="1:6">
      <c r="A214" t="s">
        <v>274</v>
      </c>
      <c r="B214" t="e">
        <f t="shared" si="12"/>
        <v>#VALUE!</v>
      </c>
      <c r="C214" t="b">
        <f t="shared" si="15"/>
        <v>1</v>
      </c>
      <c r="D214" t="str">
        <f t="shared" si="13"/>
        <v>26466</v>
      </c>
      <c r="E214">
        <f>COUNTIF($D$2:D214,D214)</f>
        <v>2</v>
      </c>
      <c r="F214" t="str">
        <f t="shared" si="14"/>
        <v>OK</v>
      </c>
    </row>
    <row r="215" spans="1:6">
      <c r="A215" t="s">
        <v>275</v>
      </c>
      <c r="B215" t="e">
        <f t="shared" si="12"/>
        <v>#VALUE!</v>
      </c>
      <c r="C215" t="b">
        <f t="shared" si="15"/>
        <v>1</v>
      </c>
      <c r="D215" t="str">
        <f t="shared" si="13"/>
        <v>31907</v>
      </c>
      <c r="E215">
        <f>COUNTIF($D$2:D215,D215)</f>
        <v>2</v>
      </c>
      <c r="F215" t="str">
        <f t="shared" si="14"/>
        <v>OK</v>
      </c>
    </row>
    <row r="216" spans="1:6">
      <c r="A216" t="s">
        <v>276</v>
      </c>
      <c r="B216" t="e">
        <f t="shared" si="12"/>
        <v>#VALUE!</v>
      </c>
      <c r="C216" t="b">
        <f t="shared" si="15"/>
        <v>1</v>
      </c>
      <c r="D216" t="str">
        <f t="shared" si="13"/>
        <v>19301</v>
      </c>
      <c r="E216">
        <f>COUNTIF($D$2:D216,D216)</f>
        <v>2</v>
      </c>
      <c r="F216" t="str">
        <f t="shared" si="14"/>
        <v>OK</v>
      </c>
    </row>
    <row r="217" spans="1:6">
      <c r="A217" t="s">
        <v>196</v>
      </c>
      <c r="B217" t="b">
        <f t="shared" si="12"/>
        <v>1</v>
      </c>
      <c r="C217" t="b">
        <f t="shared" si="15"/>
        <v>0</v>
      </c>
      <c r="D217" t="str">
        <f t="shared" si="13"/>
        <v>21832</v>
      </c>
      <c r="E217">
        <f>COUNTIF($D$2:D217,D217)</f>
        <v>2</v>
      </c>
      <c r="F217" t="str">
        <f t="shared" si="14"/>
        <v>WRONG</v>
      </c>
    </row>
    <row r="218" spans="1:6">
      <c r="A218" t="s">
        <v>277</v>
      </c>
      <c r="B218" t="e">
        <f t="shared" si="12"/>
        <v>#VALUE!</v>
      </c>
      <c r="C218" t="b">
        <f t="shared" si="15"/>
        <v>1</v>
      </c>
      <c r="D218" t="str">
        <f t="shared" si="13"/>
        <v>21044</v>
      </c>
      <c r="E218">
        <f>COUNTIF($D$2:D218,D218)</f>
        <v>2</v>
      </c>
      <c r="F218" t="str">
        <f t="shared" si="14"/>
        <v>OK</v>
      </c>
    </row>
    <row r="219" spans="1:6">
      <c r="A219" t="s">
        <v>278</v>
      </c>
      <c r="B219" t="e">
        <f t="shared" si="12"/>
        <v>#VALUE!</v>
      </c>
      <c r="C219" t="b">
        <f t="shared" si="15"/>
        <v>1</v>
      </c>
      <c r="D219" t="str">
        <f t="shared" si="13"/>
        <v>20365</v>
      </c>
      <c r="E219">
        <f>COUNTIF($D$2:D219,D219)</f>
        <v>2</v>
      </c>
      <c r="F219" t="str">
        <f t="shared" si="14"/>
        <v>OK</v>
      </c>
    </row>
    <row r="220" spans="1:6">
      <c r="A220" t="s">
        <v>279</v>
      </c>
      <c r="B220" t="e">
        <f t="shared" si="12"/>
        <v>#VALUE!</v>
      </c>
      <c r="C220" t="b">
        <f t="shared" si="15"/>
        <v>1</v>
      </c>
      <c r="D220" t="str">
        <f t="shared" si="13"/>
        <v>26462</v>
      </c>
      <c r="E220">
        <f>COUNTIF($D$2:D220,D220)</f>
        <v>2</v>
      </c>
      <c r="F220" t="str">
        <f t="shared" si="14"/>
        <v>OK</v>
      </c>
    </row>
    <row r="221" spans="1:6">
      <c r="A221" t="s">
        <v>197</v>
      </c>
      <c r="B221" t="b">
        <f t="shared" si="12"/>
        <v>1</v>
      </c>
      <c r="C221" t="b">
        <f t="shared" si="15"/>
        <v>0</v>
      </c>
      <c r="D221" t="str">
        <f t="shared" si="13"/>
        <v>20716</v>
      </c>
      <c r="E221">
        <f>COUNTIF($D$2:D221,D221)</f>
        <v>1</v>
      </c>
      <c r="F221" t="str">
        <f t="shared" si="14"/>
        <v>OK</v>
      </c>
    </row>
    <row r="222" spans="1:6">
      <c r="A222" t="s">
        <v>280</v>
      </c>
      <c r="B222" t="e">
        <f t="shared" si="12"/>
        <v>#VALUE!</v>
      </c>
      <c r="C222" t="b">
        <f t="shared" si="15"/>
        <v>1</v>
      </c>
      <c r="D222" t="str">
        <f t="shared" si="13"/>
        <v>30063</v>
      </c>
      <c r="E222">
        <f>COUNTIF($D$2:D222,D222)</f>
        <v>2</v>
      </c>
      <c r="F222" t="str">
        <f t="shared" si="14"/>
        <v>OK</v>
      </c>
    </row>
    <row r="223" spans="1:6">
      <c r="A223" t="s">
        <v>198</v>
      </c>
      <c r="B223" t="b">
        <f t="shared" si="12"/>
        <v>1</v>
      </c>
      <c r="C223" t="b">
        <f t="shared" si="15"/>
        <v>0</v>
      </c>
      <c r="D223" t="str">
        <f t="shared" si="13"/>
        <v>33255</v>
      </c>
      <c r="E223">
        <f>COUNTIF($D$2:D223,D223)</f>
        <v>2</v>
      </c>
      <c r="F223" t="str">
        <f t="shared" si="14"/>
        <v>WRONG</v>
      </c>
    </row>
    <row r="224" spans="1:6">
      <c r="A224" t="s">
        <v>199</v>
      </c>
      <c r="B224" t="b">
        <f t="shared" si="12"/>
        <v>1</v>
      </c>
      <c r="C224" t="b">
        <f t="shared" si="15"/>
        <v>0</v>
      </c>
      <c r="D224" t="str">
        <f t="shared" si="13"/>
        <v>32291</v>
      </c>
      <c r="E224">
        <f>COUNTIF($D$2:D224,D224)</f>
        <v>2</v>
      </c>
      <c r="F224" t="str">
        <f t="shared" si="14"/>
        <v>WRONG</v>
      </c>
    </row>
    <row r="225" spans="1:6">
      <c r="A225" t="s">
        <v>281</v>
      </c>
      <c r="B225" t="e">
        <f t="shared" si="12"/>
        <v>#VALUE!</v>
      </c>
      <c r="C225" t="b">
        <f t="shared" si="15"/>
        <v>1</v>
      </c>
      <c r="D225" t="str">
        <f t="shared" si="13"/>
        <v>22012</v>
      </c>
      <c r="E225">
        <f>COUNTIF($D$2:D225,D225)</f>
        <v>2</v>
      </c>
      <c r="F225" t="str">
        <f t="shared" si="14"/>
        <v>OK</v>
      </c>
    </row>
    <row r="226" spans="1:6">
      <c r="A226" t="s">
        <v>282</v>
      </c>
      <c r="B226" t="e">
        <f t="shared" si="12"/>
        <v>#VALUE!</v>
      </c>
      <c r="C226" t="b">
        <f t="shared" si="15"/>
        <v>1</v>
      </c>
      <c r="D226" t="str">
        <f t="shared" si="13"/>
        <v>27497</v>
      </c>
      <c r="E226">
        <f>COUNTIF($D$2:D226,D226)</f>
        <v>2</v>
      </c>
      <c r="F226" t="str">
        <f t="shared" si="14"/>
        <v>OK</v>
      </c>
    </row>
    <row r="227" spans="1:6">
      <c r="A227" t="s">
        <v>283</v>
      </c>
      <c r="B227" t="e">
        <f t="shared" si="12"/>
        <v>#VALUE!</v>
      </c>
      <c r="C227" t="b">
        <f t="shared" si="15"/>
        <v>1</v>
      </c>
      <c r="D227" t="str">
        <f t="shared" si="13"/>
        <v>19089</v>
      </c>
      <c r="E227">
        <f>COUNTIF($D$2:D227,D227)</f>
        <v>2</v>
      </c>
      <c r="F227" t="str">
        <f t="shared" si="14"/>
        <v>OK</v>
      </c>
    </row>
    <row r="228" spans="1:6">
      <c r="A228" t="s">
        <v>200</v>
      </c>
      <c r="B228" t="b">
        <f t="shared" si="12"/>
        <v>1</v>
      </c>
      <c r="C228" t="b">
        <f t="shared" si="15"/>
        <v>0</v>
      </c>
      <c r="D228" t="str">
        <f t="shared" si="13"/>
        <v>14313</v>
      </c>
      <c r="E228">
        <f>COUNTIF($D$2:D228,D228)</f>
        <v>2</v>
      </c>
      <c r="F228" t="str">
        <f t="shared" si="14"/>
        <v>WRONG</v>
      </c>
    </row>
    <row r="229" spans="1:6">
      <c r="A229" t="s">
        <v>284</v>
      </c>
      <c r="B229" t="e">
        <f t="shared" si="12"/>
        <v>#VALUE!</v>
      </c>
      <c r="C229" t="b">
        <f t="shared" si="15"/>
        <v>1</v>
      </c>
      <c r="D229" t="str">
        <f t="shared" si="13"/>
        <v>18861</v>
      </c>
      <c r="E229">
        <f>COUNTIF($D$2:D229,D229)</f>
        <v>2</v>
      </c>
      <c r="F229" t="str">
        <f t="shared" si="14"/>
        <v>OK</v>
      </c>
    </row>
    <row r="230" spans="1:6">
      <c r="A230" t="s">
        <v>285</v>
      </c>
      <c r="B230" t="e">
        <f t="shared" si="12"/>
        <v>#VALUE!</v>
      </c>
      <c r="C230" t="b">
        <f t="shared" si="15"/>
        <v>1</v>
      </c>
      <c r="D230" t="str">
        <f t="shared" si="13"/>
        <v>22200</v>
      </c>
      <c r="E230">
        <f>COUNTIF($D$2:D230,D230)</f>
        <v>2</v>
      </c>
      <c r="F230" t="str">
        <f t="shared" si="14"/>
        <v>OK</v>
      </c>
    </row>
    <row r="231" spans="1:6">
      <c r="A231" t="s">
        <v>286</v>
      </c>
      <c r="B231" t="e">
        <f t="shared" si="12"/>
        <v>#VALUE!</v>
      </c>
      <c r="C231" t="b">
        <f t="shared" si="15"/>
        <v>1</v>
      </c>
      <c r="D231" t="str">
        <f t="shared" si="13"/>
        <v>27493</v>
      </c>
      <c r="E231">
        <f>COUNTIF($D$2:D231,D231)</f>
        <v>2</v>
      </c>
      <c r="F231" t="str">
        <f t="shared" si="14"/>
        <v>OK</v>
      </c>
    </row>
    <row r="232" spans="1:6">
      <c r="A232" t="s">
        <v>201</v>
      </c>
      <c r="B232" t="b">
        <f t="shared" si="12"/>
        <v>1</v>
      </c>
      <c r="C232" t="b">
        <f t="shared" si="15"/>
        <v>0</v>
      </c>
      <c r="D232" t="str">
        <f t="shared" si="13"/>
        <v>18717</v>
      </c>
      <c r="E232">
        <f>COUNTIF($D$2:D232,D232)</f>
        <v>2</v>
      </c>
      <c r="F232" t="str">
        <f t="shared" si="14"/>
        <v>WRONG</v>
      </c>
    </row>
    <row r="233" spans="1:6">
      <c r="A233" t="s">
        <v>287</v>
      </c>
      <c r="B233" t="e">
        <f t="shared" si="12"/>
        <v>#VALUE!</v>
      </c>
      <c r="C233" t="b">
        <f t="shared" si="15"/>
        <v>1</v>
      </c>
      <c r="D233" t="str">
        <f t="shared" si="13"/>
        <v>15373</v>
      </c>
      <c r="E233">
        <f>COUNTIF($D$2:D233,D233)</f>
        <v>2</v>
      </c>
      <c r="F233" t="str">
        <f t="shared" si="14"/>
        <v>OK</v>
      </c>
    </row>
    <row r="234" spans="1:6">
      <c r="A234" t="s">
        <v>202</v>
      </c>
      <c r="B234" t="b">
        <f t="shared" si="12"/>
        <v>1</v>
      </c>
      <c r="C234" t="b">
        <f t="shared" si="15"/>
        <v>0</v>
      </c>
      <c r="D234" t="str">
        <f t="shared" si="13"/>
        <v>11696</v>
      </c>
      <c r="E234">
        <f>COUNTIF($D$2:D234,D234)</f>
        <v>2</v>
      </c>
      <c r="F234" t="str">
        <f t="shared" si="14"/>
        <v>WRONG</v>
      </c>
    </row>
    <row r="235" spans="1:6">
      <c r="A235" t="s">
        <v>288</v>
      </c>
      <c r="B235" t="e">
        <f t="shared" si="12"/>
        <v>#VALUE!</v>
      </c>
      <c r="C235" t="b">
        <f t="shared" si="15"/>
        <v>1</v>
      </c>
      <c r="D235" t="str">
        <f t="shared" si="13"/>
        <v>15561</v>
      </c>
      <c r="E235">
        <f>COUNTIF($D$2:D235,D235)</f>
        <v>2</v>
      </c>
      <c r="F235" t="str">
        <f t="shared" si="14"/>
        <v>OK</v>
      </c>
    </row>
    <row r="236" spans="1:6">
      <c r="A236" t="s">
        <v>203</v>
      </c>
      <c r="B236" t="b">
        <f t="shared" si="12"/>
        <v>1</v>
      </c>
      <c r="C236" t="b">
        <f t="shared" si="15"/>
        <v>0</v>
      </c>
      <c r="D236" t="str">
        <f t="shared" si="13"/>
        <v>27361</v>
      </c>
      <c r="E236">
        <f>COUNTIF($D$2:D236,D236)</f>
        <v>2</v>
      </c>
      <c r="F236" t="str">
        <f t="shared" si="14"/>
        <v>WRONG</v>
      </c>
    </row>
    <row r="237" spans="1:6">
      <c r="A237" t="s">
        <v>289</v>
      </c>
      <c r="B237" t="e">
        <f t="shared" si="12"/>
        <v>#VALUE!</v>
      </c>
      <c r="C237" t="b">
        <f t="shared" si="15"/>
        <v>1</v>
      </c>
      <c r="D237" t="str">
        <f t="shared" si="13"/>
        <v>32463</v>
      </c>
      <c r="E237">
        <f>COUNTIF($D$2:D237,D237)</f>
        <v>2</v>
      </c>
      <c r="F237" t="str">
        <f t="shared" si="14"/>
        <v>OK</v>
      </c>
    </row>
    <row r="238" spans="1:6">
      <c r="A238" t="s">
        <v>290</v>
      </c>
      <c r="B238" t="e">
        <f t="shared" si="12"/>
        <v>#VALUE!</v>
      </c>
      <c r="C238" t="b">
        <f t="shared" si="15"/>
        <v>1</v>
      </c>
      <c r="D238" t="str">
        <f t="shared" si="13"/>
        <v>32103</v>
      </c>
      <c r="E238">
        <f>COUNTIF($D$2:D238,D238)</f>
        <v>2</v>
      </c>
      <c r="F238" t="str">
        <f t="shared" si="14"/>
        <v>OK</v>
      </c>
    </row>
    <row r="239" spans="1:6">
      <c r="A239" t="s">
        <v>291</v>
      </c>
      <c r="B239" t="e">
        <f t="shared" si="12"/>
        <v>#VALUE!</v>
      </c>
      <c r="C239" t="b">
        <f t="shared" si="15"/>
        <v>1</v>
      </c>
      <c r="D239" t="str">
        <f t="shared" si="13"/>
        <v>32467</v>
      </c>
      <c r="E239">
        <f>COUNTIF($D$2:D239,D239)</f>
        <v>2</v>
      </c>
      <c r="F239" t="str">
        <f t="shared" si="14"/>
        <v>OK</v>
      </c>
    </row>
    <row r="240" spans="1:6">
      <c r="A240" t="s">
        <v>292</v>
      </c>
      <c r="B240" t="e">
        <f t="shared" si="12"/>
        <v>#VALUE!</v>
      </c>
      <c r="C240" t="b">
        <f t="shared" si="15"/>
        <v>1</v>
      </c>
      <c r="D240" t="str">
        <f t="shared" si="13"/>
        <v>12761</v>
      </c>
      <c r="E240">
        <f>COUNTIF($D$2:D240,D240)</f>
        <v>2</v>
      </c>
      <c r="F240" t="str">
        <f t="shared" si="14"/>
        <v>OK</v>
      </c>
    </row>
    <row r="241" spans="1:6">
      <c r="A241" t="s">
        <v>293</v>
      </c>
      <c r="B241" t="e">
        <f t="shared" si="12"/>
        <v>#VALUE!</v>
      </c>
      <c r="C241" t="b">
        <f t="shared" si="15"/>
        <v>1</v>
      </c>
      <c r="D241" t="str">
        <f t="shared" si="13"/>
        <v>35767</v>
      </c>
      <c r="E241">
        <f>COUNTIF($D$2:D241,D241)</f>
        <v>2</v>
      </c>
      <c r="F241" t="str">
        <f t="shared" si="14"/>
        <v>OK</v>
      </c>
    </row>
    <row r="242" spans="1:6">
      <c r="A242" t="s">
        <v>294</v>
      </c>
      <c r="B242" t="e">
        <f t="shared" si="12"/>
        <v>#VALUE!</v>
      </c>
      <c r="C242" t="b">
        <f t="shared" si="15"/>
        <v>1</v>
      </c>
      <c r="D242" t="str">
        <f t="shared" si="13"/>
        <v>17081</v>
      </c>
      <c r="E242">
        <f>COUNTIF($D$2:D242,D242)</f>
        <v>2</v>
      </c>
      <c r="F242" t="str">
        <f t="shared" si="14"/>
        <v>OK</v>
      </c>
    </row>
    <row r="243" spans="1:6">
      <c r="A243" t="s">
        <v>204</v>
      </c>
      <c r="B243" t="b">
        <f t="shared" si="12"/>
        <v>1</v>
      </c>
      <c r="C243" t="b">
        <f t="shared" si="15"/>
        <v>0</v>
      </c>
      <c r="D243" t="str">
        <f t="shared" si="13"/>
        <v>35091</v>
      </c>
      <c r="E243">
        <f>COUNTIF($D$2:D243,D243)</f>
        <v>2</v>
      </c>
      <c r="F243" t="str">
        <f t="shared" si="14"/>
        <v>WRONG</v>
      </c>
    </row>
    <row r="244" spans="1:6">
      <c r="A244" t="s">
        <v>295</v>
      </c>
      <c r="B244" t="e">
        <f t="shared" si="12"/>
        <v>#VALUE!</v>
      </c>
      <c r="C244" t="b">
        <f t="shared" si="15"/>
        <v>1</v>
      </c>
      <c r="D244" t="str">
        <f t="shared" si="13"/>
        <v>20145</v>
      </c>
      <c r="E244">
        <f>COUNTIF($D$2:D244,D244)</f>
        <v>2</v>
      </c>
      <c r="F244" t="str">
        <f t="shared" si="14"/>
        <v>OK</v>
      </c>
    </row>
    <row r="245" spans="1:6">
      <c r="A245" t="s">
        <v>296</v>
      </c>
      <c r="B245" t="e">
        <f t="shared" si="12"/>
        <v>#VALUE!</v>
      </c>
      <c r="C245" t="b">
        <f t="shared" si="15"/>
        <v>1</v>
      </c>
      <c r="D245" t="str">
        <f t="shared" si="13"/>
        <v>17573</v>
      </c>
      <c r="E245">
        <f>COUNTIF($D$2:D245,D245)</f>
        <v>2</v>
      </c>
      <c r="F245" t="str">
        <f t="shared" si="14"/>
        <v>OK</v>
      </c>
    </row>
    <row r="246" spans="1:6">
      <c r="A246" t="s">
        <v>205</v>
      </c>
      <c r="B246" t="b">
        <f t="shared" si="12"/>
        <v>1</v>
      </c>
      <c r="C246" t="b">
        <f t="shared" si="15"/>
        <v>0</v>
      </c>
      <c r="D246" t="str">
        <f t="shared" si="13"/>
        <v>11892</v>
      </c>
      <c r="E246">
        <f>COUNTIF($D$2:D246,D246)</f>
        <v>2</v>
      </c>
      <c r="F246" t="str">
        <f t="shared" si="14"/>
        <v>WRONG</v>
      </c>
    </row>
    <row r="247" spans="1:6">
      <c r="A247" t="s">
        <v>297</v>
      </c>
      <c r="B247" t="e">
        <f t="shared" si="12"/>
        <v>#VALUE!</v>
      </c>
      <c r="C247" t="b">
        <f t="shared" si="15"/>
        <v>1</v>
      </c>
      <c r="D247" t="str">
        <f t="shared" si="13"/>
        <v>31639</v>
      </c>
      <c r="E247">
        <f>COUNTIF($D$2:D247,D247)</f>
        <v>2</v>
      </c>
      <c r="F247" t="str">
        <f t="shared" si="14"/>
        <v>OK</v>
      </c>
    </row>
    <row r="248" spans="1:6">
      <c r="A248" t="s">
        <v>206</v>
      </c>
      <c r="B248" t="b">
        <f t="shared" si="12"/>
        <v>1</v>
      </c>
      <c r="C248" t="b">
        <f t="shared" si="15"/>
        <v>0</v>
      </c>
      <c r="D248" t="str">
        <f t="shared" si="13"/>
        <v>15201</v>
      </c>
      <c r="E248">
        <f>COUNTIF($D$2:D248,D248)</f>
        <v>2</v>
      </c>
      <c r="F248" t="str">
        <f t="shared" si="14"/>
        <v>WRONG</v>
      </c>
    </row>
    <row r="249" spans="1:6">
      <c r="A249" t="s">
        <v>298</v>
      </c>
      <c r="B249" t="e">
        <f t="shared" si="12"/>
        <v>#VALUE!</v>
      </c>
      <c r="C249" t="b">
        <f t="shared" si="15"/>
        <v>1</v>
      </c>
      <c r="D249" t="str">
        <f t="shared" si="13"/>
        <v>11164</v>
      </c>
      <c r="E249">
        <f>COUNTIF($D$2:D249,D249)</f>
        <v>2</v>
      </c>
      <c r="F249" t="str">
        <f t="shared" si="14"/>
        <v>OK</v>
      </c>
    </row>
    <row r="250" spans="1:6">
      <c r="A250" t="s">
        <v>299</v>
      </c>
      <c r="B250" t="e">
        <f t="shared" si="12"/>
        <v>#VALUE!</v>
      </c>
      <c r="C250" t="b">
        <f t="shared" si="15"/>
        <v>1</v>
      </c>
      <c r="D250" t="str">
        <f t="shared" si="13"/>
        <v>17933</v>
      </c>
      <c r="E250">
        <f>COUNTIF($D$2:D250,D250)</f>
        <v>2</v>
      </c>
      <c r="F250" t="str">
        <f t="shared" si="14"/>
        <v>OK</v>
      </c>
    </row>
    <row r="251" spans="1:6">
      <c r="A251" t="s">
        <v>207</v>
      </c>
      <c r="B251" t="b">
        <f t="shared" si="12"/>
        <v>1</v>
      </c>
      <c r="C251" t="b">
        <f t="shared" si="15"/>
        <v>0</v>
      </c>
      <c r="D251" t="str">
        <f t="shared" si="13"/>
        <v>34007</v>
      </c>
      <c r="E251">
        <f>COUNTIF($D$2:D251,D251)</f>
        <v>2</v>
      </c>
      <c r="F251" t="str">
        <f t="shared" si="14"/>
        <v>WRONG</v>
      </c>
    </row>
    <row r="252" spans="1:6">
      <c r="A252" t="s">
        <v>300</v>
      </c>
      <c r="B252" t="e">
        <f t="shared" si="12"/>
        <v>#VALUE!</v>
      </c>
      <c r="C252" t="b">
        <f t="shared" si="15"/>
        <v>1</v>
      </c>
      <c r="D252" t="str">
        <f t="shared" si="13"/>
        <v>34663</v>
      </c>
      <c r="E252">
        <f>COUNTIF($D$2:D252,D252)</f>
        <v>2</v>
      </c>
      <c r="F252" t="str">
        <f t="shared" si="14"/>
        <v>OK</v>
      </c>
    </row>
    <row r="253" spans="1:6">
      <c r="A253" t="s">
        <v>208</v>
      </c>
      <c r="B253" t="b">
        <f t="shared" si="12"/>
        <v>1</v>
      </c>
      <c r="C253" t="b">
        <f t="shared" si="15"/>
        <v>0</v>
      </c>
      <c r="D253" t="str">
        <f t="shared" si="13"/>
        <v>13005</v>
      </c>
      <c r="E253">
        <f>COUNTIF($D$2:D253,D253)</f>
        <v>2</v>
      </c>
      <c r="F253" t="str">
        <f t="shared" si="14"/>
        <v>WRONG</v>
      </c>
    </row>
    <row r="254" spans="1:6">
      <c r="A254" t="s">
        <v>301</v>
      </c>
      <c r="B254" t="e">
        <f t="shared" si="12"/>
        <v>#VALUE!</v>
      </c>
      <c r="C254" t="b">
        <f t="shared" si="15"/>
        <v>1</v>
      </c>
      <c r="D254" t="str">
        <f t="shared" si="13"/>
        <v>31623</v>
      </c>
      <c r="E254">
        <f>COUNTIF($D$2:D254,D254)</f>
        <v>2</v>
      </c>
      <c r="F254" t="str">
        <f t="shared" si="14"/>
        <v>OK</v>
      </c>
    </row>
    <row r="255" spans="1:6">
      <c r="A255" t="s">
        <v>209</v>
      </c>
      <c r="B255" t="b">
        <f t="shared" si="12"/>
        <v>1</v>
      </c>
      <c r="C255" t="b">
        <f t="shared" si="15"/>
        <v>0</v>
      </c>
      <c r="D255" t="str">
        <f t="shared" si="13"/>
        <v>14589</v>
      </c>
      <c r="E255">
        <f>COUNTIF($D$2:D255,D255)</f>
        <v>2</v>
      </c>
      <c r="F255" t="str">
        <f t="shared" si="14"/>
        <v>WRONG</v>
      </c>
    </row>
    <row r="256" spans="1:6">
      <c r="A256" t="s">
        <v>302</v>
      </c>
      <c r="B256" t="e">
        <f t="shared" si="12"/>
        <v>#VALUE!</v>
      </c>
      <c r="C256" t="b">
        <f t="shared" si="15"/>
        <v>1</v>
      </c>
      <c r="D256" t="str">
        <f t="shared" si="13"/>
        <v>20944</v>
      </c>
      <c r="E256">
        <f>COUNTIF($D$2:D256,D256)</f>
        <v>4</v>
      </c>
      <c r="F256" t="str">
        <f t="shared" si="14"/>
        <v>OK</v>
      </c>
    </row>
    <row r="257" spans="1:6">
      <c r="A257" t="s">
        <v>210</v>
      </c>
      <c r="B257" t="b">
        <f t="shared" si="12"/>
        <v>1</v>
      </c>
      <c r="C257" t="b">
        <f t="shared" si="15"/>
        <v>0</v>
      </c>
      <c r="D257" t="str">
        <f t="shared" si="13"/>
        <v>11504</v>
      </c>
      <c r="E257">
        <f>COUNTIF($D$2:D257,D257)</f>
        <v>2</v>
      </c>
      <c r="F257" t="str">
        <f t="shared" si="14"/>
        <v>WRONG</v>
      </c>
    </row>
    <row r="258" spans="1:6">
      <c r="A258" t="s">
        <v>211</v>
      </c>
      <c r="B258" t="b">
        <f t="shared" si="12"/>
        <v>1</v>
      </c>
      <c r="C258" t="b">
        <f t="shared" si="15"/>
        <v>0</v>
      </c>
      <c r="D258" t="str">
        <f t="shared" si="13"/>
        <v>35471</v>
      </c>
      <c r="E258">
        <f>COUNTIF($D$2:D258,D258)</f>
        <v>2</v>
      </c>
      <c r="F258" t="str">
        <f t="shared" si="14"/>
        <v>WRONG</v>
      </c>
    </row>
    <row r="259" spans="1:6">
      <c r="A259" t="s">
        <v>303</v>
      </c>
      <c r="B259" t="e">
        <f t="shared" ref="B259:B322" si="16">IF(FIND("Loading",A259)=0,FALSE,TRUE)</f>
        <v>#VALUE!</v>
      </c>
      <c r="C259" t="b">
        <f t="shared" si="15"/>
        <v>1</v>
      </c>
      <c r="D259" t="str">
        <f t="shared" ref="D259:D322" si="17">RIGHT(A259,5)</f>
        <v>31759</v>
      </c>
      <c r="E259">
        <f>COUNTIF($D$2:D259,D259)</f>
        <v>2</v>
      </c>
      <c r="F259" t="str">
        <f t="shared" ref="F259:F322" si="18">IF(OR(AND(E259=1, C259=FALSE),AND(E259&gt;1, C259=TRUE)),"OK","WRONG")</f>
        <v>OK</v>
      </c>
    </row>
    <row r="260" spans="1:6">
      <c r="A260" t="s">
        <v>212</v>
      </c>
      <c r="B260" t="b">
        <f t="shared" si="16"/>
        <v>1</v>
      </c>
      <c r="C260" t="b">
        <f t="shared" ref="C260:C323" si="19">ISERR(B260)</f>
        <v>0</v>
      </c>
      <c r="D260" t="str">
        <f t="shared" si="17"/>
        <v>18541</v>
      </c>
      <c r="E260">
        <f>COUNTIF($D$2:D260,D260)</f>
        <v>2</v>
      </c>
      <c r="F260" t="str">
        <f t="shared" si="18"/>
        <v>WRONG</v>
      </c>
    </row>
    <row r="261" spans="1:6">
      <c r="A261" t="s">
        <v>213</v>
      </c>
      <c r="B261" t="b">
        <f t="shared" si="16"/>
        <v>1</v>
      </c>
      <c r="C261" t="b">
        <f t="shared" si="19"/>
        <v>0</v>
      </c>
      <c r="D261" t="str">
        <f t="shared" si="17"/>
        <v>24280</v>
      </c>
      <c r="E261">
        <f>COUNTIF($D$2:D261,D261)</f>
        <v>2</v>
      </c>
      <c r="F261" t="str">
        <f t="shared" si="18"/>
        <v>WRONG</v>
      </c>
    </row>
    <row r="262" spans="1:6">
      <c r="A262" t="s">
        <v>304</v>
      </c>
      <c r="B262" t="e">
        <f t="shared" si="16"/>
        <v>#VALUE!</v>
      </c>
      <c r="C262" t="b">
        <f t="shared" si="19"/>
        <v>1</v>
      </c>
      <c r="D262" t="str">
        <f t="shared" si="17"/>
        <v>27501</v>
      </c>
      <c r="E262">
        <f>COUNTIF($D$2:D262,D262)</f>
        <v>2</v>
      </c>
      <c r="F262" t="str">
        <f t="shared" si="18"/>
        <v>OK</v>
      </c>
    </row>
    <row r="263" spans="1:6">
      <c r="A263" t="s">
        <v>214</v>
      </c>
      <c r="B263" t="b">
        <f t="shared" si="16"/>
        <v>1</v>
      </c>
      <c r="C263" t="b">
        <f t="shared" si="19"/>
        <v>0</v>
      </c>
      <c r="D263" t="str">
        <f t="shared" si="17"/>
        <v>12112</v>
      </c>
      <c r="E263">
        <f>COUNTIF($D$2:D263,D263)</f>
        <v>2</v>
      </c>
      <c r="F263" t="str">
        <f t="shared" si="18"/>
        <v>WRONG</v>
      </c>
    </row>
    <row r="264" spans="1:6">
      <c r="A264" t="s">
        <v>305</v>
      </c>
      <c r="B264" t="e">
        <f t="shared" si="16"/>
        <v>#VALUE!</v>
      </c>
      <c r="C264" t="b">
        <f t="shared" si="19"/>
        <v>1</v>
      </c>
      <c r="D264" t="str">
        <f t="shared" si="17"/>
        <v>16925</v>
      </c>
      <c r="E264">
        <f>COUNTIF($D$2:D264,D264)</f>
        <v>2</v>
      </c>
      <c r="F264" t="str">
        <f t="shared" si="18"/>
        <v>OK</v>
      </c>
    </row>
    <row r="265" spans="1:6">
      <c r="A265" t="s">
        <v>215</v>
      </c>
      <c r="B265" t="b">
        <f t="shared" si="16"/>
        <v>1</v>
      </c>
      <c r="C265" t="b">
        <f t="shared" si="19"/>
        <v>0</v>
      </c>
      <c r="D265" t="str">
        <f t="shared" si="17"/>
        <v>17321</v>
      </c>
      <c r="E265">
        <f>COUNTIF($D$2:D265,D265)</f>
        <v>2</v>
      </c>
      <c r="F265" t="str">
        <f t="shared" si="18"/>
        <v>WRONG</v>
      </c>
    </row>
    <row r="266" spans="1:6">
      <c r="A266" t="s">
        <v>216</v>
      </c>
      <c r="B266" t="b">
        <f t="shared" si="16"/>
        <v>1</v>
      </c>
      <c r="C266" t="b">
        <f t="shared" si="19"/>
        <v>0</v>
      </c>
      <c r="D266" t="str">
        <f t="shared" si="17"/>
        <v>31615</v>
      </c>
      <c r="E266">
        <f>COUNTIF($D$2:D266,D266)</f>
        <v>2</v>
      </c>
      <c r="F266" t="str">
        <f t="shared" si="18"/>
        <v>WRONG</v>
      </c>
    </row>
    <row r="267" spans="1:6">
      <c r="A267" t="s">
        <v>306</v>
      </c>
      <c r="B267" t="e">
        <f t="shared" si="16"/>
        <v>#VALUE!</v>
      </c>
      <c r="C267" t="b">
        <f t="shared" si="19"/>
        <v>1</v>
      </c>
      <c r="D267" t="str">
        <f t="shared" si="17"/>
        <v>11684</v>
      </c>
      <c r="E267">
        <f>COUNTIF($D$2:D267,D267)</f>
        <v>2</v>
      </c>
      <c r="F267" t="str">
        <f t="shared" si="18"/>
        <v>OK</v>
      </c>
    </row>
    <row r="268" spans="1:6">
      <c r="A268" t="s">
        <v>307</v>
      </c>
      <c r="B268" t="e">
        <f t="shared" si="16"/>
        <v>#VALUE!</v>
      </c>
      <c r="C268" t="b">
        <f t="shared" si="19"/>
        <v>1</v>
      </c>
      <c r="D268" t="str">
        <f t="shared" si="17"/>
        <v>23248</v>
      </c>
      <c r="E268">
        <f>COUNTIF($D$2:D268,D268)</f>
        <v>2</v>
      </c>
      <c r="F268" t="str">
        <f t="shared" si="18"/>
        <v>OK</v>
      </c>
    </row>
    <row r="269" spans="1:6">
      <c r="A269" t="s">
        <v>308</v>
      </c>
      <c r="B269" t="e">
        <f t="shared" si="16"/>
        <v>#VALUE!</v>
      </c>
      <c r="C269" t="b">
        <f t="shared" si="19"/>
        <v>1</v>
      </c>
      <c r="D269" t="str">
        <f t="shared" si="17"/>
        <v>19941</v>
      </c>
      <c r="E269">
        <f>COUNTIF($D$2:D269,D269)</f>
        <v>2</v>
      </c>
      <c r="F269" t="str">
        <f t="shared" si="18"/>
        <v>OK</v>
      </c>
    </row>
    <row r="270" spans="1:6">
      <c r="A270" t="s">
        <v>309</v>
      </c>
      <c r="B270" t="e">
        <f t="shared" si="16"/>
        <v>#VALUE!</v>
      </c>
      <c r="C270" t="b">
        <f t="shared" si="19"/>
        <v>1</v>
      </c>
      <c r="D270" t="str">
        <f t="shared" si="17"/>
        <v>15293</v>
      </c>
      <c r="E270">
        <f>COUNTIF($D$2:D270,D270)</f>
        <v>2</v>
      </c>
      <c r="F270" t="str">
        <f t="shared" si="18"/>
        <v>OK</v>
      </c>
    </row>
    <row r="271" spans="1:6">
      <c r="A271" t="s">
        <v>310</v>
      </c>
      <c r="B271" t="e">
        <f t="shared" si="16"/>
        <v>#VALUE!</v>
      </c>
      <c r="C271" t="b">
        <f t="shared" si="19"/>
        <v>1</v>
      </c>
      <c r="D271" t="str">
        <f t="shared" si="17"/>
        <v>35387</v>
      </c>
      <c r="E271">
        <f>COUNTIF($D$2:D271,D271)</f>
        <v>2</v>
      </c>
      <c r="F271" t="str">
        <f t="shared" si="18"/>
        <v>OK</v>
      </c>
    </row>
    <row r="272" spans="1:6">
      <c r="A272" t="s">
        <v>311</v>
      </c>
      <c r="B272" t="e">
        <f t="shared" si="16"/>
        <v>#VALUE!</v>
      </c>
      <c r="C272" t="b">
        <f t="shared" si="19"/>
        <v>1</v>
      </c>
      <c r="D272" t="str">
        <f t="shared" si="17"/>
        <v>22536</v>
      </c>
      <c r="E272">
        <f>COUNTIF($D$2:D272,D272)</f>
        <v>2</v>
      </c>
      <c r="F272" t="str">
        <f t="shared" si="18"/>
        <v>OK</v>
      </c>
    </row>
    <row r="273" spans="1:6">
      <c r="A273" t="s">
        <v>217</v>
      </c>
      <c r="B273" t="b">
        <f t="shared" si="16"/>
        <v>1</v>
      </c>
      <c r="C273" t="b">
        <f t="shared" si="19"/>
        <v>0</v>
      </c>
      <c r="D273" t="str">
        <f t="shared" si="17"/>
        <v>15105</v>
      </c>
      <c r="E273">
        <f>COUNTIF($D$2:D273,D273)</f>
        <v>2</v>
      </c>
      <c r="F273" t="str">
        <f t="shared" si="18"/>
        <v>WRONG</v>
      </c>
    </row>
    <row r="274" spans="1:6">
      <c r="A274" t="s">
        <v>218</v>
      </c>
      <c r="B274" t="b">
        <f t="shared" si="16"/>
        <v>1</v>
      </c>
      <c r="C274" t="b">
        <f t="shared" si="19"/>
        <v>0</v>
      </c>
      <c r="D274" t="str">
        <f t="shared" si="17"/>
        <v>32475</v>
      </c>
      <c r="E274">
        <f>COUNTIF($D$2:D274,D274)</f>
        <v>2</v>
      </c>
      <c r="F274" t="str">
        <f t="shared" si="18"/>
        <v>WRONG</v>
      </c>
    </row>
    <row r="275" spans="1:6">
      <c r="A275" t="s">
        <v>312</v>
      </c>
      <c r="B275" t="e">
        <f t="shared" si="16"/>
        <v>#VALUE!</v>
      </c>
      <c r="C275" t="b">
        <f t="shared" si="19"/>
        <v>1</v>
      </c>
      <c r="D275" t="str">
        <f t="shared" si="17"/>
        <v>19613</v>
      </c>
      <c r="E275">
        <f>COUNTIF($D$2:D275,D275)</f>
        <v>2</v>
      </c>
      <c r="F275" t="str">
        <f t="shared" si="18"/>
        <v>OK</v>
      </c>
    </row>
    <row r="276" spans="1:6">
      <c r="A276" t="s">
        <v>219</v>
      </c>
      <c r="B276" t="b">
        <f t="shared" si="16"/>
        <v>1</v>
      </c>
      <c r="C276" t="b">
        <f t="shared" si="19"/>
        <v>0</v>
      </c>
      <c r="D276" t="str">
        <f t="shared" si="17"/>
        <v>35483</v>
      </c>
      <c r="E276">
        <f>COUNTIF($D$2:D276,D276)</f>
        <v>2</v>
      </c>
      <c r="F276" t="str">
        <f t="shared" si="18"/>
        <v>WRONG</v>
      </c>
    </row>
    <row r="277" spans="1:6">
      <c r="A277" t="s">
        <v>313</v>
      </c>
      <c r="B277" t="e">
        <f t="shared" si="16"/>
        <v>#VALUE!</v>
      </c>
      <c r="C277" t="b">
        <f t="shared" si="19"/>
        <v>1</v>
      </c>
      <c r="D277" t="str">
        <f t="shared" si="17"/>
        <v>17997</v>
      </c>
      <c r="E277">
        <f>COUNTIF($D$2:D277,D277)</f>
        <v>2</v>
      </c>
      <c r="F277" t="str">
        <f t="shared" si="18"/>
        <v>OK</v>
      </c>
    </row>
    <row r="278" spans="1:6">
      <c r="A278" t="s">
        <v>220</v>
      </c>
      <c r="B278" t="b">
        <f t="shared" si="16"/>
        <v>1</v>
      </c>
      <c r="C278" t="b">
        <f t="shared" si="19"/>
        <v>0</v>
      </c>
      <c r="D278" t="str">
        <f t="shared" si="17"/>
        <v>12508</v>
      </c>
      <c r="E278">
        <f>COUNTIF($D$2:D278,D278)</f>
        <v>2</v>
      </c>
      <c r="F278" t="str">
        <f t="shared" si="18"/>
        <v>WRONG</v>
      </c>
    </row>
    <row r="279" spans="1:6">
      <c r="A279" t="s">
        <v>314</v>
      </c>
      <c r="B279" t="e">
        <f t="shared" si="16"/>
        <v>#VALUE!</v>
      </c>
      <c r="C279" t="b">
        <f t="shared" si="19"/>
        <v>1</v>
      </c>
      <c r="D279" t="str">
        <f t="shared" si="17"/>
        <v>18521</v>
      </c>
      <c r="E279">
        <f>COUNTIF($D$2:D279,D279)</f>
        <v>2</v>
      </c>
      <c r="F279" t="str">
        <f t="shared" si="18"/>
        <v>OK</v>
      </c>
    </row>
    <row r="280" spans="1:6">
      <c r="A280" t="s">
        <v>315</v>
      </c>
      <c r="B280" t="e">
        <f t="shared" si="16"/>
        <v>#VALUE!</v>
      </c>
      <c r="C280" t="b">
        <f t="shared" si="19"/>
        <v>1</v>
      </c>
      <c r="D280" t="str">
        <f t="shared" si="17"/>
        <v>24012</v>
      </c>
      <c r="E280">
        <f>COUNTIF($D$2:D280,D280)</f>
        <v>2</v>
      </c>
      <c r="F280" t="str">
        <f t="shared" si="18"/>
        <v>OK</v>
      </c>
    </row>
    <row r="281" spans="1:6">
      <c r="A281" t="s">
        <v>221</v>
      </c>
      <c r="B281" t="b">
        <f t="shared" si="16"/>
        <v>1</v>
      </c>
      <c r="C281" t="b">
        <f t="shared" si="19"/>
        <v>0</v>
      </c>
      <c r="D281" t="str">
        <f t="shared" si="17"/>
        <v>24096</v>
      </c>
      <c r="E281">
        <f>COUNTIF($D$2:D281,D281)</f>
        <v>2</v>
      </c>
      <c r="F281" t="str">
        <f t="shared" si="18"/>
        <v>WRONG</v>
      </c>
    </row>
    <row r="282" spans="1:6">
      <c r="A282" t="s">
        <v>222</v>
      </c>
      <c r="B282" t="b">
        <f t="shared" si="16"/>
        <v>1</v>
      </c>
      <c r="C282" t="b">
        <f t="shared" si="19"/>
        <v>0</v>
      </c>
      <c r="D282" t="str">
        <f t="shared" si="17"/>
        <v>20241</v>
      </c>
      <c r="E282">
        <f>COUNTIF($D$2:D282,D282)</f>
        <v>2</v>
      </c>
      <c r="F282" t="str">
        <f t="shared" si="18"/>
        <v>WRONG</v>
      </c>
    </row>
    <row r="283" spans="1:6">
      <c r="A283" t="s">
        <v>223</v>
      </c>
      <c r="B283" t="b">
        <f t="shared" si="16"/>
        <v>1</v>
      </c>
      <c r="C283" t="b">
        <f t="shared" si="19"/>
        <v>0</v>
      </c>
      <c r="D283" t="str">
        <f t="shared" si="17"/>
        <v>14773</v>
      </c>
      <c r="E283">
        <f>COUNTIF($D$2:D283,D283)</f>
        <v>2</v>
      </c>
      <c r="F283" t="str">
        <f t="shared" si="18"/>
        <v>WRONG</v>
      </c>
    </row>
    <row r="284" spans="1:6">
      <c r="A284" t="s">
        <v>224</v>
      </c>
      <c r="B284" t="b">
        <f t="shared" si="16"/>
        <v>1</v>
      </c>
      <c r="C284" t="b">
        <f t="shared" si="19"/>
        <v>0</v>
      </c>
      <c r="D284" t="str">
        <f t="shared" si="17"/>
        <v>26277</v>
      </c>
      <c r="E284">
        <f>COUNTIF($D$2:D284,D284)</f>
        <v>2</v>
      </c>
      <c r="F284" t="str">
        <f t="shared" si="18"/>
        <v>WRONG</v>
      </c>
    </row>
    <row r="285" spans="1:6">
      <c r="A285" t="s">
        <v>316</v>
      </c>
      <c r="B285" t="e">
        <f t="shared" si="16"/>
        <v>#VALUE!</v>
      </c>
      <c r="C285" t="b">
        <f t="shared" si="19"/>
        <v>1</v>
      </c>
      <c r="D285" t="str">
        <f t="shared" si="17"/>
        <v>21128</v>
      </c>
      <c r="E285">
        <f>COUNTIF($D$2:D285,D285)</f>
        <v>2</v>
      </c>
      <c r="F285" t="str">
        <f t="shared" si="18"/>
        <v>OK</v>
      </c>
    </row>
    <row r="286" spans="1:6">
      <c r="A286" t="s">
        <v>317</v>
      </c>
      <c r="B286" t="e">
        <f t="shared" si="16"/>
        <v>#VALUE!</v>
      </c>
      <c r="C286" t="b">
        <f t="shared" si="19"/>
        <v>1</v>
      </c>
      <c r="D286" t="str">
        <f t="shared" si="17"/>
        <v>31411</v>
      </c>
      <c r="E286">
        <f>COUNTIF($D$2:D286,D286)</f>
        <v>2</v>
      </c>
      <c r="F286" t="str">
        <f t="shared" si="18"/>
        <v>OK</v>
      </c>
    </row>
    <row r="287" spans="1:6">
      <c r="A287" t="s">
        <v>318</v>
      </c>
      <c r="B287" t="e">
        <f t="shared" si="16"/>
        <v>#VALUE!</v>
      </c>
      <c r="C287" t="b">
        <f t="shared" si="19"/>
        <v>1</v>
      </c>
      <c r="D287" t="str">
        <f t="shared" si="17"/>
        <v>20225</v>
      </c>
      <c r="E287">
        <f>COUNTIF($D$2:D287,D287)</f>
        <v>2</v>
      </c>
      <c r="F287" t="str">
        <f t="shared" si="18"/>
        <v>OK</v>
      </c>
    </row>
    <row r="288" spans="1:6">
      <c r="A288" t="s">
        <v>319</v>
      </c>
      <c r="B288" t="e">
        <f t="shared" si="16"/>
        <v>#VALUE!</v>
      </c>
      <c r="C288" t="b">
        <f t="shared" si="19"/>
        <v>1</v>
      </c>
      <c r="D288" t="str">
        <f t="shared" si="17"/>
        <v>14121</v>
      </c>
      <c r="E288">
        <f>COUNTIF($D$2:D288,D288)</f>
        <v>2</v>
      </c>
      <c r="F288" t="str">
        <f t="shared" si="18"/>
        <v>OK</v>
      </c>
    </row>
    <row r="289" spans="1:6">
      <c r="A289" t="s">
        <v>320</v>
      </c>
      <c r="B289" t="e">
        <f t="shared" si="16"/>
        <v>#VALUE!</v>
      </c>
      <c r="C289" t="b">
        <f t="shared" si="19"/>
        <v>1</v>
      </c>
      <c r="D289" t="str">
        <f t="shared" si="17"/>
        <v>35383</v>
      </c>
      <c r="E289">
        <f>COUNTIF($D$2:D289,D289)</f>
        <v>2</v>
      </c>
      <c r="F289" t="str">
        <f t="shared" si="18"/>
        <v>OK</v>
      </c>
    </row>
    <row r="290" spans="1:6">
      <c r="A290" t="s">
        <v>321</v>
      </c>
      <c r="B290" t="e">
        <f t="shared" si="16"/>
        <v>#VALUE!</v>
      </c>
      <c r="C290" t="b">
        <f t="shared" si="19"/>
        <v>1</v>
      </c>
      <c r="D290" t="str">
        <f t="shared" si="17"/>
        <v>10072</v>
      </c>
      <c r="E290">
        <f>COUNTIF($D$2:D290,D290)</f>
        <v>2</v>
      </c>
      <c r="F290" t="str">
        <f t="shared" si="18"/>
        <v>OK</v>
      </c>
    </row>
    <row r="291" spans="1:6">
      <c r="A291" t="s">
        <v>322</v>
      </c>
      <c r="B291" t="e">
        <f t="shared" si="16"/>
        <v>#VALUE!</v>
      </c>
      <c r="C291" t="b">
        <f t="shared" si="19"/>
        <v>1</v>
      </c>
      <c r="D291" t="str">
        <f t="shared" si="17"/>
        <v>24894</v>
      </c>
      <c r="E291">
        <f>COUNTIF($D$2:D291,D291)</f>
        <v>2</v>
      </c>
      <c r="F291" t="str">
        <f t="shared" si="18"/>
        <v>OK</v>
      </c>
    </row>
    <row r="292" spans="1:6">
      <c r="A292" t="s">
        <v>225</v>
      </c>
      <c r="B292" t="b">
        <f t="shared" si="16"/>
        <v>1</v>
      </c>
      <c r="C292" t="b">
        <f t="shared" si="19"/>
        <v>0</v>
      </c>
      <c r="D292" t="str">
        <f t="shared" si="17"/>
        <v>27774</v>
      </c>
      <c r="E292">
        <f>COUNTIF($D$2:D292,D292)</f>
        <v>2</v>
      </c>
      <c r="F292" t="str">
        <f t="shared" si="18"/>
        <v>WRONG</v>
      </c>
    </row>
    <row r="293" spans="1:6">
      <c r="A293" t="s">
        <v>323</v>
      </c>
      <c r="B293" t="e">
        <f t="shared" si="16"/>
        <v>#VALUE!</v>
      </c>
      <c r="C293" t="b">
        <f t="shared" si="19"/>
        <v>1</v>
      </c>
      <c r="D293" t="str">
        <f t="shared" si="17"/>
        <v>31539</v>
      </c>
      <c r="E293">
        <f>COUNTIF($D$2:D293,D293)</f>
        <v>2</v>
      </c>
      <c r="F293" t="str">
        <f t="shared" si="18"/>
        <v>OK</v>
      </c>
    </row>
    <row r="294" spans="1:6">
      <c r="A294" t="s">
        <v>226</v>
      </c>
      <c r="B294" t="b">
        <f t="shared" si="16"/>
        <v>1</v>
      </c>
      <c r="C294" t="b">
        <f t="shared" si="19"/>
        <v>0</v>
      </c>
      <c r="D294" t="str">
        <f t="shared" si="17"/>
        <v>17565</v>
      </c>
      <c r="E294">
        <f>COUNTIF($D$2:D294,D294)</f>
        <v>2</v>
      </c>
      <c r="F294" t="str">
        <f t="shared" si="18"/>
        <v>WRONG</v>
      </c>
    </row>
    <row r="295" spans="1:6">
      <c r="A295" t="s">
        <v>324</v>
      </c>
      <c r="B295" t="e">
        <f t="shared" si="16"/>
        <v>#VALUE!</v>
      </c>
      <c r="C295" t="b">
        <f t="shared" si="19"/>
        <v>1</v>
      </c>
      <c r="D295" t="str">
        <f t="shared" si="17"/>
        <v>15025</v>
      </c>
      <c r="E295">
        <f>COUNTIF($D$2:D295,D295)</f>
        <v>2</v>
      </c>
      <c r="F295" t="str">
        <f t="shared" si="18"/>
        <v>OK</v>
      </c>
    </row>
    <row r="296" spans="1:6">
      <c r="A296" t="s">
        <v>325</v>
      </c>
      <c r="B296" t="e">
        <f t="shared" si="16"/>
        <v>#VALUE!</v>
      </c>
      <c r="C296" t="b">
        <f t="shared" si="19"/>
        <v>1</v>
      </c>
      <c r="D296" t="str">
        <f t="shared" si="17"/>
        <v>32107</v>
      </c>
      <c r="E296">
        <f>COUNTIF($D$2:D296,D296)</f>
        <v>2</v>
      </c>
      <c r="F296" t="str">
        <f t="shared" si="18"/>
        <v>OK</v>
      </c>
    </row>
    <row r="297" spans="1:6">
      <c r="A297" t="s">
        <v>227</v>
      </c>
      <c r="B297" t="b">
        <f t="shared" si="16"/>
        <v>1</v>
      </c>
      <c r="C297" t="b">
        <f t="shared" si="19"/>
        <v>0</v>
      </c>
      <c r="D297" t="str">
        <f t="shared" si="17"/>
        <v>32735</v>
      </c>
      <c r="E297">
        <f>COUNTIF($D$2:D297,D297)</f>
        <v>2</v>
      </c>
      <c r="F297" t="str">
        <f t="shared" si="18"/>
        <v>WRONG</v>
      </c>
    </row>
    <row r="298" spans="1:6">
      <c r="A298" t="s">
        <v>326</v>
      </c>
      <c r="B298" t="e">
        <f t="shared" si="16"/>
        <v>#VALUE!</v>
      </c>
      <c r="C298" t="b">
        <f t="shared" si="19"/>
        <v>1</v>
      </c>
      <c r="D298" t="str">
        <f t="shared" si="17"/>
        <v>31643</v>
      </c>
      <c r="E298">
        <f>COUNTIF($D$2:D298,D298)</f>
        <v>2</v>
      </c>
      <c r="F298" t="str">
        <f t="shared" si="18"/>
        <v>OK</v>
      </c>
    </row>
    <row r="299" spans="1:6">
      <c r="A299" t="s">
        <v>228</v>
      </c>
      <c r="B299" t="b">
        <f t="shared" si="16"/>
        <v>1</v>
      </c>
      <c r="C299" t="b">
        <f t="shared" si="19"/>
        <v>0</v>
      </c>
      <c r="D299" t="str">
        <f t="shared" si="17"/>
        <v>16893</v>
      </c>
      <c r="E299">
        <f>COUNTIF($D$2:D299,D299)</f>
        <v>2</v>
      </c>
      <c r="F299" t="str">
        <f t="shared" si="18"/>
        <v>WRONG</v>
      </c>
    </row>
    <row r="300" spans="1:6">
      <c r="A300" t="s">
        <v>327</v>
      </c>
      <c r="B300" t="e">
        <f t="shared" si="16"/>
        <v>#VALUE!</v>
      </c>
      <c r="C300" t="b">
        <f t="shared" si="19"/>
        <v>1</v>
      </c>
      <c r="D300" t="str">
        <f t="shared" si="17"/>
        <v>34651</v>
      </c>
      <c r="E300">
        <f>COUNTIF($D$2:D300,D300)</f>
        <v>2</v>
      </c>
      <c r="F300" t="str">
        <f t="shared" si="18"/>
        <v>OK</v>
      </c>
    </row>
    <row r="301" spans="1:6">
      <c r="A301" t="s">
        <v>229</v>
      </c>
      <c r="B301" t="b">
        <f t="shared" si="16"/>
        <v>1</v>
      </c>
      <c r="C301" t="b">
        <f t="shared" si="19"/>
        <v>0</v>
      </c>
      <c r="D301" t="str">
        <f t="shared" si="17"/>
        <v>26285</v>
      </c>
      <c r="E301">
        <f>COUNTIF($D$2:D301,D301)</f>
        <v>2</v>
      </c>
      <c r="F301" t="str">
        <f t="shared" si="18"/>
        <v>WRONG</v>
      </c>
    </row>
    <row r="302" spans="1:6">
      <c r="A302" t="s">
        <v>328</v>
      </c>
      <c r="B302" t="e">
        <f t="shared" si="16"/>
        <v>#VALUE!</v>
      </c>
      <c r="C302" t="b">
        <f t="shared" si="19"/>
        <v>1</v>
      </c>
      <c r="D302" t="str">
        <f t="shared" si="17"/>
        <v>18565</v>
      </c>
      <c r="E302">
        <f>COUNTIF($D$2:D302,D302)</f>
        <v>2</v>
      </c>
      <c r="F302" t="str">
        <f t="shared" si="18"/>
        <v>OK</v>
      </c>
    </row>
    <row r="303" spans="1:6">
      <c r="A303" t="s">
        <v>230</v>
      </c>
      <c r="B303" t="b">
        <f t="shared" si="16"/>
        <v>1</v>
      </c>
      <c r="C303" t="b">
        <f t="shared" si="19"/>
        <v>0</v>
      </c>
      <c r="D303" t="str">
        <f t="shared" si="17"/>
        <v>21244</v>
      </c>
      <c r="E303">
        <f>COUNTIF($D$2:D303,D303)</f>
        <v>2</v>
      </c>
      <c r="F303" t="str">
        <f t="shared" si="18"/>
        <v>WRONG</v>
      </c>
    </row>
    <row r="304" spans="1:6">
      <c r="A304" t="s">
        <v>329</v>
      </c>
      <c r="B304" t="e">
        <f t="shared" si="16"/>
        <v>#VALUE!</v>
      </c>
      <c r="C304" t="b">
        <f t="shared" si="19"/>
        <v>1</v>
      </c>
      <c r="D304" t="str">
        <f t="shared" si="17"/>
        <v>26325</v>
      </c>
      <c r="E304">
        <f>COUNTIF($D$2:D304,D304)</f>
        <v>2</v>
      </c>
      <c r="F304" t="str">
        <f t="shared" si="18"/>
        <v>OK</v>
      </c>
    </row>
    <row r="305" spans="1:6">
      <c r="A305" t="s">
        <v>330</v>
      </c>
      <c r="B305" t="e">
        <f t="shared" si="16"/>
        <v>#VALUE!</v>
      </c>
      <c r="C305" t="b">
        <f t="shared" si="19"/>
        <v>1</v>
      </c>
      <c r="D305" t="str">
        <f t="shared" si="17"/>
        <v>23884</v>
      </c>
      <c r="E305">
        <f>COUNTIF($D$2:D305,D305)</f>
        <v>2</v>
      </c>
      <c r="F305" t="str">
        <f t="shared" si="18"/>
        <v>OK</v>
      </c>
    </row>
    <row r="306" spans="1:6">
      <c r="A306" t="s">
        <v>231</v>
      </c>
      <c r="B306" t="b">
        <f t="shared" si="16"/>
        <v>1</v>
      </c>
      <c r="C306" t="b">
        <f t="shared" si="19"/>
        <v>0</v>
      </c>
      <c r="D306" t="str">
        <f t="shared" si="17"/>
        <v>27365</v>
      </c>
      <c r="E306">
        <f>COUNTIF($D$2:D306,D306)</f>
        <v>2</v>
      </c>
      <c r="F306" t="str">
        <f t="shared" si="18"/>
        <v>WRONG</v>
      </c>
    </row>
    <row r="307" spans="1:6">
      <c r="A307" t="s">
        <v>232</v>
      </c>
      <c r="B307" t="b">
        <f t="shared" si="16"/>
        <v>1</v>
      </c>
      <c r="C307" t="b">
        <f t="shared" si="19"/>
        <v>0</v>
      </c>
      <c r="D307" t="str">
        <f t="shared" si="17"/>
        <v>27357</v>
      </c>
      <c r="E307">
        <f>COUNTIF($D$2:D307,D307)</f>
        <v>2</v>
      </c>
      <c r="F307" t="str">
        <f t="shared" si="18"/>
        <v>WRONG</v>
      </c>
    </row>
    <row r="308" spans="1:6">
      <c r="A308" t="s">
        <v>233</v>
      </c>
      <c r="B308" t="b">
        <f t="shared" si="16"/>
        <v>1</v>
      </c>
      <c r="C308" t="b">
        <f t="shared" si="19"/>
        <v>0</v>
      </c>
      <c r="D308" t="str">
        <f t="shared" si="17"/>
        <v>21708</v>
      </c>
      <c r="E308">
        <f>COUNTIF($D$2:D308,D308)</f>
        <v>1</v>
      </c>
      <c r="F308" t="str">
        <f t="shared" si="18"/>
        <v>OK</v>
      </c>
    </row>
    <row r="309" spans="1:6">
      <c r="A309" t="s">
        <v>234</v>
      </c>
      <c r="B309" t="b">
        <f t="shared" si="16"/>
        <v>1</v>
      </c>
      <c r="C309" t="b">
        <f t="shared" si="19"/>
        <v>0</v>
      </c>
      <c r="D309" t="str">
        <f t="shared" si="17"/>
        <v>25325</v>
      </c>
      <c r="E309">
        <f>COUNTIF($D$2:D309,D309)</f>
        <v>2</v>
      </c>
      <c r="F309" t="str">
        <f t="shared" si="18"/>
        <v>WRONG</v>
      </c>
    </row>
    <row r="310" spans="1:6">
      <c r="A310" t="s">
        <v>331</v>
      </c>
      <c r="B310" t="e">
        <f t="shared" si="16"/>
        <v>#VALUE!</v>
      </c>
      <c r="C310" t="b">
        <f t="shared" si="19"/>
        <v>1</v>
      </c>
      <c r="D310" t="str">
        <f t="shared" si="17"/>
        <v>16593</v>
      </c>
      <c r="E310">
        <f>COUNTIF($D$2:D310,D310)</f>
        <v>2</v>
      </c>
      <c r="F310" t="str">
        <f t="shared" si="18"/>
        <v>OK</v>
      </c>
    </row>
    <row r="311" spans="1:6">
      <c r="A311" t="s">
        <v>235</v>
      </c>
      <c r="B311" t="b">
        <f t="shared" si="16"/>
        <v>1</v>
      </c>
      <c r="C311" t="b">
        <f t="shared" si="19"/>
        <v>0</v>
      </c>
      <c r="D311" t="str">
        <f t="shared" si="17"/>
        <v>28679</v>
      </c>
      <c r="E311">
        <f>COUNTIF($D$2:D311,D311)</f>
        <v>2</v>
      </c>
      <c r="F311" t="str">
        <f t="shared" si="18"/>
        <v>WRONG</v>
      </c>
    </row>
    <row r="312" spans="1:6">
      <c r="A312" t="s">
        <v>332</v>
      </c>
      <c r="B312" t="e">
        <f t="shared" si="16"/>
        <v>#VALUE!</v>
      </c>
      <c r="C312" t="b">
        <f t="shared" si="19"/>
        <v>1</v>
      </c>
      <c r="D312" t="str">
        <f t="shared" si="17"/>
        <v>14969</v>
      </c>
      <c r="E312">
        <f>COUNTIF($D$2:D312,D312)</f>
        <v>2</v>
      </c>
      <c r="F312" t="str">
        <f t="shared" si="18"/>
        <v>OK</v>
      </c>
    </row>
    <row r="313" spans="1:6">
      <c r="A313" t="s">
        <v>333</v>
      </c>
      <c r="B313" t="e">
        <f t="shared" si="16"/>
        <v>#VALUE!</v>
      </c>
      <c r="C313" t="b">
        <f t="shared" si="19"/>
        <v>1</v>
      </c>
      <c r="D313" t="str">
        <f t="shared" si="17"/>
        <v>13761</v>
      </c>
      <c r="E313">
        <f>COUNTIF($D$2:D313,D313)</f>
        <v>2</v>
      </c>
      <c r="F313" t="str">
        <f t="shared" si="18"/>
        <v>OK</v>
      </c>
    </row>
    <row r="314" spans="1:6">
      <c r="A314" t="s">
        <v>334</v>
      </c>
      <c r="B314" t="e">
        <f t="shared" si="16"/>
        <v>#VALUE!</v>
      </c>
      <c r="C314" t="b">
        <f t="shared" si="19"/>
        <v>1</v>
      </c>
      <c r="D314" t="str">
        <f t="shared" si="17"/>
        <v>34539</v>
      </c>
      <c r="E314">
        <f>COUNTIF($D$2:D314,D314)</f>
        <v>2</v>
      </c>
      <c r="F314" t="str">
        <f t="shared" si="18"/>
        <v>OK</v>
      </c>
    </row>
    <row r="315" spans="1:6">
      <c r="A315" t="s">
        <v>236</v>
      </c>
      <c r="B315" t="b">
        <f t="shared" si="16"/>
        <v>1</v>
      </c>
      <c r="C315" t="b">
        <f t="shared" si="19"/>
        <v>0</v>
      </c>
      <c r="D315" t="str">
        <f t="shared" si="17"/>
        <v>17805</v>
      </c>
      <c r="E315">
        <f>COUNTIF($D$2:D315,D315)</f>
        <v>1</v>
      </c>
      <c r="F315" t="str">
        <f t="shared" si="18"/>
        <v>OK</v>
      </c>
    </row>
    <row r="316" spans="1:6">
      <c r="A316" t="s">
        <v>237</v>
      </c>
      <c r="B316" t="b">
        <f t="shared" si="16"/>
        <v>1</v>
      </c>
      <c r="C316" t="b">
        <f t="shared" si="19"/>
        <v>0</v>
      </c>
      <c r="D316" t="str">
        <f t="shared" si="17"/>
        <v>14205</v>
      </c>
      <c r="E316">
        <f>COUNTIF($D$2:D316,D316)</f>
        <v>2</v>
      </c>
      <c r="F316" t="str">
        <f t="shared" si="18"/>
        <v>WRONG</v>
      </c>
    </row>
    <row r="317" spans="1:6">
      <c r="A317" t="s">
        <v>335</v>
      </c>
      <c r="B317" t="e">
        <f t="shared" si="16"/>
        <v>#VALUE!</v>
      </c>
      <c r="C317" t="b">
        <f t="shared" si="19"/>
        <v>1</v>
      </c>
      <c r="D317" t="str">
        <f t="shared" si="17"/>
        <v>34667</v>
      </c>
      <c r="E317">
        <f>COUNTIF($D$2:D317,D317)</f>
        <v>2</v>
      </c>
      <c r="F317" t="str">
        <f t="shared" si="18"/>
        <v>OK</v>
      </c>
    </row>
    <row r="318" spans="1:6">
      <c r="A318" t="s">
        <v>238</v>
      </c>
      <c r="B318" t="b">
        <f t="shared" si="16"/>
        <v>1</v>
      </c>
      <c r="C318" t="b">
        <f t="shared" si="19"/>
        <v>0</v>
      </c>
      <c r="D318" t="str">
        <f t="shared" si="17"/>
        <v>14865</v>
      </c>
      <c r="E318">
        <f>COUNTIF($D$2:D318,D318)</f>
        <v>2</v>
      </c>
      <c r="F318" t="str">
        <f t="shared" si="18"/>
        <v>WRONG</v>
      </c>
    </row>
    <row r="319" spans="1:6">
      <c r="A319" t="s">
        <v>336</v>
      </c>
      <c r="B319" t="e">
        <f t="shared" si="16"/>
        <v>#VALUE!</v>
      </c>
      <c r="C319" t="b">
        <f t="shared" si="19"/>
        <v>1</v>
      </c>
      <c r="D319" t="str">
        <f t="shared" si="17"/>
        <v>12180</v>
      </c>
      <c r="E319">
        <f>COUNTIF($D$2:D319,D319)</f>
        <v>2</v>
      </c>
      <c r="F319" t="str">
        <f t="shared" si="18"/>
        <v>OK</v>
      </c>
    </row>
    <row r="320" spans="1:6">
      <c r="A320" t="s">
        <v>337</v>
      </c>
      <c r="B320" t="e">
        <f t="shared" si="16"/>
        <v>#VALUE!</v>
      </c>
      <c r="C320" t="b">
        <f t="shared" si="19"/>
        <v>1</v>
      </c>
      <c r="D320" t="str">
        <f t="shared" si="17"/>
        <v>12805</v>
      </c>
      <c r="E320">
        <f>COUNTIF($D$2:D320,D320)</f>
        <v>2</v>
      </c>
      <c r="F320" t="str">
        <f t="shared" si="18"/>
        <v>OK</v>
      </c>
    </row>
    <row r="321" spans="1:6">
      <c r="A321" t="s">
        <v>338</v>
      </c>
      <c r="B321" t="e">
        <f t="shared" si="16"/>
        <v>#VALUE!</v>
      </c>
      <c r="C321" t="b">
        <f t="shared" si="19"/>
        <v>1</v>
      </c>
      <c r="D321" t="str">
        <f t="shared" si="17"/>
        <v>32099</v>
      </c>
      <c r="E321">
        <f>COUNTIF($D$2:D321,D321)</f>
        <v>2</v>
      </c>
      <c r="F321" t="str">
        <f t="shared" si="18"/>
        <v>OK</v>
      </c>
    </row>
    <row r="322" spans="1:6">
      <c r="A322" t="s">
        <v>339</v>
      </c>
      <c r="B322" t="e">
        <f t="shared" si="16"/>
        <v>#VALUE!</v>
      </c>
      <c r="C322" t="b">
        <f t="shared" si="19"/>
        <v>1</v>
      </c>
      <c r="D322" t="str">
        <f t="shared" si="17"/>
        <v>31671</v>
      </c>
      <c r="E322">
        <f>COUNTIF($D$2:D322,D322)</f>
        <v>2</v>
      </c>
      <c r="F322" t="str">
        <f t="shared" si="18"/>
        <v>OK</v>
      </c>
    </row>
    <row r="323" spans="1:6">
      <c r="A323" t="s">
        <v>239</v>
      </c>
      <c r="B323" t="b">
        <f t="shared" ref="B323:B376" si="20">IF(FIND("Loading",A323)=0,FALSE,TRUE)</f>
        <v>1</v>
      </c>
      <c r="C323" t="b">
        <f t="shared" si="19"/>
        <v>0</v>
      </c>
      <c r="D323" t="str">
        <f t="shared" ref="D323:D376" si="21">RIGHT(A323,5)</f>
        <v>25633</v>
      </c>
      <c r="E323">
        <f>COUNTIF($D$2:D323,D323)</f>
        <v>2</v>
      </c>
      <c r="F323" t="str">
        <f t="shared" ref="F323:F376" si="22">IF(OR(AND(E323=1, C323=FALSE),AND(E323&gt;1, C323=TRUE)),"OK","WRONG")</f>
        <v>WRONG</v>
      </c>
    </row>
    <row r="324" spans="1:6">
      <c r="A324" t="s">
        <v>340</v>
      </c>
      <c r="B324" t="e">
        <f t="shared" si="20"/>
        <v>#VALUE!</v>
      </c>
      <c r="C324" t="b">
        <f t="shared" ref="C324:C376" si="23">ISERR(B324)</f>
        <v>1</v>
      </c>
      <c r="D324" t="str">
        <f t="shared" si="21"/>
        <v>15037</v>
      </c>
      <c r="E324">
        <f>COUNTIF($D$2:D324,D324)</f>
        <v>2</v>
      </c>
      <c r="F324" t="str">
        <f t="shared" si="22"/>
        <v>OK</v>
      </c>
    </row>
    <row r="325" spans="1:6">
      <c r="A325" t="s">
        <v>240</v>
      </c>
      <c r="B325" t="b">
        <f t="shared" si="20"/>
        <v>1</v>
      </c>
      <c r="C325" t="b">
        <f t="shared" si="23"/>
        <v>0</v>
      </c>
      <c r="D325" t="str">
        <f t="shared" si="21"/>
        <v>21092</v>
      </c>
      <c r="E325">
        <f>COUNTIF($D$2:D325,D325)</f>
        <v>2</v>
      </c>
      <c r="F325" t="str">
        <f t="shared" si="22"/>
        <v>WRONG</v>
      </c>
    </row>
    <row r="326" spans="1:6">
      <c r="A326" t="s">
        <v>341</v>
      </c>
      <c r="B326" t="e">
        <f t="shared" si="20"/>
        <v>#VALUE!</v>
      </c>
      <c r="C326" t="b">
        <f t="shared" si="23"/>
        <v>1</v>
      </c>
      <c r="D326" t="str">
        <f t="shared" si="21"/>
        <v>18261</v>
      </c>
      <c r="E326">
        <f>COUNTIF($D$2:D326,D326)</f>
        <v>2</v>
      </c>
      <c r="F326" t="str">
        <f t="shared" si="22"/>
        <v>OK</v>
      </c>
    </row>
    <row r="327" spans="1:6">
      <c r="A327" t="s">
        <v>342</v>
      </c>
      <c r="B327" t="e">
        <f t="shared" si="20"/>
        <v>#VALUE!</v>
      </c>
      <c r="C327" t="b">
        <f t="shared" si="23"/>
        <v>1</v>
      </c>
      <c r="D327" t="str">
        <f t="shared" si="21"/>
        <v>10280</v>
      </c>
      <c r="E327">
        <f>COUNTIF($D$2:D327,D327)</f>
        <v>4</v>
      </c>
      <c r="F327" t="str">
        <f t="shared" si="22"/>
        <v>OK</v>
      </c>
    </row>
    <row r="328" spans="1:6">
      <c r="A328" t="s">
        <v>343</v>
      </c>
      <c r="B328" t="e">
        <f t="shared" si="20"/>
        <v>#VALUE!</v>
      </c>
      <c r="C328" t="b">
        <f t="shared" si="23"/>
        <v>1</v>
      </c>
      <c r="D328" t="str">
        <f t="shared" si="21"/>
        <v>34671</v>
      </c>
      <c r="E328">
        <f>COUNTIF($D$2:D328,D328)</f>
        <v>2</v>
      </c>
      <c r="F328" t="str">
        <f t="shared" si="22"/>
        <v>OK</v>
      </c>
    </row>
    <row r="329" spans="1:6">
      <c r="A329" t="s">
        <v>344</v>
      </c>
      <c r="B329" t="e">
        <f t="shared" si="20"/>
        <v>#VALUE!</v>
      </c>
      <c r="C329" t="b">
        <f t="shared" si="23"/>
        <v>1</v>
      </c>
      <c r="D329" t="str">
        <f t="shared" si="21"/>
        <v>17789</v>
      </c>
      <c r="E329">
        <f>COUNTIF($D$2:D329,D329)</f>
        <v>2</v>
      </c>
      <c r="F329" t="str">
        <f t="shared" si="22"/>
        <v>OK</v>
      </c>
    </row>
    <row r="330" spans="1:6">
      <c r="A330" t="s">
        <v>345</v>
      </c>
      <c r="B330" t="e">
        <f t="shared" si="20"/>
        <v>#VALUE!</v>
      </c>
      <c r="C330" t="b">
        <f t="shared" si="23"/>
        <v>1</v>
      </c>
      <c r="D330" t="str">
        <f t="shared" si="21"/>
        <v>21972</v>
      </c>
      <c r="E330">
        <f>COUNTIF($D$2:D330,D330)</f>
        <v>2</v>
      </c>
      <c r="F330" t="str">
        <f t="shared" si="22"/>
        <v>OK</v>
      </c>
    </row>
    <row r="331" spans="1:6">
      <c r="A331" t="s">
        <v>346</v>
      </c>
      <c r="B331" t="e">
        <f t="shared" si="20"/>
        <v>#VALUE!</v>
      </c>
      <c r="C331" t="b">
        <f t="shared" si="23"/>
        <v>1</v>
      </c>
      <c r="D331" t="str">
        <f t="shared" si="21"/>
        <v>31371</v>
      </c>
      <c r="E331">
        <f>COUNTIF($D$2:D331,D331)</f>
        <v>2</v>
      </c>
      <c r="F331" t="str">
        <f t="shared" si="22"/>
        <v>OK</v>
      </c>
    </row>
    <row r="332" spans="1:6">
      <c r="A332" t="s">
        <v>347</v>
      </c>
      <c r="B332" t="e">
        <f t="shared" si="20"/>
        <v>#VALUE!</v>
      </c>
      <c r="C332" t="b">
        <f t="shared" si="23"/>
        <v>1</v>
      </c>
      <c r="D332" t="str">
        <f t="shared" si="21"/>
        <v>10656</v>
      </c>
      <c r="E332">
        <f>COUNTIF($D$2:D332,D332)</f>
        <v>2</v>
      </c>
      <c r="F332" t="str">
        <f t="shared" si="22"/>
        <v>OK</v>
      </c>
    </row>
    <row r="333" spans="1:6">
      <c r="A333" t="s">
        <v>348</v>
      </c>
      <c r="B333" t="e">
        <f t="shared" si="20"/>
        <v>#VALUE!</v>
      </c>
      <c r="C333" t="b">
        <f t="shared" si="23"/>
        <v>1</v>
      </c>
      <c r="D333" t="str">
        <f t="shared" si="21"/>
        <v>19937</v>
      </c>
      <c r="E333">
        <f>COUNTIF($D$2:D333,D333)</f>
        <v>2</v>
      </c>
      <c r="F333" t="str">
        <f t="shared" si="22"/>
        <v>OK</v>
      </c>
    </row>
    <row r="334" spans="1:6">
      <c r="A334" t="s">
        <v>241</v>
      </c>
      <c r="B334" t="b">
        <f t="shared" si="20"/>
        <v>1</v>
      </c>
      <c r="C334" t="b">
        <f t="shared" si="23"/>
        <v>0</v>
      </c>
      <c r="D334" t="str">
        <f t="shared" si="21"/>
        <v>32739</v>
      </c>
      <c r="E334">
        <f>COUNTIF($D$2:D334,D334)</f>
        <v>2</v>
      </c>
      <c r="F334" t="str">
        <f t="shared" si="22"/>
        <v>WRONG</v>
      </c>
    </row>
    <row r="335" spans="1:6">
      <c r="A335" t="s">
        <v>349</v>
      </c>
      <c r="B335" t="e">
        <f t="shared" si="20"/>
        <v>#VALUE!</v>
      </c>
      <c r="C335" t="b">
        <f t="shared" si="23"/>
        <v>1</v>
      </c>
      <c r="D335" t="str">
        <f t="shared" si="21"/>
        <v>27353</v>
      </c>
      <c r="E335">
        <f>COUNTIF($D$2:D335,D335)</f>
        <v>2</v>
      </c>
      <c r="F335" t="str">
        <f t="shared" si="22"/>
        <v>OK</v>
      </c>
    </row>
    <row r="336" spans="1:6">
      <c r="A336" t="s">
        <v>350</v>
      </c>
      <c r="B336" t="e">
        <f t="shared" si="20"/>
        <v>#VALUE!</v>
      </c>
      <c r="C336" t="b">
        <f t="shared" si="23"/>
        <v>1</v>
      </c>
      <c r="D336" t="str">
        <f t="shared" si="21"/>
        <v>17269</v>
      </c>
      <c r="E336">
        <f>COUNTIF($D$2:D336,D336)</f>
        <v>2</v>
      </c>
      <c r="F336" t="str">
        <f t="shared" si="22"/>
        <v>OK</v>
      </c>
    </row>
    <row r="337" spans="1:6">
      <c r="A337" t="s">
        <v>351</v>
      </c>
      <c r="B337" t="e">
        <f t="shared" si="20"/>
        <v>#VALUE!</v>
      </c>
      <c r="C337" t="b">
        <f t="shared" si="23"/>
        <v>1</v>
      </c>
      <c r="D337" t="str">
        <f t="shared" si="21"/>
        <v>34643</v>
      </c>
      <c r="E337">
        <f>COUNTIF($D$2:D337,D337)</f>
        <v>2</v>
      </c>
      <c r="F337" t="str">
        <f t="shared" si="22"/>
        <v>OK</v>
      </c>
    </row>
    <row r="338" spans="1:6">
      <c r="A338" t="s">
        <v>352</v>
      </c>
      <c r="B338" t="e">
        <f t="shared" si="20"/>
        <v>#VALUE!</v>
      </c>
      <c r="C338" t="b">
        <f t="shared" si="23"/>
        <v>1</v>
      </c>
      <c r="D338" t="str">
        <f t="shared" si="21"/>
        <v>15573</v>
      </c>
      <c r="E338">
        <f>COUNTIF($D$2:D338,D338)</f>
        <v>2</v>
      </c>
      <c r="F338" t="str">
        <f t="shared" si="22"/>
        <v>OK</v>
      </c>
    </row>
    <row r="339" spans="1:6">
      <c r="A339" t="s">
        <v>353</v>
      </c>
      <c r="B339" t="e">
        <f t="shared" si="20"/>
        <v>#VALUE!</v>
      </c>
      <c r="C339" t="b">
        <f t="shared" si="23"/>
        <v>1</v>
      </c>
      <c r="D339" t="str">
        <f t="shared" si="21"/>
        <v>32459</v>
      </c>
      <c r="E339">
        <f>COUNTIF($D$2:D339,D339)</f>
        <v>2</v>
      </c>
      <c r="F339" t="str">
        <f t="shared" si="22"/>
        <v>OK</v>
      </c>
    </row>
    <row r="340" spans="1:6">
      <c r="A340" t="s">
        <v>354</v>
      </c>
      <c r="B340" t="e">
        <f t="shared" si="20"/>
        <v>#VALUE!</v>
      </c>
      <c r="C340" t="b">
        <f t="shared" si="23"/>
        <v>1</v>
      </c>
      <c r="D340" t="str">
        <f t="shared" si="21"/>
        <v>28286</v>
      </c>
      <c r="E340">
        <f>COUNTIF($D$2:D340,D340)</f>
        <v>2</v>
      </c>
      <c r="F340" t="str">
        <f t="shared" si="22"/>
        <v>OK</v>
      </c>
    </row>
    <row r="341" spans="1:6">
      <c r="A341" t="s">
        <v>355</v>
      </c>
      <c r="B341" t="e">
        <f t="shared" si="20"/>
        <v>#VALUE!</v>
      </c>
      <c r="C341" t="b">
        <f t="shared" si="23"/>
        <v>1</v>
      </c>
      <c r="D341" t="str">
        <f t="shared" si="21"/>
        <v>32519</v>
      </c>
      <c r="E341">
        <f>COUNTIF($D$2:D341,D341)</f>
        <v>2</v>
      </c>
      <c r="F341" t="str">
        <f t="shared" si="22"/>
        <v>OK</v>
      </c>
    </row>
    <row r="342" spans="1:6">
      <c r="A342" t="s">
        <v>356</v>
      </c>
      <c r="B342" t="e">
        <f t="shared" si="20"/>
        <v>#VALUE!</v>
      </c>
      <c r="C342" t="b">
        <f t="shared" si="23"/>
        <v>1</v>
      </c>
      <c r="D342" t="str">
        <f t="shared" si="21"/>
        <v>28014</v>
      </c>
      <c r="E342">
        <f>COUNTIF($D$2:D342,D342)</f>
        <v>2</v>
      </c>
      <c r="F342" t="str">
        <f t="shared" si="22"/>
        <v>OK</v>
      </c>
    </row>
    <row r="343" spans="1:6">
      <c r="A343" t="s">
        <v>357</v>
      </c>
      <c r="B343" t="e">
        <f t="shared" si="20"/>
        <v>#VALUE!</v>
      </c>
      <c r="C343" t="b">
        <f t="shared" si="23"/>
        <v>1</v>
      </c>
      <c r="D343" t="str">
        <f t="shared" si="21"/>
        <v>11104</v>
      </c>
      <c r="E343">
        <f>COUNTIF($D$2:D343,D343)</f>
        <v>2</v>
      </c>
      <c r="F343" t="str">
        <f t="shared" si="22"/>
        <v>OK</v>
      </c>
    </row>
    <row r="344" spans="1:6">
      <c r="A344" t="s">
        <v>358</v>
      </c>
      <c r="B344" t="e">
        <f t="shared" si="20"/>
        <v>#VALUE!</v>
      </c>
      <c r="C344" t="b">
        <f t="shared" si="23"/>
        <v>1</v>
      </c>
      <c r="D344" t="str">
        <f t="shared" si="21"/>
        <v>17049</v>
      </c>
      <c r="E344">
        <f>COUNTIF($D$2:D344,D344)</f>
        <v>2</v>
      </c>
      <c r="F344" t="str">
        <f t="shared" si="22"/>
        <v>OK</v>
      </c>
    </row>
    <row r="345" spans="1:6">
      <c r="A345" t="s">
        <v>359</v>
      </c>
      <c r="B345" t="e">
        <f t="shared" si="20"/>
        <v>#VALUE!</v>
      </c>
      <c r="C345" t="b">
        <f t="shared" si="23"/>
        <v>1</v>
      </c>
      <c r="D345" t="str">
        <f t="shared" si="21"/>
        <v>21608</v>
      </c>
      <c r="E345">
        <f>COUNTIF($D$2:D345,D345)</f>
        <v>2</v>
      </c>
      <c r="F345" t="str">
        <f t="shared" si="22"/>
        <v>OK</v>
      </c>
    </row>
    <row r="346" spans="1:6">
      <c r="A346" t="s">
        <v>242</v>
      </c>
      <c r="B346" t="b">
        <f t="shared" si="20"/>
        <v>1</v>
      </c>
      <c r="C346" t="b">
        <f t="shared" si="23"/>
        <v>0</v>
      </c>
      <c r="D346" t="str">
        <f t="shared" si="21"/>
        <v>17833</v>
      </c>
      <c r="E346">
        <f>COUNTIF($D$2:D346,D346)</f>
        <v>2</v>
      </c>
      <c r="F346" t="str">
        <f t="shared" si="22"/>
        <v>WRONG</v>
      </c>
    </row>
    <row r="347" spans="1:6">
      <c r="A347" t="s">
        <v>243</v>
      </c>
      <c r="B347" t="b">
        <f t="shared" si="20"/>
        <v>1</v>
      </c>
      <c r="C347" t="b">
        <f t="shared" si="23"/>
        <v>0</v>
      </c>
      <c r="D347" t="str">
        <f t="shared" si="21"/>
        <v>13137</v>
      </c>
      <c r="E347">
        <f>COUNTIF($D$2:D347,D347)</f>
        <v>2</v>
      </c>
      <c r="F347" t="str">
        <f t="shared" si="22"/>
        <v>WRONG</v>
      </c>
    </row>
    <row r="348" spans="1:6">
      <c r="A348" t="s">
        <v>360</v>
      </c>
      <c r="B348" t="e">
        <f t="shared" si="20"/>
        <v>#VALUE!</v>
      </c>
      <c r="C348" t="b">
        <f t="shared" si="23"/>
        <v>1</v>
      </c>
      <c r="D348" t="str">
        <f t="shared" si="21"/>
        <v>12176</v>
      </c>
      <c r="E348">
        <f>COUNTIF($D$2:D348,D348)</f>
        <v>2</v>
      </c>
      <c r="F348" t="str">
        <f t="shared" si="22"/>
        <v>OK</v>
      </c>
    </row>
    <row r="349" spans="1:6">
      <c r="A349" t="s">
        <v>361</v>
      </c>
      <c r="B349" t="e">
        <f t="shared" si="20"/>
        <v>#VALUE!</v>
      </c>
      <c r="C349" t="b">
        <f t="shared" si="23"/>
        <v>1</v>
      </c>
      <c r="D349" t="str">
        <f t="shared" si="21"/>
        <v>32111</v>
      </c>
      <c r="E349">
        <f>COUNTIF($D$2:D349,D349)</f>
        <v>2</v>
      </c>
      <c r="F349" t="str">
        <f t="shared" si="22"/>
        <v>OK</v>
      </c>
    </row>
    <row r="350" spans="1:6">
      <c r="A350" t="s">
        <v>244</v>
      </c>
      <c r="B350" t="b">
        <f t="shared" si="20"/>
        <v>1</v>
      </c>
      <c r="C350" t="b">
        <f t="shared" si="23"/>
        <v>0</v>
      </c>
      <c r="D350" t="str">
        <f t="shared" si="21"/>
        <v>20429</v>
      </c>
      <c r="E350">
        <f>COUNTIF($D$2:D350,D350)</f>
        <v>2</v>
      </c>
      <c r="F350" t="str">
        <f t="shared" si="22"/>
        <v>WRONG</v>
      </c>
    </row>
    <row r="351" spans="1:6">
      <c r="A351" t="s">
        <v>245</v>
      </c>
      <c r="B351" t="b">
        <f t="shared" si="20"/>
        <v>1</v>
      </c>
      <c r="C351" t="b">
        <f t="shared" si="23"/>
        <v>0</v>
      </c>
      <c r="D351" t="str">
        <f t="shared" si="21"/>
        <v>32663</v>
      </c>
      <c r="E351">
        <f>COUNTIF($D$2:D351,D351)</f>
        <v>2</v>
      </c>
      <c r="F351" t="str">
        <f t="shared" si="22"/>
        <v>WRONG</v>
      </c>
    </row>
    <row r="352" spans="1:6">
      <c r="A352" t="s">
        <v>246</v>
      </c>
      <c r="B352" t="b">
        <f t="shared" si="20"/>
        <v>1</v>
      </c>
      <c r="C352" t="b">
        <f t="shared" si="23"/>
        <v>0</v>
      </c>
      <c r="D352" t="str">
        <f t="shared" si="21"/>
        <v>26273</v>
      </c>
      <c r="E352">
        <f>COUNTIF($D$2:D352,D352)</f>
        <v>2</v>
      </c>
      <c r="F352" t="str">
        <f t="shared" si="22"/>
        <v>WRONG</v>
      </c>
    </row>
    <row r="353" spans="1:6">
      <c r="A353" t="s">
        <v>362</v>
      </c>
      <c r="B353" t="e">
        <f t="shared" si="20"/>
        <v>#VALUE!</v>
      </c>
      <c r="C353" t="b">
        <f t="shared" si="23"/>
        <v>1</v>
      </c>
      <c r="D353" t="str">
        <f t="shared" si="21"/>
        <v>32651</v>
      </c>
      <c r="E353">
        <f>COUNTIF($D$2:D353,D353)</f>
        <v>2</v>
      </c>
      <c r="F353" t="str">
        <f t="shared" si="22"/>
        <v>OK</v>
      </c>
    </row>
    <row r="354" spans="1:6">
      <c r="A354" t="s">
        <v>363</v>
      </c>
      <c r="B354" t="e">
        <f t="shared" si="20"/>
        <v>#VALUE!</v>
      </c>
      <c r="C354" t="b">
        <f t="shared" si="23"/>
        <v>1</v>
      </c>
      <c r="D354" t="str">
        <f t="shared" si="21"/>
        <v>21820</v>
      </c>
      <c r="E354">
        <f>COUNTIF($D$2:D354,D354)</f>
        <v>2</v>
      </c>
      <c r="F354" t="str">
        <f t="shared" si="22"/>
        <v>OK</v>
      </c>
    </row>
    <row r="355" spans="1:6">
      <c r="A355" t="s">
        <v>364</v>
      </c>
      <c r="B355" t="e">
        <f t="shared" si="20"/>
        <v>#VALUE!</v>
      </c>
      <c r="C355" t="b">
        <f t="shared" si="23"/>
        <v>1</v>
      </c>
      <c r="D355" t="str">
        <f t="shared" si="21"/>
        <v>15453</v>
      </c>
      <c r="E355">
        <f>COUNTIF($D$2:D355,D355)</f>
        <v>2</v>
      </c>
      <c r="F355" t="str">
        <f t="shared" si="22"/>
        <v>OK</v>
      </c>
    </row>
    <row r="356" spans="1:6">
      <c r="A356" t="s">
        <v>365</v>
      </c>
      <c r="B356" t="e">
        <f t="shared" si="20"/>
        <v>#VALUE!</v>
      </c>
      <c r="C356" t="b">
        <f t="shared" si="23"/>
        <v>1</v>
      </c>
      <c r="D356" t="str">
        <f t="shared" si="21"/>
        <v>17477</v>
      </c>
      <c r="E356">
        <f>COUNTIF($D$2:D356,D356)</f>
        <v>2</v>
      </c>
      <c r="F356" t="str">
        <f t="shared" si="22"/>
        <v>OK</v>
      </c>
    </row>
    <row r="357" spans="1:6">
      <c r="A357" t="s">
        <v>366</v>
      </c>
      <c r="B357" t="e">
        <f t="shared" si="20"/>
        <v>#VALUE!</v>
      </c>
      <c r="C357" t="b">
        <f t="shared" si="23"/>
        <v>1</v>
      </c>
      <c r="D357" t="str">
        <f t="shared" si="21"/>
        <v>34647</v>
      </c>
      <c r="E357">
        <f>COUNTIF($D$2:D357,D357)</f>
        <v>2</v>
      </c>
      <c r="F357" t="str">
        <f t="shared" si="22"/>
        <v>OK</v>
      </c>
    </row>
    <row r="358" spans="1:6">
      <c r="A358" t="s">
        <v>247</v>
      </c>
      <c r="B358" t="b">
        <f t="shared" si="20"/>
        <v>1</v>
      </c>
      <c r="C358" t="b">
        <f t="shared" si="23"/>
        <v>0</v>
      </c>
      <c r="D358" t="str">
        <f t="shared" si="21"/>
        <v>11336</v>
      </c>
      <c r="E358">
        <f>COUNTIF($D$2:D358,D358)</f>
        <v>2</v>
      </c>
      <c r="F358" t="str">
        <f t="shared" si="22"/>
        <v>WRONG</v>
      </c>
    </row>
    <row r="359" spans="1:6">
      <c r="A359" t="s">
        <v>367</v>
      </c>
      <c r="B359" t="e">
        <f t="shared" si="20"/>
        <v>#VALUE!</v>
      </c>
      <c r="C359" t="b">
        <f t="shared" si="23"/>
        <v>1</v>
      </c>
      <c r="D359" t="str">
        <f t="shared" si="21"/>
        <v>34899</v>
      </c>
      <c r="E359">
        <f>COUNTIF($D$2:D359,D359)</f>
        <v>2</v>
      </c>
      <c r="F359" t="str">
        <f t="shared" si="22"/>
        <v>OK</v>
      </c>
    </row>
    <row r="360" spans="1:6">
      <c r="A360" t="s">
        <v>368</v>
      </c>
      <c r="B360" t="e">
        <f t="shared" si="20"/>
        <v>#VALUE!</v>
      </c>
      <c r="C360" t="b">
        <f t="shared" si="23"/>
        <v>1</v>
      </c>
      <c r="D360" t="str">
        <f t="shared" si="21"/>
        <v>22280</v>
      </c>
      <c r="E360">
        <f>COUNTIF($D$2:D360,D360)</f>
        <v>2</v>
      </c>
      <c r="F360" t="str">
        <f t="shared" si="22"/>
        <v>OK</v>
      </c>
    </row>
    <row r="361" spans="1:6">
      <c r="A361" t="s">
        <v>369</v>
      </c>
      <c r="B361" t="e">
        <f t="shared" si="20"/>
        <v>#VALUE!</v>
      </c>
      <c r="C361" t="b">
        <f t="shared" si="23"/>
        <v>1</v>
      </c>
      <c r="D361" t="str">
        <f t="shared" si="21"/>
        <v>32351</v>
      </c>
      <c r="E361">
        <f>COUNTIF($D$2:D361,D361)</f>
        <v>2</v>
      </c>
      <c r="F361" t="str">
        <f t="shared" si="22"/>
        <v>OK</v>
      </c>
    </row>
    <row r="362" spans="1:6">
      <c r="A362" t="s">
        <v>248</v>
      </c>
      <c r="B362" t="b">
        <f t="shared" si="20"/>
        <v>1</v>
      </c>
      <c r="C362" t="b">
        <f t="shared" si="23"/>
        <v>0</v>
      </c>
      <c r="D362" t="str">
        <f t="shared" si="21"/>
        <v>10996</v>
      </c>
      <c r="E362">
        <f>COUNTIF($D$2:D362,D362)</f>
        <v>2</v>
      </c>
      <c r="F362" t="str">
        <f t="shared" si="22"/>
        <v>WRONG</v>
      </c>
    </row>
    <row r="363" spans="1:6">
      <c r="A363" t="s">
        <v>370</v>
      </c>
      <c r="B363" t="e">
        <f t="shared" si="20"/>
        <v>#VALUE!</v>
      </c>
      <c r="C363" t="b">
        <f t="shared" si="23"/>
        <v>1</v>
      </c>
      <c r="D363" t="str">
        <f t="shared" si="21"/>
        <v>27770</v>
      </c>
      <c r="E363">
        <f>COUNTIF($D$2:D363,D363)</f>
        <v>2</v>
      </c>
      <c r="F363" t="str">
        <f t="shared" si="22"/>
        <v>OK</v>
      </c>
    </row>
    <row r="364" spans="1:6">
      <c r="A364" t="s">
        <v>249</v>
      </c>
      <c r="B364" t="b">
        <f t="shared" si="20"/>
        <v>1</v>
      </c>
      <c r="C364" t="b">
        <f t="shared" si="23"/>
        <v>0</v>
      </c>
      <c r="D364" t="str">
        <f t="shared" si="21"/>
        <v>17405</v>
      </c>
      <c r="E364">
        <f>COUNTIF($D$2:D364,D364)</f>
        <v>2</v>
      </c>
      <c r="F364" t="str">
        <f t="shared" si="22"/>
        <v>WRONG</v>
      </c>
    </row>
    <row r="365" spans="1:6">
      <c r="A365" t="s">
        <v>371</v>
      </c>
      <c r="B365" t="e">
        <f t="shared" si="20"/>
        <v>#VALUE!</v>
      </c>
      <c r="C365" t="b">
        <f t="shared" si="23"/>
        <v>1</v>
      </c>
      <c r="D365" t="str">
        <f t="shared" si="21"/>
        <v>17409</v>
      </c>
      <c r="E365">
        <f>COUNTIF($D$2:D365,D365)</f>
        <v>2</v>
      </c>
      <c r="F365" t="str">
        <f t="shared" si="22"/>
        <v>OK</v>
      </c>
    </row>
    <row r="366" spans="1:6">
      <c r="A366" t="s">
        <v>250</v>
      </c>
      <c r="B366" t="b">
        <f t="shared" si="20"/>
        <v>1</v>
      </c>
      <c r="C366" t="b">
        <f t="shared" si="23"/>
        <v>0</v>
      </c>
      <c r="D366" t="str">
        <f t="shared" si="21"/>
        <v>26321</v>
      </c>
      <c r="E366">
        <f>COUNTIF($D$2:D366,D366)</f>
        <v>2</v>
      </c>
      <c r="F366" t="str">
        <f t="shared" si="22"/>
        <v>WRONG</v>
      </c>
    </row>
    <row r="367" spans="1:6">
      <c r="A367" t="s">
        <v>251</v>
      </c>
      <c r="B367" t="b">
        <f t="shared" si="20"/>
        <v>1</v>
      </c>
      <c r="C367" t="b">
        <f t="shared" si="23"/>
        <v>0</v>
      </c>
      <c r="D367" t="str">
        <f t="shared" si="21"/>
        <v>18877</v>
      </c>
      <c r="E367">
        <f>COUNTIF($D$2:D367,D367)</f>
        <v>2</v>
      </c>
      <c r="F367" t="str">
        <f t="shared" si="22"/>
        <v>WRONG</v>
      </c>
    </row>
    <row r="368" spans="1:6">
      <c r="A368" t="s">
        <v>372</v>
      </c>
      <c r="B368" t="e">
        <f t="shared" si="20"/>
        <v>#VALUE!</v>
      </c>
      <c r="C368" t="b">
        <f t="shared" si="23"/>
        <v>1</v>
      </c>
      <c r="D368" t="str">
        <f t="shared" si="21"/>
        <v>17809</v>
      </c>
      <c r="E368">
        <f>COUNTIF($D$2:D368,D368)</f>
        <v>2</v>
      </c>
      <c r="F368" t="str">
        <f t="shared" si="22"/>
        <v>OK</v>
      </c>
    </row>
    <row r="369" spans="1:6">
      <c r="A369" t="s">
        <v>373</v>
      </c>
      <c r="B369" t="e">
        <f t="shared" si="20"/>
        <v>#VALUE!</v>
      </c>
      <c r="C369" t="b">
        <f t="shared" si="23"/>
        <v>1</v>
      </c>
      <c r="D369" t="str">
        <f t="shared" si="21"/>
        <v>23808</v>
      </c>
      <c r="E369">
        <f>COUNTIF($D$2:D369,D369)</f>
        <v>2</v>
      </c>
      <c r="F369" t="str">
        <f t="shared" si="22"/>
        <v>OK</v>
      </c>
    </row>
    <row r="370" spans="1:6">
      <c r="A370" t="s">
        <v>374</v>
      </c>
      <c r="B370" t="e">
        <f t="shared" si="20"/>
        <v>#VALUE!</v>
      </c>
      <c r="C370" t="b">
        <f t="shared" si="23"/>
        <v>1</v>
      </c>
      <c r="D370" t="str">
        <f t="shared" si="21"/>
        <v>30903</v>
      </c>
      <c r="E370">
        <f>COUNTIF($D$2:D370,D370)</f>
        <v>2</v>
      </c>
      <c r="F370" t="str">
        <f t="shared" si="22"/>
        <v>OK</v>
      </c>
    </row>
    <row r="371" spans="1:6">
      <c r="A371" t="s">
        <v>252</v>
      </c>
      <c r="B371" t="b">
        <f t="shared" si="20"/>
        <v>1</v>
      </c>
      <c r="C371" t="b">
        <f t="shared" si="23"/>
        <v>0</v>
      </c>
      <c r="D371" t="str">
        <f t="shared" si="21"/>
        <v>25321</v>
      </c>
      <c r="E371">
        <f>COUNTIF($D$2:D371,D371)</f>
        <v>2</v>
      </c>
      <c r="F371" t="str">
        <f t="shared" si="22"/>
        <v>WRONG</v>
      </c>
    </row>
    <row r="372" spans="1:6">
      <c r="A372" t="s">
        <v>253</v>
      </c>
      <c r="B372" t="b">
        <f t="shared" si="20"/>
        <v>1</v>
      </c>
      <c r="C372" t="b">
        <f t="shared" si="23"/>
        <v>0</v>
      </c>
      <c r="D372" t="str">
        <f t="shared" si="21"/>
        <v>17901</v>
      </c>
      <c r="E372">
        <f>COUNTIF($D$2:D372,D372)</f>
        <v>2</v>
      </c>
      <c r="F372" t="str">
        <f t="shared" si="22"/>
        <v>WRONG</v>
      </c>
    </row>
    <row r="373" spans="1:6">
      <c r="A373" t="s">
        <v>375</v>
      </c>
      <c r="B373" t="e">
        <f t="shared" si="20"/>
        <v>#VALUE!</v>
      </c>
      <c r="C373" t="b">
        <f t="shared" si="23"/>
        <v>1</v>
      </c>
      <c r="D373" t="str">
        <f t="shared" si="21"/>
        <v>25269</v>
      </c>
      <c r="E373">
        <f>COUNTIF($D$2:D373,D373)</f>
        <v>2</v>
      </c>
      <c r="F373" t="str">
        <f t="shared" si="22"/>
        <v>OK</v>
      </c>
    </row>
    <row r="374" spans="1:6">
      <c r="A374" t="s">
        <v>254</v>
      </c>
      <c r="B374" t="b">
        <f t="shared" si="20"/>
        <v>1</v>
      </c>
      <c r="C374" t="b">
        <f t="shared" si="23"/>
        <v>0</v>
      </c>
      <c r="D374" t="str">
        <f t="shared" si="21"/>
        <v>14809</v>
      </c>
      <c r="E374">
        <f>COUNTIF($D$2:D374,D374)</f>
        <v>2</v>
      </c>
      <c r="F374" t="str">
        <f t="shared" si="22"/>
        <v>WRONG</v>
      </c>
    </row>
    <row r="375" spans="1:6">
      <c r="A375" t="s">
        <v>376</v>
      </c>
      <c r="B375" t="e">
        <f t="shared" si="20"/>
        <v>#VALUE!</v>
      </c>
      <c r="C375" t="b">
        <f t="shared" si="23"/>
        <v>1</v>
      </c>
      <c r="D375" t="str">
        <f t="shared" si="21"/>
        <v>27902</v>
      </c>
      <c r="E375">
        <f>COUNTIF($D$2:D375,D375)</f>
        <v>3</v>
      </c>
      <c r="F375" t="str">
        <f t="shared" si="22"/>
        <v>OK</v>
      </c>
    </row>
    <row r="376" spans="1:6">
      <c r="A376" t="s">
        <v>377</v>
      </c>
      <c r="B376" t="e">
        <f t="shared" si="20"/>
        <v>#VALUE!</v>
      </c>
      <c r="C376" t="b">
        <f t="shared" si="23"/>
        <v>1</v>
      </c>
      <c r="D376" t="str">
        <f t="shared" si="21"/>
        <v>27902</v>
      </c>
      <c r="E376">
        <f>COUNTIF($D$2:D376,D376)</f>
        <v>4</v>
      </c>
      <c r="F376" t="str">
        <f t="shared" si="22"/>
        <v>OK</v>
      </c>
    </row>
  </sheetData>
  <autoFilter ref="A1:E376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>EBI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conesa</dc:creator>
  <cp:lastModifiedBy>conesa</cp:lastModifiedBy>
  <dcterms:created xsi:type="dcterms:W3CDTF">2013-04-04T12:53:30Z</dcterms:created>
  <dcterms:modified xsi:type="dcterms:W3CDTF">2013-04-05T11:01:46Z</dcterms:modified>
</cp:coreProperties>
</file>