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C-SS-01" sheetId="1" r:id="rId4"/>
    <sheet state="visible" name="TEC-SS-02" sheetId="2" r:id="rId5"/>
    <sheet state="visible" name="TEC-SS-03" sheetId="3" r:id="rId6"/>
    <sheet state="visible" name="TEC-SS-04" sheetId="4" r:id="rId7"/>
    <sheet state="visible" name="TEC-SS-05" sheetId="5" r:id="rId8"/>
    <sheet state="visible" name="TEC-SS-07" sheetId="6" r:id="rId9"/>
    <sheet state="visible" name="TEC-SS-08" sheetId="7" r:id="rId10"/>
    <sheet state="visible" name="TEC-SS-09" sheetId="8" r:id="rId11"/>
    <sheet state="visible" name="TEC-SS-10" sheetId="9" r:id="rId12"/>
    <sheet state="visible" name="TEC-SS-11" sheetId="10" r:id="rId13"/>
  </sheets>
  <definedNames/>
  <calcPr/>
  <extLst>
    <ext uri="GoogleSheetsCustomDataVersion1">
      <go:sheetsCustomData xmlns:go="http://customooxmlschemas.google.com/" r:id="rId14" roundtripDataSignature="AMtx7mie4zeke95LoeSbIskCtLI+i0VDaw=="/>
    </ext>
  </extLst>
</workbook>
</file>

<file path=xl/sharedStrings.xml><?xml version="1.0" encoding="utf-8"?>
<sst xmlns="http://schemas.openxmlformats.org/spreadsheetml/2006/main" count="541" uniqueCount="144">
  <si>
    <t>PERFIL EPIDEMIO-TOXICOLÓGICO PARA DEFINIR UNA REGIÓN DE EMERGENCIA SOCIO-AMBIENTAL Y SANITARIA EN EL ESTADO DE COLIMA     Py CONACyT 321542</t>
  </si>
  <si>
    <t>ajustar a una página</t>
  </si>
  <si>
    <t xml:space="preserve">Registro de levantamiento de muestras de suelo </t>
  </si>
  <si>
    <t>DATOS GENERALES</t>
  </si>
  <si>
    <t>Clave del Proyecto:</t>
  </si>
  <si>
    <t>TOXI - 321542</t>
  </si>
  <si>
    <t>Clave de la muestra:</t>
  </si>
  <si>
    <t>Localidad, Mpio. y Edo.:</t>
  </si>
  <si>
    <r>
      <rPr>
        <rFont val="Arial"/>
        <b/>
        <color rgb="FFFF0000"/>
        <sz val="9.0"/>
      </rPr>
      <t>Tecomán, camino a Caleras</t>
    </r>
    <r>
      <rPr>
        <rFont val="Papyrus"/>
        <b/>
        <color rgb="FFFF0000"/>
        <sz val="9.0"/>
      </rPr>
      <t xml:space="preserve"> </t>
    </r>
  </si>
  <si>
    <t>TEC-SS-01</t>
  </si>
  <si>
    <t xml:space="preserve">Nombre de la(s) persona(s) que participan: Elias, Cesar y Salvador. </t>
  </si>
  <si>
    <t>Fecha:</t>
  </si>
  <si>
    <t>13/0ct/2022</t>
  </si>
  <si>
    <t>Tipo de muestreo:</t>
  </si>
  <si>
    <t>Simple</t>
  </si>
  <si>
    <t>UTM hor.:</t>
  </si>
  <si>
    <t>0618792</t>
  </si>
  <si>
    <t xml:space="preserve">Hora de inicio (hh:mm): </t>
  </si>
  <si>
    <t>18:44 pm</t>
  </si>
  <si>
    <t>Tipo de muestra:</t>
  </si>
  <si>
    <t xml:space="preserve">Suelo superficial </t>
  </si>
  <si>
    <t>UTM ver.:</t>
  </si>
  <si>
    <t>2099659</t>
  </si>
  <si>
    <t xml:space="preserve">Hora de término (hh:mm):  </t>
  </si>
  <si>
    <t xml:space="preserve">Refrigeración:    </t>
  </si>
  <si>
    <t xml:space="preserve"> Sí__X___            No_____</t>
  </si>
  <si>
    <t>msnm:</t>
  </si>
  <si>
    <t>86</t>
  </si>
  <si>
    <t>DESCRIPCIÓN FÍSICA DEL SITIO</t>
  </si>
  <si>
    <t>Condiciones climáticas:</t>
  </si>
  <si>
    <t xml:space="preserve">Despejado </t>
  </si>
  <si>
    <t>Uso de suelo:</t>
  </si>
  <si>
    <t>Tipo de vegetación:</t>
  </si>
  <si>
    <t xml:space="preserve">Vegetación secundaria </t>
  </si>
  <si>
    <t>Edificación o infraestructura:</t>
  </si>
  <si>
    <t xml:space="preserve">Orilla carretera </t>
  </si>
  <si>
    <t>Forma del terreno:</t>
  </si>
  <si>
    <t>Meseta/ carretera</t>
  </si>
  <si>
    <t>Inclinación:</t>
  </si>
  <si>
    <t>Pendiente</t>
  </si>
  <si>
    <t>Tipo de suelo:</t>
  </si>
  <si>
    <t>Evidencia de erosión:</t>
  </si>
  <si>
    <t>No</t>
  </si>
  <si>
    <t>Paisaje:</t>
  </si>
  <si>
    <t>Cercano a horno Holcim</t>
  </si>
  <si>
    <t>Material parental:</t>
  </si>
  <si>
    <r>
      <rPr>
        <rFont val="Arial"/>
        <b/>
        <i/>
        <color rgb="FF0070C0"/>
        <sz val="9.0"/>
      </rPr>
      <t>Observaciones:  ^_200 m ( Se alcanza a escuchar el proceso) .</t>
    </r>
    <r>
      <rPr>
        <rFont val="Arial"/>
        <b/>
        <i/>
        <color rgb="FF0070C0"/>
        <sz val="9.0"/>
      </rPr>
      <t xml:space="preserve"> Se estima que se encuentra a una altura de 300 m de localización al horno de la cementera de Holcim, Trafico vehicular y sirculación de vehículos pesados , Zona con muchos árboles. Niveles de metales no asociados a colab.</t>
    </r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</si>
  <si>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</si>
  <si>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</si>
  <si>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</si>
  <si>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</si>
  <si>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</si>
  <si>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</si>
  <si>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</si>
  <si>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</si>
  <si>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Tecomán, Col.</t>
  </si>
  <si>
    <t>TEC-SS-02</t>
  </si>
  <si>
    <t>Nombre de la(s) persona(s) que participan: Elias,Cesar y Chava</t>
  </si>
  <si>
    <t xml:space="preserve">Superficial </t>
  </si>
  <si>
    <t>0616997</t>
  </si>
  <si>
    <t xml:space="preserve">Suelo Superficial </t>
  </si>
  <si>
    <t>2093272</t>
  </si>
  <si>
    <t>68</t>
  </si>
  <si>
    <t xml:space="preserve">Escuela primaria </t>
  </si>
  <si>
    <t>Ornamental</t>
  </si>
  <si>
    <t>Escuela primaria Federal</t>
  </si>
  <si>
    <t>Escuadra</t>
  </si>
  <si>
    <t>Planicie</t>
  </si>
  <si>
    <t xml:space="preserve">Patio escolar </t>
  </si>
  <si>
    <t>Observaciones: Zona de muestreo aleatorio a calle poco transitada frente a predio baldío. Composición arena.Primaria Federal " Lázaro Cárdenas del Rio". Turno vespertino. Clave centro trabajo: 06DPR0056T. Patio c/Almendros. Zona de juegos.Col Lázaro Cárdenas, Calle Carlos de la Madrid s/n.</t>
  </si>
  <si>
    <t>DATOS GENERA11:P25ALES</t>
  </si>
  <si>
    <t>Tecomán, Col</t>
  </si>
  <si>
    <t>TEC-SS-03</t>
  </si>
  <si>
    <t>Nombre de la(s) persona(s) que participan:  Elias,Cesar y Chava</t>
  </si>
  <si>
    <t xml:space="preserve">Simple </t>
  </si>
  <si>
    <t>63</t>
  </si>
  <si>
    <t>Despejado</t>
  </si>
  <si>
    <t xml:space="preserve">Área recreativa </t>
  </si>
  <si>
    <t xml:space="preserve">Árboles ornamentales </t>
  </si>
  <si>
    <t>Zona urbana (Parque)</t>
  </si>
  <si>
    <t>Parque cuadrado</t>
  </si>
  <si>
    <t>Horizontal</t>
  </si>
  <si>
    <t xml:space="preserve">No </t>
  </si>
  <si>
    <t>Observaciones: Parque urbano, toma muestra en zona de juegos infantiles. Ubicado entre las calles con un flujo vehicular moderado y zona habitacional. Recreativo jardín urbano. Zona cercana a estacionamiento de casas habitación.</t>
  </si>
  <si>
    <t>DATOS GENEA11:P24RALES</t>
  </si>
  <si>
    <t>TEC-SS-04</t>
  </si>
  <si>
    <t>0619103</t>
  </si>
  <si>
    <t>2091339</t>
  </si>
  <si>
    <t>52</t>
  </si>
  <si>
    <t xml:space="preserve">Escuela abandonada </t>
  </si>
  <si>
    <t xml:space="preserve">Secundaria </t>
  </si>
  <si>
    <t>Predio abandonado</t>
  </si>
  <si>
    <t>Cuadrado</t>
  </si>
  <si>
    <t xml:space="preserve">Planicie </t>
  </si>
  <si>
    <t>Escuela abandonada en zona urbana.</t>
  </si>
  <si>
    <t>Observaciones: La estructura de construcción está totalmente derruída, Se toma la muestra en zona qe aparentemente es/era el patio/jardín escolar. Árboles,palmeras. Ubicado en zona urbana rodeada por unidades habitacionales.</t>
  </si>
  <si>
    <t>TEC-SS-05</t>
  </si>
  <si>
    <t>Nombre de la(s) persona(s) que participan:    Elias,Cesar y Chava</t>
  </si>
  <si>
    <t>0616897</t>
  </si>
  <si>
    <t>Suelo superficial</t>
  </si>
  <si>
    <t xml:space="preserve">Predio </t>
  </si>
  <si>
    <t xml:space="preserve">Pastizal </t>
  </si>
  <si>
    <t>Espacio entre carretera estatal</t>
  </si>
  <si>
    <t xml:space="preserve">Rectangular </t>
  </si>
  <si>
    <t>pastizal y al fondo árboles de mango</t>
  </si>
  <si>
    <t>Observaciones: Cocoteros Guamuchil, zona arenosa. Trafico pesado aprox. 100 m.</t>
  </si>
  <si>
    <t>TEC-SS-07</t>
  </si>
  <si>
    <t>Nombre de la(s) persona(s) que participan:     Elias,Cesar y Chava</t>
  </si>
  <si>
    <t>0620967</t>
  </si>
  <si>
    <t>Parcela sin uso</t>
  </si>
  <si>
    <t xml:space="preserve">Palmeras y pastizal </t>
  </si>
  <si>
    <t xml:space="preserve">Cercano a zona de </t>
  </si>
  <si>
    <t xml:space="preserve">Cuadrado </t>
  </si>
  <si>
    <t xml:space="preserve">Zona rural cercada de cultivos papayo, cocoteros. </t>
  </si>
  <si>
    <r>
      <rPr>
        <rFont val="Arial"/>
        <b/>
        <color theme="1"/>
        <sz val="9.0"/>
      </rPr>
      <t>Observaciones:</t>
    </r>
    <r>
      <rPr>
        <rFont val="Arial"/>
        <color theme="1"/>
        <sz val="9.0"/>
      </rPr>
      <t xml:space="preserve">  Cultivo de papayo. Vegetación: pastizales y árboles de tamarindo. </t>
    </r>
  </si>
  <si>
    <t>TEC-SS-08</t>
  </si>
  <si>
    <t>0622735</t>
  </si>
  <si>
    <t xml:space="preserve">Soleado, despejado </t>
  </si>
  <si>
    <t>Recreativo</t>
  </si>
  <si>
    <t>Pasto, árboles de Guamuchil.</t>
  </si>
  <si>
    <t xml:space="preserve">Cancha futbol rápido </t>
  </si>
  <si>
    <t>Rectangular</t>
  </si>
  <si>
    <t>Camino empedrado</t>
  </si>
  <si>
    <t>Observaciones: Frente a terreno baldío. Área recreativa cancha</t>
  </si>
  <si>
    <t>TEC-SS-09</t>
  </si>
  <si>
    <t>0618120</t>
  </si>
  <si>
    <t>Parota, platano</t>
  </si>
  <si>
    <t xml:space="preserve">Rectangular a orilla de cancha </t>
  </si>
  <si>
    <t>Cancha de fut a orilla de carretera.</t>
  </si>
  <si>
    <t>Observaciones: Se alcanza a escuchar planta Holcim en operación a una distancia aprox 1750 m de la planta. Es llanura a pie de cerro de la mina de extracción de materia prima para cementera (obtención de cal)en una distancia aprox de 1.0 km de distancia. (checar NSE)* ruta p/salud.</t>
  </si>
  <si>
    <t>TEC-SS-10</t>
  </si>
  <si>
    <t>0618058</t>
  </si>
  <si>
    <t xml:space="preserve">Parque </t>
  </si>
  <si>
    <t>Pasto.</t>
  </si>
  <si>
    <t>Rodeado de casas habitadas</t>
  </si>
  <si>
    <t>Parque recreativo.</t>
  </si>
  <si>
    <t>Observaciones: Persiste el sonido de la planta Holcim aún a en esta distancia (-^ 10 km). Hay un terreno baldío con basura y zona de construcción . Presencia de perros y aves de corral (jaulas para crias de gallos) . Vegetación palmas, almendros, bugambilias,ficus y mangos. Zona con basura.</t>
  </si>
  <si>
    <t>TEC-SS-11</t>
  </si>
  <si>
    <t>0608481</t>
  </si>
  <si>
    <t>Actividad ganadera (pastoreo)</t>
  </si>
  <si>
    <t>Secundaria.</t>
  </si>
  <si>
    <t xml:space="preserve">Colinda con domicilio </t>
  </si>
  <si>
    <t>Paisaje.</t>
  </si>
  <si>
    <t>Observaciones: Aledaño a zona habitcional y calle trafico. Vegetación secuendaria.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</si>
</sst>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80A]d&quot; de &quot;mmmm&quot; de &quot;yyyy"/>
    <numFmt numFmtId="165" formatCode="[$-F400]h:mm:ss\ AM/PM"/>
  </numFmts>
  <fonts count="17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>
      <b/>
      <sz val="10.0"/>
      <color rgb="FF003366"/>
      <name val="Arial"/>
    </font>
    <font>
      <sz val="9.0"/>
      <color theme="1"/>
      <name val="Arial"/>
    </font>
    <font>
      <color theme="1"/>
      <name val="Calibri"/>
      <scheme val="minor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/>
    <font>
      <b/>
      <sz val="9.0"/>
      <color rgb="FFFF0000"/>
      <name val="Arial"/>
    </font>
    <font>
      <b/>
      <sz val="9.0"/>
      <color theme="1"/>
      <name val="Arial"/>
    </font>
    <font>
      <b/>
      <sz val="10.0"/>
      <color theme="1"/>
      <name val="Arial"/>
    </font>
    <font>
      <sz val="9.0"/>
      <color theme="1"/>
      <name val="Calibri"/>
    </font>
    <font>
      <b/>
      <i/>
      <sz val="9.0"/>
      <color rgb="FF0070C0"/>
      <name val="Arial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</fills>
  <borders count="40">
    <border/>
    <border>
      <left/>
      <right/>
      <top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/>
      <top style="medium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right"/>
    </xf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2" fillId="3" fontId="9" numFmtId="0" xfId="0" applyAlignment="1" applyBorder="1" applyFill="1" applyFont="1">
      <alignment horizontal="center" vertical="center"/>
    </xf>
    <xf borderId="3" fillId="0" fontId="10" numFmtId="0" xfId="0" applyBorder="1" applyFont="1"/>
    <xf borderId="4" fillId="0" fontId="10" numFmtId="0" xfId="0" applyBorder="1" applyFont="1"/>
    <xf borderId="5" fillId="0" fontId="5" numFmtId="0" xfId="0" applyAlignment="1" applyBorder="1" applyFont="1">
      <alignment horizontal="left" vertical="center"/>
    </xf>
    <xf borderId="6" fillId="0" fontId="10" numFmtId="0" xfId="0" applyBorder="1" applyFont="1"/>
    <xf borderId="7" fillId="0" fontId="10" numFmtId="0" xfId="0" applyBorder="1" applyFont="1"/>
    <xf borderId="6" fillId="0" fontId="11" numFmtId="0" xfId="0" applyAlignment="1" applyBorder="1" applyFont="1">
      <alignment horizontal="left" vertical="center"/>
    </xf>
    <xf borderId="8" fillId="4" fontId="12" numFmtId="0" xfId="0" applyAlignment="1" applyBorder="1" applyFill="1" applyFont="1">
      <alignment horizontal="center" vertical="center"/>
    </xf>
    <xf borderId="9" fillId="0" fontId="10" numFmtId="0" xfId="0" applyBorder="1" applyFont="1"/>
    <xf borderId="10" fillId="0" fontId="10" numFmtId="0" xfId="0" applyBorder="1" applyFont="1"/>
    <xf borderId="11" fillId="0" fontId="13" numFmtId="0" xfId="0" applyAlignment="1" applyBorder="1" applyFont="1">
      <alignment horizontal="center" vertical="center"/>
    </xf>
    <xf borderId="12" fillId="0" fontId="10" numFmtId="0" xfId="0" applyBorder="1" applyFont="1"/>
    <xf borderId="13" fillId="0" fontId="10" numFmtId="0" xfId="0" applyBorder="1" applyFont="1"/>
    <xf borderId="14" fillId="0" fontId="5" numFmtId="0" xfId="0" applyAlignment="1" applyBorder="1" applyFont="1">
      <alignment horizontal="left" shrinkToFit="0" vertical="center" wrapText="1"/>
    </xf>
    <xf borderId="15" fillId="0" fontId="10" numFmtId="0" xfId="0" applyBorder="1" applyFont="1"/>
    <xf borderId="16" fillId="0" fontId="10" numFmtId="0" xfId="0" applyBorder="1" applyFont="1"/>
    <xf borderId="17" fillId="0" fontId="10" numFmtId="0" xfId="0" applyBorder="1" applyFont="1"/>
    <xf borderId="18" fillId="0" fontId="10" numFmtId="0" xfId="0" applyBorder="1" applyFont="1"/>
    <xf borderId="19" fillId="0" fontId="11" numFmtId="0" xfId="0" applyAlignment="1" applyBorder="1" applyFont="1">
      <alignment horizontal="left" vertical="center"/>
    </xf>
    <xf borderId="20" fillId="0" fontId="10" numFmtId="0" xfId="0" applyBorder="1" applyFont="1"/>
    <xf borderId="20" fillId="0" fontId="11" numFmtId="0" xfId="0" applyAlignment="1" applyBorder="1" applyFont="1">
      <alignment horizontal="center" vertical="center"/>
    </xf>
    <xf borderId="21" fillId="0" fontId="10" numFmtId="0" xfId="0" applyBorder="1" applyFont="1"/>
    <xf borderId="22" fillId="0" fontId="10" numFmtId="0" xfId="0" applyBorder="1" applyFont="1"/>
    <xf borderId="23" fillId="0" fontId="10" numFmtId="0" xfId="0" applyBorder="1" applyFont="1"/>
    <xf borderId="24" fillId="0" fontId="10" numFmtId="0" xfId="0" applyBorder="1" applyFont="1"/>
    <xf borderId="5" fillId="0" fontId="5" numFmtId="0" xfId="0" applyAlignment="1" applyBorder="1" applyFont="1">
      <alignment horizontal="left" vertical="top"/>
    </xf>
    <xf borderId="6" fillId="0" fontId="12" numFmtId="164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top"/>
    </xf>
    <xf borderId="26" fillId="0" fontId="5" numFmtId="0" xfId="0" applyAlignment="1" applyBorder="1" applyFont="1">
      <alignment horizontal="left" vertical="center"/>
    </xf>
    <xf borderId="20" fillId="0" fontId="12" numFmtId="2" xfId="0" applyAlignment="1" applyBorder="1" applyFont="1" applyNumberFormat="1">
      <alignment horizontal="left" vertical="center"/>
    </xf>
    <xf borderId="27" fillId="0" fontId="12" numFmtId="165" xfId="0" applyAlignment="1" applyBorder="1" applyFont="1" applyNumberFormat="1">
      <alignment horizontal="center" shrinkToFit="0" vertical="center" wrapText="1"/>
    </xf>
    <xf borderId="28" fillId="0" fontId="10" numFmtId="0" xfId="0" applyBorder="1" applyFont="1"/>
    <xf borderId="25" fillId="0" fontId="5" numFmtId="0" xfId="0" applyAlignment="1" applyBorder="1" applyFont="1">
      <alignment horizontal="left" vertical="center"/>
    </xf>
    <xf borderId="6" fillId="0" fontId="12" numFmtId="2" xfId="0" applyAlignment="1" applyBorder="1" applyFont="1" applyNumberFormat="1">
      <alignment horizontal="left" shrinkToFit="0" vertical="center" wrapText="1"/>
    </xf>
    <xf borderId="29" fillId="0" fontId="10" numFmtId="0" xfId="0" applyBorder="1" applyFont="1"/>
    <xf borderId="30" fillId="0" fontId="5" numFmtId="0" xfId="0" applyAlignment="1" applyBorder="1" applyFont="1">
      <alignment horizontal="left" shrinkToFit="0" vertical="top" wrapText="1"/>
    </xf>
    <xf borderId="27" fillId="0" fontId="10" numFmtId="0" xfId="0" applyBorder="1" applyFont="1"/>
    <xf borderId="31" fillId="0" fontId="14" numFmtId="165" xfId="0" applyBorder="1" applyFont="1" applyNumberFormat="1"/>
    <xf borderId="32" fillId="0" fontId="14" numFmtId="0" xfId="0" applyBorder="1" applyFont="1"/>
    <xf borderId="33" fillId="0" fontId="5" numFmtId="0" xfId="0" applyAlignment="1" applyBorder="1" applyFont="1">
      <alignment horizontal="left" vertical="top"/>
    </xf>
    <xf borderId="27" fillId="0" fontId="5" numFmtId="0" xfId="0" applyAlignment="1" applyBorder="1" applyFont="1">
      <alignment horizontal="center" vertical="center"/>
    </xf>
    <xf borderId="33" fillId="0" fontId="5" numFmtId="0" xfId="0" applyAlignment="1" applyBorder="1" applyFont="1">
      <alignment horizontal="left" vertical="center"/>
    </xf>
    <xf borderId="27" fillId="0" fontId="12" numFmtId="2" xfId="0" applyAlignment="1" applyBorder="1" applyFont="1" applyNumberFormat="1">
      <alignment horizontal="left" shrinkToFit="0" vertical="center" wrapText="1"/>
    </xf>
    <xf borderId="34" fillId="0" fontId="10" numFmtId="0" xfId="0" applyBorder="1" applyFont="1"/>
    <xf borderId="0" fillId="0" fontId="5" numFmtId="0" xfId="0" applyAlignment="1" applyFont="1">
      <alignment horizontal="center" shrinkToFit="0" vertical="center" wrapText="1"/>
    </xf>
    <xf borderId="35" fillId="3" fontId="9" numFmtId="0" xfId="0" applyAlignment="1" applyBorder="1" applyFont="1">
      <alignment horizontal="center" vertical="center"/>
    </xf>
    <xf borderId="36" fillId="0" fontId="10" numFmtId="0" xfId="0" applyBorder="1" applyFont="1"/>
    <xf borderId="37" fillId="0" fontId="10" numFmtId="0" xfId="0" applyBorder="1" applyFont="1"/>
    <xf borderId="6" fillId="0" fontId="12" numFmtId="0" xfId="0" applyAlignment="1" applyBorder="1" applyFont="1">
      <alignment horizontal="left" vertical="center"/>
    </xf>
    <xf borderId="30" fillId="0" fontId="5" numFmtId="0" xfId="0" applyAlignment="1" applyBorder="1" applyFont="1">
      <alignment horizontal="left" vertical="center"/>
    </xf>
    <xf borderId="27" fillId="0" fontId="12" numFmtId="0" xfId="0" applyAlignment="1" applyBorder="1" applyFont="1">
      <alignment horizontal="left" vertical="center"/>
    </xf>
    <xf borderId="11" fillId="0" fontId="15" numFmtId="0" xfId="0" applyAlignment="1" applyBorder="1" applyFont="1">
      <alignment horizontal="left" vertical="center"/>
    </xf>
    <xf borderId="22" fillId="0" fontId="11" numFmtId="0" xfId="0" applyAlignment="1" applyBorder="1" applyFont="1">
      <alignment horizontal="left" vertical="top"/>
    </xf>
    <xf borderId="0" fillId="0" fontId="12" numFmtId="0" xfId="0" applyAlignment="1" applyFont="1">
      <alignment horizontal="left"/>
    </xf>
    <xf borderId="11" fillId="3" fontId="9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30" fillId="0" fontId="5" numFmtId="0" xfId="0" applyAlignment="1" applyBorder="1" applyFont="1">
      <alignment horizontal="center" vertical="center"/>
    </xf>
    <xf borderId="33" fillId="0" fontId="5" numFmtId="0" xfId="0" applyAlignment="1" applyBorder="1" applyFont="1">
      <alignment horizontal="center" vertical="center"/>
    </xf>
    <xf borderId="38" fillId="0" fontId="10" numFmtId="0" xfId="0" applyBorder="1" applyFont="1"/>
    <xf borderId="31" fillId="3" fontId="9" numFmtId="0" xfId="0" applyAlignment="1" applyBorder="1" applyFont="1">
      <alignment horizontal="center" vertical="center"/>
    </xf>
    <xf borderId="0" fillId="0" fontId="16" numFmtId="0" xfId="0" applyAlignment="1" applyFont="1">
      <alignment horizontal="center"/>
    </xf>
    <xf borderId="20" fillId="0" fontId="12" numFmtId="49" xfId="0" applyAlignment="1" applyBorder="1" applyFont="1" applyNumberFormat="1">
      <alignment horizontal="left" vertical="center"/>
    </xf>
    <xf borderId="6" fillId="0" fontId="12" numFmtId="165" xfId="0" applyAlignment="1" applyBorder="1" applyFont="1" applyNumberFormat="1">
      <alignment horizontal="center" vertical="center"/>
    </xf>
    <xf borderId="6" fillId="0" fontId="12" numFmtId="49" xfId="0" applyAlignment="1" applyBorder="1" applyFont="1" applyNumberFormat="1">
      <alignment horizontal="left" shrinkToFit="0" vertical="center" wrapText="1"/>
    </xf>
    <xf borderId="27" fillId="0" fontId="12" numFmtId="49" xfId="0" applyAlignment="1" applyBorder="1" applyFont="1" applyNumberFormat="1">
      <alignment horizontal="left" shrinkToFit="0" vertical="center" wrapText="1"/>
    </xf>
    <xf borderId="11" fillId="0" fontId="5" numFmtId="0" xfId="0" applyAlignment="1" applyBorder="1" applyFont="1">
      <alignment horizontal="left" vertical="center"/>
    </xf>
    <xf borderId="0" fillId="0" fontId="14" numFmtId="0" xfId="0" applyFont="1"/>
    <xf borderId="6" fillId="0" fontId="12" numFmtId="0" xfId="0" applyAlignment="1" applyBorder="1" applyFont="1">
      <alignment horizontal="left" shrinkToFit="0" vertical="center" wrapText="1"/>
    </xf>
    <xf borderId="27" fillId="0" fontId="12" numFmtId="0" xfId="0" applyAlignment="1" applyBorder="1" applyFont="1">
      <alignment horizontal="left" shrinkToFit="0" vertical="center" wrapText="1"/>
    </xf>
    <xf borderId="6" fillId="0" fontId="12" numFmtId="1" xfId="0" applyAlignment="1" applyBorder="1" applyFont="1" applyNumberFormat="1">
      <alignment horizontal="left" shrinkToFit="0" vertical="center" wrapText="1"/>
    </xf>
    <xf borderId="25" fillId="5" fontId="5" numFmtId="0" xfId="0" applyAlignment="1" applyBorder="1" applyFill="1" applyFont="1">
      <alignment horizontal="left" vertical="center"/>
    </xf>
    <xf borderId="39" fillId="0" fontId="10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jpg"/><Relationship Id="rId3" Type="http://schemas.openxmlformats.org/officeDocument/2006/relationships/image" Target="../media/image3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7.jpg"/><Relationship Id="rId4" Type="http://schemas.openxmlformats.org/officeDocument/2006/relationships/image" Target="../media/image8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19.jpg"/><Relationship Id="rId4" Type="http://schemas.openxmlformats.org/officeDocument/2006/relationships/image" Target="../media/image11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10.jpg"/><Relationship Id="rId4" Type="http://schemas.openxmlformats.org/officeDocument/2006/relationships/image" Target="../media/image13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15.jpg"/><Relationship Id="rId4" Type="http://schemas.openxmlformats.org/officeDocument/2006/relationships/image" Target="../media/image17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16.jpg"/><Relationship Id="rId4" Type="http://schemas.openxmlformats.org/officeDocument/2006/relationships/image" Target="../media/image14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21.jpg"/><Relationship Id="rId4" Type="http://schemas.openxmlformats.org/officeDocument/2006/relationships/image" Target="../media/image18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20.jpg"/><Relationship Id="rId4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190500</xdr:colOff>
      <xdr:row>16</xdr:row>
      <xdr:rowOff>123825</xdr:rowOff>
    </xdr:from>
    <xdr:ext cx="123825" cy="180975"/>
    <xdr:grpSp>
      <xdr:nvGrpSpPr>
        <xdr:cNvPr id="2" name="Shape 2"/>
        <xdr:cNvGrpSpPr/>
      </xdr:nvGrpSpPr>
      <xdr:grpSpPr>
        <a:xfrm>
          <a:off x="5293613" y="3694275"/>
          <a:ext cx="104775" cy="171450"/>
          <a:chOff x="5293613" y="3694275"/>
          <a:chExt cx="104775" cy="171450"/>
        </a:xfrm>
      </xdr:grpSpPr>
      <xdr:cxnSp>
        <xdr:nvCxnSpPr>
          <xdr:cNvPr id="3" name="Shape 3"/>
          <xdr:cNvCxnSpPr/>
        </xdr:nvCxnSpPr>
        <xdr:spPr>
          <a:xfrm flipH="1" rot="10800000">
            <a:off x="5293613" y="3694275"/>
            <a:ext cx="104775" cy="171450"/>
          </a:xfrm>
          <a:prstGeom prst="straightConnector1">
            <a:avLst/>
          </a:prstGeom>
          <a:noFill/>
          <a:ln cap="flat" cmpd="sng" w="19050">
            <a:solidFill>
              <a:srgbClr val="548135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104775</xdr:colOff>
      <xdr:row>17</xdr:row>
      <xdr:rowOff>66675</xdr:rowOff>
    </xdr:from>
    <xdr:ext cx="104775" cy="85725"/>
    <xdr:grpSp>
      <xdr:nvGrpSpPr>
        <xdr:cNvPr id="2" name="Shape 2"/>
        <xdr:cNvGrpSpPr/>
      </xdr:nvGrpSpPr>
      <xdr:grpSpPr>
        <a:xfrm>
          <a:off x="5303138" y="3746663"/>
          <a:ext cx="85725" cy="66675"/>
          <a:chOff x="5303138" y="3746663"/>
          <a:chExt cx="85725" cy="66675"/>
        </a:xfrm>
      </xdr:grpSpPr>
      <xdr:cxnSp>
        <xdr:nvCxnSpPr>
          <xdr:cNvPr id="4" name="Shape 4"/>
          <xdr:cNvCxnSpPr/>
        </xdr:nvCxnSpPr>
        <xdr:spPr>
          <a:xfrm rot="10800000">
            <a:off x="5303138" y="3746663"/>
            <a:ext cx="85725" cy="66675"/>
          </a:xfrm>
          <a:prstGeom prst="straightConnector1">
            <a:avLst/>
          </a:prstGeom>
          <a:noFill/>
          <a:ln cap="flat" cmpd="sng" w="19050">
            <a:solidFill>
              <a:srgbClr val="548135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16</xdr:row>
      <xdr:rowOff>19050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28575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742950</xdr:colOff>
      <xdr:row>16</xdr:row>
      <xdr:rowOff>9525</xdr:rowOff>
    </xdr:from>
    <xdr:ext cx="2476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1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16</xdr:row>
      <xdr:rowOff>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1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16</xdr:row>
      <xdr:rowOff>19050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1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16</xdr:row>
      <xdr:rowOff>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1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16</xdr:row>
      <xdr:rowOff>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1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16</xdr:row>
      <xdr:rowOff>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2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66675</xdr:rowOff>
    </xdr:from>
    <xdr:ext cx="2057400" cy="111442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16</xdr:row>
      <xdr:rowOff>0</xdr:rowOff>
    </xdr:from>
    <xdr:ext cx="285750" cy="3714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14375" cy="533400"/>
    <xdr:pic>
      <xdr:nvPicPr>
        <xdr:cNvPr id="0" name="image2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714375" cy="533400"/>
    <xdr:pic>
      <xdr:nvPicPr>
        <xdr:cNvPr id="0" name="image2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8</v>
      </c>
      <c r="E13" s="13"/>
      <c r="F13" s="13"/>
      <c r="G13" s="13"/>
      <c r="H13" s="13"/>
      <c r="I13" s="13"/>
      <c r="J13" s="14"/>
      <c r="K13" s="19" t="s">
        <v>9</v>
      </c>
      <c r="L13" s="20"/>
      <c r="M13" s="20"/>
      <c r="N13" s="20"/>
      <c r="O13" s="20"/>
      <c r="P13" s="21"/>
    </row>
    <row r="14" ht="14.25" customHeight="1">
      <c r="A14" s="22" t="s">
        <v>10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 t="s">
        <v>12</v>
      </c>
      <c r="C16" s="13"/>
      <c r="D16" s="13"/>
      <c r="E16" s="14"/>
      <c r="F16" s="36" t="s">
        <v>13</v>
      </c>
      <c r="G16" s="13"/>
      <c r="H16" s="15" t="s">
        <v>14</v>
      </c>
      <c r="I16" s="13"/>
      <c r="J16" s="13"/>
      <c r="K16" s="13"/>
      <c r="L16" s="14"/>
      <c r="M16" s="37" t="s">
        <v>15</v>
      </c>
      <c r="N16" s="38" t="s">
        <v>16</v>
      </c>
      <c r="O16" s="28"/>
      <c r="P16" s="30"/>
    </row>
    <row r="17" ht="14.25" customHeight="1">
      <c r="A17" s="34" t="s">
        <v>17</v>
      </c>
      <c r="B17" s="13"/>
      <c r="C17" s="13"/>
      <c r="D17" s="39" t="s">
        <v>18</v>
      </c>
      <c r="E17" s="40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42" t="s">
        <v>22</v>
      </c>
      <c r="O17" s="13"/>
      <c r="P17" s="43"/>
    </row>
    <row r="18" ht="14.25" customHeight="1">
      <c r="A18" s="44" t="s">
        <v>23</v>
      </c>
      <c r="B18" s="45"/>
      <c r="C18" s="45"/>
      <c r="D18" s="46">
        <v>0.7951388888888888</v>
      </c>
      <c r="E18" s="47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51" t="s">
        <v>27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/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33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35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37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39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44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60" t="s">
        <v>46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52.0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4">
    <mergeCell ref="A25:C25"/>
    <mergeCell ref="D25:H25"/>
    <mergeCell ref="I25:L25"/>
    <mergeCell ref="M25:P25"/>
    <mergeCell ref="A26:P26"/>
    <mergeCell ref="A27:P27"/>
    <mergeCell ref="A29:P29"/>
    <mergeCell ref="C34:H34"/>
    <mergeCell ref="I34:J34"/>
    <mergeCell ref="A35:B35"/>
    <mergeCell ref="C35:H35"/>
    <mergeCell ref="I35:J35"/>
    <mergeCell ref="K35:P35"/>
    <mergeCell ref="A30:H30"/>
    <mergeCell ref="I30:P30"/>
    <mergeCell ref="A31:H31"/>
    <mergeCell ref="I31:P31"/>
    <mergeCell ref="A33:H33"/>
    <mergeCell ref="I33:P33"/>
    <mergeCell ref="A34:B34"/>
    <mergeCell ref="K34:P34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  <c r="R12" s="70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56</v>
      </c>
      <c r="L13" s="20"/>
      <c r="M13" s="20"/>
      <c r="N13" s="20"/>
      <c r="O13" s="20"/>
      <c r="P13" s="21"/>
    </row>
    <row r="14" ht="14.25" customHeight="1">
      <c r="A14" s="22" t="s">
        <v>57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58</v>
      </c>
      <c r="I16" s="13"/>
      <c r="J16" s="13"/>
      <c r="K16" s="13"/>
      <c r="L16" s="14"/>
      <c r="M16" s="37" t="s">
        <v>15</v>
      </c>
      <c r="N16" s="71" t="s">
        <v>59</v>
      </c>
      <c r="O16" s="28"/>
      <c r="P16" s="30"/>
    </row>
    <row r="17" ht="14.25" customHeight="1">
      <c r="A17" s="34" t="s">
        <v>17</v>
      </c>
      <c r="B17" s="13"/>
      <c r="C17" s="13"/>
      <c r="D17" s="72">
        <v>0.579861111111111</v>
      </c>
      <c r="E17" s="14"/>
      <c r="F17" s="36" t="s">
        <v>19</v>
      </c>
      <c r="G17" s="13"/>
      <c r="H17" s="15" t="s">
        <v>60</v>
      </c>
      <c r="I17" s="13"/>
      <c r="J17" s="13"/>
      <c r="K17" s="13"/>
      <c r="L17" s="14"/>
      <c r="M17" s="41" t="s">
        <v>21</v>
      </c>
      <c r="N17" s="73" t="s">
        <v>61</v>
      </c>
      <c r="O17" s="13"/>
      <c r="P17" s="43"/>
    </row>
    <row r="18" ht="14.25" customHeight="1">
      <c r="A18" s="44" t="s">
        <v>23</v>
      </c>
      <c r="B18" s="45"/>
      <c r="C18" s="45"/>
      <c r="D18" s="39">
        <v>0.5847222222222223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74" t="s">
        <v>62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63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64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65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66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67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 t="s">
        <v>42</v>
      </c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68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 t="s">
        <v>42</v>
      </c>
      <c r="N25" s="45"/>
      <c r="O25" s="45"/>
      <c r="P25" s="52"/>
    </row>
    <row r="26" ht="14.25" customHeight="1">
      <c r="A26" s="75" t="s">
        <v>69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50.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6">
    <mergeCell ref="A25:C25"/>
    <mergeCell ref="D25:H25"/>
    <mergeCell ref="I25:L25"/>
    <mergeCell ref="M25:P25"/>
    <mergeCell ref="A26:P26"/>
    <mergeCell ref="A27:P27"/>
    <mergeCell ref="A29:P29"/>
    <mergeCell ref="C34:H34"/>
    <mergeCell ref="I34:J34"/>
    <mergeCell ref="A35:B35"/>
    <mergeCell ref="C35:H35"/>
    <mergeCell ref="I35:J35"/>
    <mergeCell ref="K35:P35"/>
    <mergeCell ref="A30:H30"/>
    <mergeCell ref="I30:P30"/>
    <mergeCell ref="A31:H31"/>
    <mergeCell ref="I31:P31"/>
    <mergeCell ref="A33:H33"/>
    <mergeCell ref="I33:P33"/>
    <mergeCell ref="A34:B34"/>
    <mergeCell ref="K34:P34"/>
    <mergeCell ref="K12:P12"/>
    <mergeCell ref="K13:P15"/>
    <mergeCell ref="F15:J15"/>
    <mergeCell ref="H16:L16"/>
    <mergeCell ref="N16:P16"/>
    <mergeCell ref="H17:L17"/>
    <mergeCell ref="N17:P17"/>
    <mergeCell ref="J3:Y5"/>
    <mergeCell ref="A7:P7"/>
    <mergeCell ref="A9:P9"/>
    <mergeCell ref="A11:P11"/>
    <mergeCell ref="D12:J12"/>
    <mergeCell ref="R12:S14"/>
    <mergeCell ref="D13:J13"/>
    <mergeCell ref="A14:J14"/>
    <mergeCell ref="A12:C12"/>
    <mergeCell ref="A13:C13"/>
    <mergeCell ref="A15:E15"/>
    <mergeCell ref="B16:E16"/>
    <mergeCell ref="F16:G16"/>
    <mergeCell ref="D17:E17"/>
    <mergeCell ref="F17:G17"/>
    <mergeCell ref="A17:C17"/>
    <mergeCell ref="A18:C18"/>
    <mergeCell ref="D18:E18"/>
    <mergeCell ref="F18:G18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 t="str">
        <f t="array" ref="A10">+A1A10:P37</f>
        <v>#NAME?</v>
      </c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70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71</v>
      </c>
      <c r="E13" s="13"/>
      <c r="F13" s="13"/>
      <c r="G13" s="13"/>
      <c r="H13" s="13"/>
      <c r="I13" s="13"/>
      <c r="J13" s="14"/>
      <c r="K13" s="19" t="s">
        <v>72</v>
      </c>
      <c r="L13" s="20"/>
      <c r="M13" s="20"/>
      <c r="N13" s="20"/>
      <c r="O13" s="20"/>
      <c r="P13" s="21"/>
    </row>
    <row r="14" ht="14.25" customHeight="1">
      <c r="A14" s="22" t="s">
        <v>73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71" t="s">
        <v>59</v>
      </c>
      <c r="O16" s="28"/>
      <c r="P16" s="30"/>
    </row>
    <row r="17" ht="14.25" customHeight="1">
      <c r="A17" s="34" t="s">
        <v>17</v>
      </c>
      <c r="B17" s="13"/>
      <c r="C17" s="13"/>
      <c r="D17" s="72">
        <v>0.5527777777777778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73" t="s">
        <v>61</v>
      </c>
      <c r="O17" s="13"/>
      <c r="P17" s="43"/>
    </row>
    <row r="18" ht="14.25" customHeight="1">
      <c r="A18" s="44" t="s">
        <v>23</v>
      </c>
      <c r="B18" s="45"/>
      <c r="C18" s="45"/>
      <c r="D18" s="39">
        <v>0.5597222222222222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74" t="s">
        <v>75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76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77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78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79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80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81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59"/>
      <c r="E24" s="45"/>
      <c r="F24" s="45"/>
      <c r="G24" s="45"/>
      <c r="H24" s="45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76"/>
      <c r="E25" s="76"/>
      <c r="F25" s="76"/>
      <c r="G25" s="76"/>
      <c r="H25" s="76"/>
      <c r="I25" s="50" t="s">
        <v>45</v>
      </c>
      <c r="J25" s="45"/>
      <c r="K25" s="45"/>
      <c r="L25" s="45"/>
      <c r="M25" s="59" t="s">
        <v>82</v>
      </c>
      <c r="N25" s="45"/>
      <c r="O25" s="45"/>
      <c r="P25" s="52"/>
    </row>
    <row r="26" ht="14.25" customHeight="1">
      <c r="A26" s="75" t="s">
        <v>83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38.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4">
    <mergeCell ref="A22:C22"/>
    <mergeCell ref="A23:C23"/>
    <mergeCell ref="D23:H23"/>
    <mergeCell ref="M23:P23"/>
    <mergeCell ref="A24:C24"/>
    <mergeCell ref="D24:H24"/>
    <mergeCell ref="A25:C25"/>
    <mergeCell ref="M25:P25"/>
    <mergeCell ref="A26:P26"/>
    <mergeCell ref="A27:P27"/>
    <mergeCell ref="A29:P29"/>
    <mergeCell ref="A30:H30"/>
    <mergeCell ref="I30:P30"/>
    <mergeCell ref="I31:P31"/>
    <mergeCell ref="A35:B35"/>
    <mergeCell ref="C35:H35"/>
    <mergeCell ref="I35:J35"/>
    <mergeCell ref="K35:P35"/>
    <mergeCell ref="A31:H31"/>
    <mergeCell ref="A33:H33"/>
    <mergeCell ref="I33:P33"/>
    <mergeCell ref="A34:B34"/>
    <mergeCell ref="C34:H34"/>
    <mergeCell ref="I34:J34"/>
    <mergeCell ref="K34:P34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I23:L23"/>
    <mergeCell ref="I25:L2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84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85</v>
      </c>
      <c r="L13" s="20"/>
      <c r="M13" s="20"/>
      <c r="N13" s="20"/>
      <c r="O13" s="20"/>
      <c r="P13" s="21"/>
    </row>
    <row r="14" ht="14.25" customHeight="1">
      <c r="A14" s="22" t="s">
        <v>73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38" t="s">
        <v>86</v>
      </c>
      <c r="O16" s="28"/>
      <c r="P16" s="30"/>
    </row>
    <row r="17" ht="14.25" customHeight="1">
      <c r="A17" s="34" t="s">
        <v>17</v>
      </c>
      <c r="B17" s="13"/>
      <c r="C17" s="13"/>
      <c r="D17" s="72">
        <v>0.6027777777777777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42" t="s">
        <v>87</v>
      </c>
      <c r="O17" s="13"/>
      <c r="P17" s="43"/>
    </row>
    <row r="18" ht="14.25" customHeight="1">
      <c r="A18" s="44" t="s">
        <v>23</v>
      </c>
      <c r="B18" s="45"/>
      <c r="C18" s="45"/>
      <c r="D18" s="39">
        <v>0.6083333333333333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51" t="s">
        <v>88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89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90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91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92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93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94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75" t="s">
        <v>95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28.0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C34:H34"/>
    <mergeCell ref="I34:J34"/>
    <mergeCell ref="A35:B35"/>
    <mergeCell ref="C35:H35"/>
    <mergeCell ref="I35:J35"/>
    <mergeCell ref="K35:P35"/>
    <mergeCell ref="A30:H30"/>
    <mergeCell ref="I30:P30"/>
    <mergeCell ref="A31:H31"/>
    <mergeCell ref="I31:P31"/>
    <mergeCell ref="A33:H33"/>
    <mergeCell ref="I33:P33"/>
    <mergeCell ref="A34:B34"/>
    <mergeCell ref="K34:P34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96</v>
      </c>
      <c r="L13" s="20"/>
      <c r="M13" s="20"/>
      <c r="N13" s="20"/>
      <c r="O13" s="20"/>
      <c r="P13" s="21"/>
    </row>
    <row r="14" ht="14.25" customHeight="1">
      <c r="A14" s="22" t="s">
        <v>97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71" t="s">
        <v>98</v>
      </c>
      <c r="O16" s="28"/>
      <c r="P16" s="30"/>
    </row>
    <row r="17" ht="14.25" customHeight="1">
      <c r="A17" s="34" t="s">
        <v>17</v>
      </c>
      <c r="B17" s="13"/>
      <c r="C17" s="13"/>
      <c r="D17" s="72">
        <v>0.6631944444444444</v>
      </c>
      <c r="E17" s="14"/>
      <c r="F17" s="36" t="s">
        <v>19</v>
      </c>
      <c r="G17" s="13"/>
      <c r="H17" s="15" t="s">
        <v>99</v>
      </c>
      <c r="I17" s="13"/>
      <c r="J17" s="13"/>
      <c r="K17" s="13"/>
      <c r="L17" s="14"/>
      <c r="M17" s="41" t="s">
        <v>21</v>
      </c>
      <c r="N17" s="77">
        <v>2089151.0</v>
      </c>
      <c r="O17" s="13"/>
      <c r="P17" s="43"/>
    </row>
    <row r="18" ht="14.25" customHeight="1">
      <c r="A18" s="44" t="s">
        <v>23</v>
      </c>
      <c r="B18" s="45"/>
      <c r="C18" s="45"/>
      <c r="D18" s="39">
        <v>0.6819444444444445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78">
        <v>41.0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100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101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102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103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93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104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 t="s">
        <v>42</v>
      </c>
      <c r="N25" s="45"/>
      <c r="O25" s="45"/>
      <c r="P25" s="52"/>
    </row>
    <row r="26" ht="14.25" customHeight="1">
      <c r="A26" s="75" t="s">
        <v>105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38.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C34:H34"/>
    <mergeCell ref="I34:J34"/>
    <mergeCell ref="A35:B35"/>
    <mergeCell ref="C35:H35"/>
    <mergeCell ref="I35:J35"/>
    <mergeCell ref="K35:P35"/>
    <mergeCell ref="A30:H30"/>
    <mergeCell ref="I30:P30"/>
    <mergeCell ref="A31:H31"/>
    <mergeCell ref="I31:P31"/>
    <mergeCell ref="A33:H33"/>
    <mergeCell ref="I33:P33"/>
    <mergeCell ref="A34:B34"/>
    <mergeCell ref="K34:P34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106</v>
      </c>
      <c r="L13" s="20"/>
      <c r="M13" s="20"/>
      <c r="N13" s="20"/>
      <c r="O13" s="20"/>
      <c r="P13" s="21"/>
    </row>
    <row r="14" ht="14.25" customHeight="1">
      <c r="A14" s="22" t="s">
        <v>107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14</v>
      </c>
      <c r="I16" s="13"/>
      <c r="J16" s="13"/>
      <c r="K16" s="13"/>
      <c r="L16" s="14"/>
      <c r="M16" s="37" t="s">
        <v>15</v>
      </c>
      <c r="N16" s="71" t="s">
        <v>108</v>
      </c>
      <c r="O16" s="28"/>
      <c r="P16" s="30"/>
    </row>
    <row r="17" ht="14.25" customHeight="1">
      <c r="A17" s="34" t="s">
        <v>17</v>
      </c>
      <c r="B17" s="13"/>
      <c r="C17" s="13"/>
      <c r="D17" s="72">
        <v>0.6215277777777778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79">
        <v>2087421.0</v>
      </c>
      <c r="O17" s="13"/>
      <c r="P17" s="43"/>
    </row>
    <row r="18" ht="14.25" customHeight="1">
      <c r="A18" s="44" t="s">
        <v>23</v>
      </c>
      <c r="B18" s="45"/>
      <c r="C18" s="45"/>
      <c r="D18" s="39">
        <v>0.6375000000000001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51">
        <v>43.0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109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110</v>
      </c>
      <c r="E22" s="13"/>
      <c r="F22" s="13"/>
      <c r="G22" s="13"/>
      <c r="H22" s="13"/>
      <c r="I22" s="80" t="s">
        <v>34</v>
      </c>
      <c r="J22" s="13"/>
      <c r="K22" s="13"/>
      <c r="L22" s="81"/>
      <c r="M22" s="15" t="s">
        <v>111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112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67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113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75" t="s">
        <v>114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22.0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I34:J34"/>
    <mergeCell ref="K34:P34"/>
    <mergeCell ref="A35:B35"/>
    <mergeCell ref="C35:H35"/>
    <mergeCell ref="I35:J35"/>
    <mergeCell ref="K35:P35"/>
    <mergeCell ref="A31:H31"/>
    <mergeCell ref="I31:P31"/>
    <mergeCell ref="A33:H33"/>
    <mergeCell ref="I33:P33"/>
    <mergeCell ref="A34:B34"/>
    <mergeCell ref="C34:H34"/>
    <mergeCell ref="A30:H30"/>
    <mergeCell ref="I30:P30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115</v>
      </c>
      <c r="L13" s="20"/>
      <c r="M13" s="20"/>
      <c r="N13" s="20"/>
      <c r="O13" s="20"/>
      <c r="P13" s="21"/>
    </row>
    <row r="14" ht="14.25" customHeight="1">
      <c r="A14" s="22" t="s">
        <v>97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71" t="s">
        <v>116</v>
      </c>
      <c r="O16" s="28"/>
      <c r="P16" s="30"/>
    </row>
    <row r="17" ht="14.25" customHeight="1">
      <c r="A17" s="34" t="s">
        <v>17</v>
      </c>
      <c r="B17" s="13"/>
      <c r="C17" s="13"/>
      <c r="D17" s="72">
        <v>0.6340277777777777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42">
        <v>2086354.0</v>
      </c>
      <c r="O17" s="13"/>
      <c r="P17" s="43"/>
    </row>
    <row r="18" ht="14.25" customHeight="1">
      <c r="A18" s="44" t="s">
        <v>23</v>
      </c>
      <c r="B18" s="45"/>
      <c r="C18" s="45"/>
      <c r="D18" s="39">
        <v>0.65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51">
        <v>28.0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117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118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119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120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121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93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122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75" t="s">
        <v>123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41.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I34:J34"/>
    <mergeCell ref="K34:P34"/>
    <mergeCell ref="A35:B35"/>
    <mergeCell ref="C35:H35"/>
    <mergeCell ref="I35:J35"/>
    <mergeCell ref="K35:P35"/>
    <mergeCell ref="A31:H31"/>
    <mergeCell ref="I31:P31"/>
    <mergeCell ref="A33:H33"/>
    <mergeCell ref="I33:P33"/>
    <mergeCell ref="A34:B34"/>
    <mergeCell ref="C34:H34"/>
    <mergeCell ref="A30:H30"/>
    <mergeCell ref="I30:P30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124</v>
      </c>
      <c r="L13" s="20"/>
      <c r="M13" s="20"/>
      <c r="N13" s="20"/>
      <c r="O13" s="20"/>
      <c r="P13" s="21"/>
    </row>
    <row r="14" ht="14.25" customHeight="1">
      <c r="A14" s="22" t="s">
        <v>97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71" t="s">
        <v>125</v>
      </c>
      <c r="O16" s="28"/>
      <c r="P16" s="30"/>
    </row>
    <row r="17" ht="14.25" customHeight="1">
      <c r="A17" s="34" t="s">
        <v>17</v>
      </c>
      <c r="B17" s="13"/>
      <c r="C17" s="13"/>
      <c r="D17" s="72">
        <v>0.8090277777777778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77">
        <v>2160505.0</v>
      </c>
      <c r="O17" s="13"/>
      <c r="P17" s="43"/>
    </row>
    <row r="18" ht="14.25" customHeight="1">
      <c r="A18" s="44" t="s">
        <v>23</v>
      </c>
      <c r="B18" s="45"/>
      <c r="C18" s="45"/>
      <c r="D18" s="39">
        <v>0.8222222222222223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78">
        <v>73.0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118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126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120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127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93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128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75" t="s">
        <v>129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41.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I34:J34"/>
    <mergeCell ref="K34:P34"/>
    <mergeCell ref="A35:B35"/>
    <mergeCell ref="C35:H35"/>
    <mergeCell ref="I35:J35"/>
    <mergeCell ref="K35:P35"/>
    <mergeCell ref="A31:H31"/>
    <mergeCell ref="I31:P31"/>
    <mergeCell ref="A33:H33"/>
    <mergeCell ref="I33:P33"/>
    <mergeCell ref="A34:B34"/>
    <mergeCell ref="C34:H34"/>
    <mergeCell ref="A30:H30"/>
    <mergeCell ref="I30:P30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130</v>
      </c>
      <c r="L13" s="20"/>
      <c r="M13" s="20"/>
      <c r="N13" s="20"/>
      <c r="O13" s="20"/>
      <c r="P13" s="21"/>
    </row>
    <row r="14" ht="14.25" customHeight="1">
      <c r="A14" s="22" t="s">
        <v>97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71" t="s">
        <v>131</v>
      </c>
      <c r="O16" s="28"/>
      <c r="P16" s="30"/>
    </row>
    <row r="17" ht="14.25" customHeight="1">
      <c r="A17" s="34" t="s">
        <v>17</v>
      </c>
      <c r="B17" s="13"/>
      <c r="C17" s="13"/>
      <c r="D17" s="72">
        <v>0.7944444444444444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77">
        <v>2100904.0</v>
      </c>
      <c r="O17" s="13"/>
      <c r="P17" s="43"/>
    </row>
    <row r="18" ht="14.25" customHeight="1">
      <c r="A18" s="44" t="s">
        <v>23</v>
      </c>
      <c r="B18" s="45"/>
      <c r="C18" s="45"/>
      <c r="D18" s="39">
        <v>0.8055555555555555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78">
        <v>77.0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30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132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133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134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121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 t="s">
        <v>93</v>
      </c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135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75" t="s">
        <v>136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41.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I34:J34"/>
    <mergeCell ref="K34:P34"/>
    <mergeCell ref="A35:B35"/>
    <mergeCell ref="C35:H35"/>
    <mergeCell ref="I35:J35"/>
    <mergeCell ref="K35:P35"/>
    <mergeCell ref="A31:H31"/>
    <mergeCell ref="I31:P31"/>
    <mergeCell ref="A33:H33"/>
    <mergeCell ref="I33:P33"/>
    <mergeCell ref="A34:B34"/>
    <mergeCell ref="C34:H34"/>
    <mergeCell ref="A30:H30"/>
    <mergeCell ref="I30:P30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4.25" customHeight="1">
      <c r="A3" s="1"/>
      <c r="B3" s="1"/>
      <c r="C3" s="2"/>
      <c r="D3" s="2"/>
      <c r="E3" s="2"/>
      <c r="F3" s="2"/>
      <c r="G3" s="2"/>
      <c r="H3" s="2"/>
      <c r="I3" s="2"/>
      <c r="J3" s="3" t="s">
        <v>0</v>
      </c>
    </row>
    <row r="4" ht="14.25" customHeight="1">
      <c r="A4" s="1"/>
      <c r="B4" s="1"/>
      <c r="C4" s="2"/>
      <c r="D4" s="2"/>
      <c r="E4" s="2"/>
      <c r="F4" s="2"/>
      <c r="G4" s="2"/>
      <c r="H4" s="2"/>
      <c r="I4" s="2"/>
    </row>
    <row r="5" ht="14.25" customHeight="1">
      <c r="A5" s="1"/>
      <c r="B5" s="1"/>
      <c r="C5" s="2"/>
      <c r="D5" s="2"/>
      <c r="E5" s="2"/>
      <c r="G5" s="2"/>
      <c r="H5" s="2"/>
      <c r="I5" s="2"/>
    </row>
    <row r="6" ht="14.25" customHeight="1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4.25" customHeight="1">
      <c r="A7" s="4"/>
    </row>
    <row r="8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U8" s="6" t="s">
        <v>1</v>
      </c>
    </row>
    <row r="9" ht="14.25" customHeight="1">
      <c r="A9" s="7" t="s">
        <v>2</v>
      </c>
    </row>
    <row r="10" ht="14.2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ht="14.25" customHeight="1">
      <c r="A11" s="9" t="s">
        <v>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1"/>
    </row>
    <row r="12" ht="14.25" customHeight="1">
      <c r="A12" s="12" t="s">
        <v>4</v>
      </c>
      <c r="B12" s="13"/>
      <c r="C12" s="14"/>
      <c r="D12" s="15" t="s">
        <v>5</v>
      </c>
      <c r="E12" s="13"/>
      <c r="F12" s="13"/>
      <c r="G12" s="13"/>
      <c r="H12" s="13"/>
      <c r="I12" s="13"/>
      <c r="J12" s="14"/>
      <c r="K12" s="16" t="s">
        <v>6</v>
      </c>
      <c r="L12" s="17"/>
      <c r="M12" s="17"/>
      <c r="N12" s="17"/>
      <c r="O12" s="17"/>
      <c r="P12" s="18"/>
    </row>
    <row r="13" ht="14.25" customHeight="1">
      <c r="A13" s="12" t="s">
        <v>7</v>
      </c>
      <c r="B13" s="13"/>
      <c r="C13" s="14"/>
      <c r="D13" s="15" t="s">
        <v>55</v>
      </c>
      <c r="E13" s="13"/>
      <c r="F13" s="13"/>
      <c r="G13" s="13"/>
      <c r="H13" s="13"/>
      <c r="I13" s="13"/>
      <c r="J13" s="14"/>
      <c r="K13" s="19" t="s">
        <v>137</v>
      </c>
      <c r="L13" s="20"/>
      <c r="M13" s="20"/>
      <c r="N13" s="20"/>
      <c r="O13" s="20"/>
      <c r="P13" s="21"/>
    </row>
    <row r="14" ht="14.25" customHeight="1">
      <c r="A14" s="22" t="s">
        <v>97</v>
      </c>
      <c r="B14" s="23"/>
      <c r="C14" s="23"/>
      <c r="D14" s="23"/>
      <c r="E14" s="23"/>
      <c r="F14" s="23"/>
      <c r="G14" s="23"/>
      <c r="H14" s="23"/>
      <c r="I14" s="23"/>
      <c r="J14" s="24"/>
      <c r="K14" s="25"/>
      <c r="P14" s="26"/>
    </row>
    <row r="15" ht="14.25" customHeight="1">
      <c r="A15" s="27"/>
      <c r="B15" s="28"/>
      <c r="C15" s="28"/>
      <c r="D15" s="28"/>
      <c r="E15" s="28"/>
      <c r="F15" s="29"/>
      <c r="G15" s="28"/>
      <c r="H15" s="28"/>
      <c r="I15" s="28"/>
      <c r="J15" s="30"/>
      <c r="K15" s="31"/>
      <c r="L15" s="32"/>
      <c r="M15" s="32"/>
      <c r="N15" s="32"/>
      <c r="O15" s="32"/>
      <c r="P15" s="33"/>
    </row>
    <row r="16" ht="14.25" customHeight="1">
      <c r="A16" s="34" t="s">
        <v>11</v>
      </c>
      <c r="B16" s="35">
        <v>44847.0</v>
      </c>
      <c r="C16" s="13"/>
      <c r="D16" s="13"/>
      <c r="E16" s="14"/>
      <c r="F16" s="36" t="s">
        <v>13</v>
      </c>
      <c r="G16" s="13"/>
      <c r="H16" s="15" t="s">
        <v>74</v>
      </c>
      <c r="I16" s="13"/>
      <c r="J16" s="13"/>
      <c r="K16" s="13"/>
      <c r="L16" s="14"/>
      <c r="M16" s="37" t="s">
        <v>15</v>
      </c>
      <c r="N16" s="71" t="s">
        <v>138</v>
      </c>
      <c r="O16" s="28"/>
      <c r="P16" s="30"/>
    </row>
    <row r="17" ht="14.25" customHeight="1">
      <c r="A17" s="34" t="s">
        <v>17</v>
      </c>
      <c r="B17" s="13"/>
      <c r="C17" s="13"/>
      <c r="D17" s="72">
        <v>0.5131944444444444</v>
      </c>
      <c r="E17" s="14"/>
      <c r="F17" s="36" t="s">
        <v>19</v>
      </c>
      <c r="G17" s="13"/>
      <c r="H17" s="15" t="s">
        <v>20</v>
      </c>
      <c r="I17" s="13"/>
      <c r="J17" s="13"/>
      <c r="K17" s="13"/>
      <c r="L17" s="14"/>
      <c r="M17" s="41" t="s">
        <v>21</v>
      </c>
      <c r="N17" s="42">
        <v>2094314.0</v>
      </c>
      <c r="O17" s="13"/>
      <c r="P17" s="43"/>
    </row>
    <row r="18" ht="14.25" customHeight="1">
      <c r="A18" s="44" t="s">
        <v>23</v>
      </c>
      <c r="B18" s="45"/>
      <c r="C18" s="45"/>
      <c r="D18" s="39">
        <v>0.5319444444444444</v>
      </c>
      <c r="E18" s="40"/>
      <c r="F18" s="48" t="s">
        <v>24</v>
      </c>
      <c r="G18" s="45"/>
      <c r="H18" s="49" t="s">
        <v>25</v>
      </c>
      <c r="I18" s="45"/>
      <c r="J18" s="45"/>
      <c r="K18" s="45"/>
      <c r="L18" s="40"/>
      <c r="M18" s="50" t="s">
        <v>26</v>
      </c>
      <c r="N18" s="51">
        <v>46.0</v>
      </c>
      <c r="O18" s="45"/>
      <c r="P18" s="52"/>
    </row>
    <row r="19" ht="14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</row>
    <row r="20" ht="14.25" customHeight="1">
      <c r="A20" s="54" t="s">
        <v>28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6"/>
    </row>
    <row r="21" ht="14.25" customHeight="1">
      <c r="A21" s="12" t="s">
        <v>29</v>
      </c>
      <c r="B21" s="13"/>
      <c r="C21" s="13"/>
      <c r="D21" s="15" t="s">
        <v>117</v>
      </c>
      <c r="E21" s="13"/>
      <c r="F21" s="13"/>
      <c r="G21" s="13"/>
      <c r="H21" s="13"/>
      <c r="I21" s="41" t="s">
        <v>31</v>
      </c>
      <c r="J21" s="13"/>
      <c r="K21" s="13"/>
      <c r="L21" s="13"/>
      <c r="M21" s="15" t="s">
        <v>139</v>
      </c>
      <c r="N21" s="13"/>
      <c r="O21" s="13"/>
      <c r="P21" s="43"/>
    </row>
    <row r="22" ht="14.25" customHeight="1">
      <c r="A22" s="12" t="s">
        <v>32</v>
      </c>
      <c r="B22" s="13"/>
      <c r="C22" s="13"/>
      <c r="D22" s="15" t="s">
        <v>140</v>
      </c>
      <c r="E22" s="13"/>
      <c r="F22" s="13"/>
      <c r="G22" s="13"/>
      <c r="H22" s="13"/>
      <c r="I22" s="41" t="s">
        <v>34</v>
      </c>
      <c r="J22" s="13"/>
      <c r="K22" s="13"/>
      <c r="L22" s="13"/>
      <c r="M22" s="15" t="s">
        <v>141</v>
      </c>
      <c r="N22" s="13"/>
      <c r="O22" s="13"/>
      <c r="P22" s="43"/>
    </row>
    <row r="23" ht="14.25" customHeight="1">
      <c r="A23" s="12" t="s">
        <v>36</v>
      </c>
      <c r="B23" s="13"/>
      <c r="C23" s="13"/>
      <c r="D23" s="15" t="s">
        <v>121</v>
      </c>
      <c r="E23" s="13"/>
      <c r="F23" s="13"/>
      <c r="G23" s="13"/>
      <c r="H23" s="13"/>
      <c r="I23" s="41" t="s">
        <v>38</v>
      </c>
      <c r="J23" s="13"/>
      <c r="K23" s="13"/>
      <c r="L23" s="13"/>
      <c r="M23" s="57"/>
      <c r="N23" s="13"/>
      <c r="O23" s="13"/>
      <c r="P23" s="43"/>
    </row>
    <row r="24" ht="14.25" customHeight="1">
      <c r="A24" s="12" t="s">
        <v>40</v>
      </c>
      <c r="B24" s="13"/>
      <c r="C24" s="13"/>
      <c r="D24" s="15"/>
      <c r="E24" s="13"/>
      <c r="F24" s="13"/>
      <c r="G24" s="13"/>
      <c r="H24" s="13"/>
      <c r="I24" s="41" t="s">
        <v>41</v>
      </c>
      <c r="J24" s="13"/>
      <c r="K24" s="13"/>
      <c r="L24" s="13"/>
      <c r="M24" s="15" t="s">
        <v>42</v>
      </c>
      <c r="N24" s="13"/>
      <c r="O24" s="13"/>
      <c r="P24" s="43"/>
    </row>
    <row r="25" ht="14.25" customHeight="1">
      <c r="A25" s="58" t="s">
        <v>43</v>
      </c>
      <c r="B25" s="45"/>
      <c r="C25" s="45"/>
      <c r="D25" s="59" t="s">
        <v>142</v>
      </c>
      <c r="E25" s="45"/>
      <c r="F25" s="45"/>
      <c r="G25" s="45"/>
      <c r="H25" s="45"/>
      <c r="I25" s="50" t="s">
        <v>45</v>
      </c>
      <c r="J25" s="45"/>
      <c r="K25" s="45"/>
      <c r="L25" s="45"/>
      <c r="M25" s="59"/>
      <c r="N25" s="45"/>
      <c r="O25" s="45"/>
      <c r="P25" s="52"/>
    </row>
    <row r="26" ht="14.25" customHeight="1">
      <c r="A26" s="75" t="s">
        <v>143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</row>
    <row r="27" ht="14.25" customHeight="1">
      <c r="A27" s="6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3"/>
    </row>
    <row r="28" ht="14.2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5"/>
    </row>
    <row r="29" ht="14.25" customHeight="1">
      <c r="A29" s="63" t="s">
        <v>47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1"/>
    </row>
    <row r="30" ht="266.25" customHeight="1">
      <c r="A30" s="64"/>
      <c r="B30" s="13"/>
      <c r="C30" s="13"/>
      <c r="D30" s="13"/>
      <c r="E30" s="13"/>
      <c r="F30" s="13"/>
      <c r="G30" s="13"/>
      <c r="H30" s="13"/>
      <c r="I30" s="65"/>
      <c r="J30" s="13"/>
      <c r="K30" s="13"/>
      <c r="L30" s="13"/>
      <c r="M30" s="13"/>
      <c r="N30" s="13"/>
      <c r="O30" s="13"/>
      <c r="P30" s="43"/>
    </row>
    <row r="31" ht="14.25" customHeight="1">
      <c r="A31" s="66" t="s">
        <v>48</v>
      </c>
      <c r="B31" s="45"/>
      <c r="C31" s="45"/>
      <c r="D31" s="45"/>
      <c r="E31" s="45"/>
      <c r="F31" s="45"/>
      <c r="G31" s="45"/>
      <c r="H31" s="40"/>
      <c r="I31" s="67" t="s">
        <v>49</v>
      </c>
      <c r="J31" s="45"/>
      <c r="K31" s="45"/>
      <c r="L31" s="45"/>
      <c r="M31" s="45"/>
      <c r="N31" s="45"/>
      <c r="O31" s="45"/>
      <c r="P31" s="52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4.25" customHeight="1">
      <c r="A33" s="9" t="s">
        <v>50</v>
      </c>
      <c r="B33" s="10"/>
      <c r="C33" s="10"/>
      <c r="D33" s="10"/>
      <c r="E33" s="10"/>
      <c r="F33" s="10"/>
      <c r="G33" s="10"/>
      <c r="H33" s="68"/>
      <c r="I33" s="69" t="s">
        <v>51</v>
      </c>
      <c r="J33" s="10"/>
      <c r="K33" s="10"/>
      <c r="L33" s="10"/>
      <c r="M33" s="10"/>
      <c r="N33" s="10"/>
      <c r="O33" s="10"/>
      <c r="P33" s="11"/>
    </row>
    <row r="34" ht="14.25" customHeight="1">
      <c r="A34" s="12" t="s">
        <v>52</v>
      </c>
      <c r="B34" s="13"/>
      <c r="C34" s="57"/>
      <c r="D34" s="13"/>
      <c r="E34" s="13"/>
      <c r="F34" s="13"/>
      <c r="G34" s="13"/>
      <c r="H34" s="13"/>
      <c r="I34" s="41" t="s">
        <v>53</v>
      </c>
      <c r="J34" s="13"/>
      <c r="K34" s="15"/>
      <c r="L34" s="13"/>
      <c r="M34" s="13"/>
      <c r="N34" s="13"/>
      <c r="O34" s="13"/>
      <c r="P34" s="43"/>
    </row>
    <row r="35" ht="14.25" customHeight="1">
      <c r="A35" s="58" t="s">
        <v>54</v>
      </c>
      <c r="B35" s="45"/>
      <c r="C35" s="49"/>
      <c r="D35" s="45"/>
      <c r="E35" s="45"/>
      <c r="F35" s="45"/>
      <c r="G35" s="45"/>
      <c r="H35" s="40"/>
      <c r="I35" s="50" t="s">
        <v>54</v>
      </c>
      <c r="J35" s="45"/>
      <c r="K35" s="49"/>
      <c r="L35" s="45"/>
      <c r="M35" s="45"/>
      <c r="N35" s="45"/>
      <c r="O35" s="45"/>
      <c r="P35" s="52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5:C25"/>
    <mergeCell ref="D25:H25"/>
    <mergeCell ref="I25:L25"/>
    <mergeCell ref="M25:P25"/>
    <mergeCell ref="A26:P26"/>
    <mergeCell ref="A27:P27"/>
    <mergeCell ref="A29:P29"/>
    <mergeCell ref="I34:J34"/>
    <mergeCell ref="K34:P34"/>
    <mergeCell ref="A35:B35"/>
    <mergeCell ref="C35:H35"/>
    <mergeCell ref="I35:J35"/>
    <mergeCell ref="K35:P35"/>
    <mergeCell ref="A31:H31"/>
    <mergeCell ref="I31:P31"/>
    <mergeCell ref="A33:H33"/>
    <mergeCell ref="I33:P33"/>
    <mergeCell ref="A34:B34"/>
    <mergeCell ref="C34:H34"/>
    <mergeCell ref="A30:H30"/>
    <mergeCell ref="I30:P30"/>
    <mergeCell ref="J3:Y5"/>
    <mergeCell ref="A7:P7"/>
    <mergeCell ref="A9:P9"/>
    <mergeCell ref="A11:P11"/>
    <mergeCell ref="A12:C12"/>
    <mergeCell ref="D12:J12"/>
    <mergeCell ref="K12:P12"/>
    <mergeCell ref="B16:E16"/>
    <mergeCell ref="A17:C17"/>
    <mergeCell ref="D17:E17"/>
    <mergeCell ref="F17:G17"/>
    <mergeCell ref="A18:C18"/>
    <mergeCell ref="D18:E18"/>
    <mergeCell ref="F18:G18"/>
    <mergeCell ref="A13:C13"/>
    <mergeCell ref="D13:J13"/>
    <mergeCell ref="K13:P15"/>
    <mergeCell ref="A14:J14"/>
    <mergeCell ref="A15:E15"/>
    <mergeCell ref="F15:J15"/>
    <mergeCell ref="N16:P16"/>
    <mergeCell ref="F16:G16"/>
    <mergeCell ref="H16:L16"/>
    <mergeCell ref="H17:L17"/>
    <mergeCell ref="N17:P17"/>
    <mergeCell ref="H18:L18"/>
    <mergeCell ref="N18:P18"/>
    <mergeCell ref="A20:P20"/>
    <mergeCell ref="A21:C21"/>
    <mergeCell ref="D21:H21"/>
    <mergeCell ref="I21:L21"/>
    <mergeCell ref="M21:P21"/>
    <mergeCell ref="D22:H22"/>
    <mergeCell ref="I22:L22"/>
    <mergeCell ref="M22:P22"/>
    <mergeCell ref="I24:L24"/>
    <mergeCell ref="M24:P24"/>
    <mergeCell ref="A22:C22"/>
    <mergeCell ref="A23:C23"/>
    <mergeCell ref="D23:H23"/>
    <mergeCell ref="I23:L23"/>
    <mergeCell ref="M23:P23"/>
    <mergeCell ref="A24:C24"/>
    <mergeCell ref="D24:H24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2022-10-28T16:51:37Z</dcterms:created>
  <dc:creator>Valeria Argentina Mendoza Olivo</dc:creator>
</cp:coreProperties>
</file>