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hini\Downloads\"/>
    </mc:Choice>
  </mc:AlternateContent>
  <xr:revisionPtr revIDLastSave="0" documentId="13_ncr:1_{3CCC1719-E4CD-459D-B48E-289AE0BEE580}" xr6:coauthVersionLast="47" xr6:coauthVersionMax="47" xr10:uidLastSave="{00000000-0000-0000-0000-000000000000}"/>
  <bookViews>
    <workbookView xWindow="-120" yWindow="-120" windowWidth="29040" windowHeight="15720" xr2:uid="{16D71ADC-2579-464E-A304-085F7D61F078}"/>
  </bookViews>
  <sheets>
    <sheet name="Finance_History_dataset" sheetId="9" r:id="rId1"/>
    <sheet name="Customer Table" sheetId="13" r:id="rId2"/>
    <sheet name="Purchase_History" sheetId="12" r:id="rId3"/>
    <sheet name="TESTING" sheetId="11" r:id="rId4"/>
    <sheet name="Sheet2" sheetId="10" r:id="rId5"/>
    <sheet name="10-01-2025" sheetId="8" r:id="rId6"/>
    <sheet name="09-01-2025" sheetId="7" r:id="rId7"/>
    <sheet name="08-01-2025" sheetId="2" r:id="rId8"/>
    <sheet name="07-01-2025" sheetId="1" r:id="rId9"/>
    <sheet name="FinanceH_sample record" sheetId="3" r:id="rId10"/>
    <sheet name="Active Inactive history" sheetId="14" r:id="rId11"/>
  </sheets>
  <definedNames>
    <definedName name="_xlnm._FilterDatabase" localSheetId="1" hidden="1">'Customer Table'!$B$1:$B$23</definedName>
    <definedName name="_xlnm._FilterDatabase" localSheetId="0" hidden="1">Finance_History_dataset!$A$1:$G$55</definedName>
    <definedName name="_xlnm._FilterDatabase" localSheetId="9" hidden="1">'FinanceH_sample record'!$C$1:$C$50</definedName>
    <definedName name="_xlnm._FilterDatabase" localSheetId="2" hidden="1">Purchase_History!$E$1:$E$55</definedName>
    <definedName name="_xlnm._FilterDatabase" localSheetId="3" hidden="1">TESTING!$A$1:$F$21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8" i="3" l="1"/>
  <c r="L49" i="3" s="1"/>
  <c r="L50" i="3"/>
  <c r="L47" i="3"/>
  <c r="L46" i="3"/>
  <c r="L44" i="3"/>
  <c r="L45" i="3" s="1"/>
  <c r="L43" i="3"/>
  <c r="L42" i="3"/>
  <c r="L39" i="3"/>
  <c r="L40" i="3" s="1"/>
  <c r="L41" i="3" s="1"/>
  <c r="L38" i="3"/>
  <c r="L37" i="3"/>
  <c r="L36" i="3"/>
  <c r="L35" i="3"/>
  <c r="L30" i="3"/>
  <c r="L31" i="3" s="1"/>
  <c r="L32" i="3" s="1"/>
  <c r="L33" i="3" s="1"/>
  <c r="L34" i="3" s="1"/>
  <c r="L26" i="3"/>
  <c r="L27" i="3" s="1"/>
  <c r="L28" i="3" s="1"/>
  <c r="L29" i="3" s="1"/>
  <c r="L23" i="3"/>
  <c r="L24" i="3" s="1"/>
  <c r="L25" i="3" s="1"/>
  <c r="L22" i="3"/>
  <c r="L21" i="3"/>
  <c r="L20" i="3"/>
  <c r="L17" i="3"/>
  <c r="L18" i="3" s="1"/>
  <c r="L19" i="3" s="1"/>
  <c r="L16" i="3"/>
  <c r="L13" i="3"/>
  <c r="L14" i="3" s="1"/>
  <c r="L15" i="3" s="1"/>
  <c r="L12" i="3"/>
  <c r="L11" i="3"/>
  <c r="L10" i="3"/>
  <c r="L9" i="3"/>
  <c r="L8" i="3"/>
  <c r="L6" i="3"/>
  <c r="L7" i="3" s="1"/>
  <c r="L4" i="3"/>
  <c r="L5" i="3" s="1"/>
  <c r="L2" i="3"/>
  <c r="L3" i="3" s="1"/>
</calcChain>
</file>

<file path=xl/sharedStrings.xml><?xml version="1.0" encoding="utf-8"?>
<sst xmlns="http://schemas.openxmlformats.org/spreadsheetml/2006/main" count="1568" uniqueCount="455">
  <si>
    <t>Company Name</t>
  </si>
  <si>
    <t>Customer Name</t>
  </si>
  <si>
    <t>Invoice Number</t>
  </si>
  <si>
    <t>Item Purchased</t>
  </si>
  <si>
    <t>Due Date</t>
  </si>
  <si>
    <t>Payment Date</t>
  </si>
  <si>
    <t>Payment Status</t>
  </si>
  <si>
    <t>Date</t>
  </si>
  <si>
    <t>Project</t>
  </si>
  <si>
    <t>Data Summary</t>
  </si>
  <si>
    <t>Status</t>
  </si>
  <si>
    <t>Source</t>
  </si>
  <si>
    <t>Details</t>
  </si>
  <si>
    <t>Action Items</t>
  </si>
  <si>
    <t>PCPL Sales Contribution Dataset</t>
  </si>
  <si>
    <t>Purchase History</t>
  </si>
  <si>
    <t>Accessible</t>
  </si>
  <si>
    <t>Provided by Sugandhi</t>
  </si>
  <si>
    <t>The purchase history dataset is available within PCPL.</t>
  </si>
  <si>
    <t>Finance History</t>
  </si>
  <si>
    <t>Needs to be extracted</t>
  </si>
  <si>
    <t>BC (Business Central)</t>
  </si>
  <si>
    <t>Finance history data exists only in BC. We need to figure out a way to extract it and bring it into an Excel sheet. Suggested format for the Excel sheet includes: Company Name, Customer Name, Item Purchased, Invoice Number, Due Date, Payment Date.</t>
  </si>
  <si>
    <t>Figure out a way to extract finance history data from BC and format it into an Excel sheet.</t>
  </si>
  <si>
    <t>Pipe Sales Data</t>
  </si>
  <si>
    <t>Excel sheet filled by salespersons</t>
  </si>
  <si>
    <t>The pipe sales data is already available in an Excel sheet where salespersons fill in customer information and overdues.</t>
  </si>
  <si>
    <t>Overdues</t>
  </si>
  <si>
    <t>Excel sheet</t>
  </si>
  <si>
    <t>The overdues data is also available.</t>
  </si>
  <si>
    <t>Coordinate with Sugandhi to get access for the purchase history dataset.</t>
  </si>
  <si>
    <t>Quantity</t>
  </si>
  <si>
    <t>RATE</t>
  </si>
  <si>
    <t>Sales Price</t>
  </si>
  <si>
    <t>Here is a proposed Excel format for capturing finance history:</t>
  </si>
  <si>
    <t>In Progress</t>
  </si>
  <si>
    <t>Created Excel Format</t>
  </si>
  <si>
    <t>Finance history template created and populated with 50 sample records. Imported into Power BI, transformed data, and performed data modeling by creating a date table through DAX to establish relationships.</t>
  </si>
  <si>
    <t>Refine sample data further and validate dataset accuracy with the finance team.</t>
  </si>
  <si>
    <t>Lead Source</t>
  </si>
  <si>
    <t>Customer ID</t>
  </si>
  <si>
    <t>ABC Corp</t>
  </si>
  <si>
    <t>John Doe</t>
  </si>
  <si>
    <t>PCPL-1163</t>
  </si>
  <si>
    <t>Monitor</t>
  </si>
  <si>
    <t>2024-12-22</t>
  </si>
  <si>
    <t>2024-12-26</t>
  </si>
  <si>
    <t>Overdue</t>
  </si>
  <si>
    <t>Existing</t>
  </si>
  <si>
    <t>PCPL-2592</t>
  </si>
  <si>
    <t>Router</t>
  </si>
  <si>
    <t>2024-11-15</t>
  </si>
  <si>
    <t>2024-11-08</t>
  </si>
  <si>
    <t>Apex Systems</t>
  </si>
  <si>
    <t>Sarah Green</t>
  </si>
  <si>
    <t>PCPL-1759</t>
  </si>
  <si>
    <t>Laptop</t>
  </si>
  <si>
    <t>2024-12-10</t>
  </si>
  <si>
    <t>2024-12-16</t>
  </si>
  <si>
    <t>Chris Black</t>
  </si>
  <si>
    <t>PCPL-2767</t>
  </si>
  <si>
    <t>2024-12-29</t>
  </si>
  <si>
    <t>2025-01-09</t>
  </si>
  <si>
    <t>Bright Future</t>
  </si>
  <si>
    <t>Emily Brown</t>
  </si>
  <si>
    <t>PCPL-2012</t>
  </si>
  <si>
    <t>Tablet</t>
  </si>
  <si>
    <t>2024-11-12</t>
  </si>
  <si>
    <t>Paid</t>
  </si>
  <si>
    <t>Sophia Adams</t>
  </si>
  <si>
    <t>PCPL-5032</t>
  </si>
  <si>
    <t>2024-12-05</t>
  </si>
  <si>
    <t>2024-12-19</t>
  </si>
  <si>
    <t>BrightNess Pvt Ltd</t>
  </si>
  <si>
    <t>Olivia King</t>
  </si>
  <si>
    <t>PCPL-4429</t>
  </si>
  <si>
    <t>Printer</t>
  </si>
  <si>
    <t>2025-01-07</t>
  </si>
  <si>
    <t>2025-01-13</t>
  </si>
  <si>
    <t>New</t>
  </si>
  <si>
    <t>Ethan Lee</t>
  </si>
  <si>
    <t>PCPL-3150</t>
  </si>
  <si>
    <t>Mouse</t>
  </si>
  <si>
    <t>2024-12-20</t>
  </si>
  <si>
    <t>Agro Vision</t>
  </si>
  <si>
    <t>PCPL-7306</t>
  </si>
  <si>
    <t>Webcam</t>
  </si>
  <si>
    <t>2024-12-03</t>
  </si>
  <si>
    <t>PCPL-8701</t>
  </si>
  <si>
    <t>2024-11-21</t>
  </si>
  <si>
    <t>NewPath Tech</t>
  </si>
  <si>
    <t>PCPL-9166</t>
  </si>
  <si>
    <t>2024-11-26</t>
  </si>
  <si>
    <t>PCPL-3108</t>
  </si>
  <si>
    <t>Keyboard</t>
  </si>
  <si>
    <t>2024-11-19</t>
  </si>
  <si>
    <t>2024-12-08</t>
  </si>
  <si>
    <t>PCPL-2273</t>
  </si>
  <si>
    <t>2025-01-11</t>
  </si>
  <si>
    <t>PCPL-6045</t>
  </si>
  <si>
    <t>2024-12-06</t>
  </si>
  <si>
    <t>NiceCore Enterprises</t>
  </si>
  <si>
    <t>PCPL-2688</t>
  </si>
  <si>
    <t>2024-12-02</t>
  </si>
  <si>
    <t>Elite Enterprises</t>
  </si>
  <si>
    <t>Michael White</t>
  </si>
  <si>
    <t>PCPL-5236</t>
  </si>
  <si>
    <t>2024-12-12</t>
  </si>
  <si>
    <t>2024-12-18</t>
  </si>
  <si>
    <t>PCPL-5446</t>
  </si>
  <si>
    <t>2024-11-22</t>
  </si>
  <si>
    <t>2024-11-17</t>
  </si>
  <si>
    <t>PCPL-3521</t>
  </si>
  <si>
    <t>2025-01-02</t>
  </si>
  <si>
    <t>2025-01-22</t>
  </si>
  <si>
    <t>Global Tech</t>
  </si>
  <si>
    <t>PCPL-2463</t>
  </si>
  <si>
    <t>2024-12-09</t>
  </si>
  <si>
    <t>DataInfo Tech</t>
  </si>
  <si>
    <t>PCPL-7918</t>
  </si>
  <si>
    <t>2025-01-01</t>
  </si>
  <si>
    <t>Altra Tech</t>
  </si>
  <si>
    <t>Liam Johnson</t>
  </si>
  <si>
    <t>PCPL-6618</t>
  </si>
  <si>
    <t>2024-12-07</t>
  </si>
  <si>
    <t>PCPL-9692</t>
  </si>
  <si>
    <t>2025-01-06</t>
  </si>
  <si>
    <t>PCPL-2664</t>
  </si>
  <si>
    <t>PCPL-8194</t>
  </si>
  <si>
    <t>2024-12-01</t>
  </si>
  <si>
    <t>Innovate Solutions</t>
  </si>
  <si>
    <t>PCPL-6115</t>
  </si>
  <si>
    <t>2024-12-28</t>
  </si>
  <si>
    <t>PCPL-2026</t>
  </si>
  <si>
    <t>2024-12-11</t>
  </si>
  <si>
    <t>PCPL-6822</t>
  </si>
  <si>
    <t>2025-01-05</t>
  </si>
  <si>
    <t>PCPL-4852</t>
  </si>
  <si>
    <t>2025-01-03</t>
  </si>
  <si>
    <t>NextGen Inc</t>
  </si>
  <si>
    <t>PCPL-3253</t>
  </si>
  <si>
    <t>2024-11-07</t>
  </si>
  <si>
    <t>Jane Smith</t>
  </si>
  <si>
    <t>PCPL-8394</t>
  </si>
  <si>
    <t>PCPL-4860</t>
  </si>
  <si>
    <t>PCPL-8438</t>
  </si>
  <si>
    <t>Headphones</t>
  </si>
  <si>
    <t>PCPL-9542</t>
  </si>
  <si>
    <t>2025-01-17</t>
  </si>
  <si>
    <t>Pinnacle Pvt Ltd</t>
  </si>
  <si>
    <t>PCPL-6062</t>
  </si>
  <si>
    <t>2024-12-25</t>
  </si>
  <si>
    <t>2025-01-04</t>
  </si>
  <si>
    <t>InfoCen Pvt Ltd</t>
  </si>
  <si>
    <t>PCPL-8038</t>
  </si>
  <si>
    <t xml:space="preserve">  New</t>
  </si>
  <si>
    <t>PCPL-6935</t>
  </si>
  <si>
    <t>2024-12-13</t>
  </si>
  <si>
    <t>Siscofetch Pvt Ltd</t>
  </si>
  <si>
    <t>PCPL-7180</t>
  </si>
  <si>
    <t>Smartphone</t>
  </si>
  <si>
    <t>2024-12-21</t>
  </si>
  <si>
    <t>PCPL-5608</t>
  </si>
  <si>
    <t>PCPL-9900</t>
  </si>
  <si>
    <t>2024-11-14</t>
  </si>
  <si>
    <t>2024-11-30</t>
  </si>
  <si>
    <t>PCPL-5674</t>
  </si>
  <si>
    <t>Workefficent Pvt Ltd</t>
  </si>
  <si>
    <t>PCPL-3195</t>
  </si>
  <si>
    <t>PCPL-8849</t>
  </si>
  <si>
    <t>2024-11-20</t>
  </si>
  <si>
    <t>Quick Solutions</t>
  </si>
  <si>
    <t>PCPL-2952</t>
  </si>
  <si>
    <t>2024-11-13</t>
  </si>
  <si>
    <t>2024-11-05</t>
  </si>
  <si>
    <t>PCPL-3194</t>
  </si>
  <si>
    <t>Coconnect Solutions</t>
  </si>
  <si>
    <t>PCPL-9760</t>
  </si>
  <si>
    <t>2024-11-23</t>
  </si>
  <si>
    <t>PCPL-7784</t>
  </si>
  <si>
    <t>XYZ Pvt Ltd</t>
  </si>
  <si>
    <t>PCPL-3201</t>
  </si>
  <si>
    <t>PCPL-6631</t>
  </si>
  <si>
    <t>RKB Pvt Ltd</t>
  </si>
  <si>
    <t>PCPL-7117</t>
  </si>
  <si>
    <t>Designed and developed the initial layout for the dashboard. Integrated data sources and began data visualization.</t>
  </si>
  <si>
    <t>Continuing refining the dashboard layout and validating visualizations</t>
  </si>
  <si>
    <t>Dashboard Design and Development.</t>
  </si>
  <si>
    <t>Power BI Dashboard</t>
  </si>
  <si>
    <t>Dashboard Design and Development</t>
  </si>
  <si>
    <t>Created visualizations to analyze sales trends, identify top customers with overdue payments, track overdue payment amounts, and understand payment status distribution.</t>
  </si>
  <si>
    <t>Review and refine visualizations. Consider adding interactive elements and filters.</t>
  </si>
  <si>
    <t>PCPL_invoice Number</t>
  </si>
  <si>
    <t>Yet to pay</t>
  </si>
  <si>
    <t>0000-00-00</t>
  </si>
  <si>
    <t>Sale Date</t>
  </si>
  <si>
    <t>Invoice No.</t>
  </si>
  <si>
    <t>Invoice Name</t>
  </si>
  <si>
    <t>Customer No</t>
  </si>
  <si>
    <t>Sales Person</t>
  </si>
  <si>
    <t>MS Segment</t>
  </si>
  <si>
    <t>Category</t>
  </si>
  <si>
    <t>Manufacturer</t>
  </si>
  <si>
    <t>SI-CHE-2425-0001</t>
  </si>
  <si>
    <t>CUS006279</t>
  </si>
  <si>
    <t>Startrac Ventures LLP</t>
  </si>
  <si>
    <t>PCPL0102</t>
  </si>
  <si>
    <t>Sales</t>
  </si>
  <si>
    <t>MS</t>
  </si>
  <si>
    <t>Sundar &amp; Ram</t>
  </si>
  <si>
    <t>CUS002503</t>
  </si>
  <si>
    <t>SI-CHE-2425-0479</t>
  </si>
  <si>
    <t>CUS000677</t>
  </si>
  <si>
    <t>CUS000126</t>
  </si>
  <si>
    <t>AMCO Batteries Limited</t>
  </si>
  <si>
    <t>SI-CHE-2425-1028</t>
  </si>
  <si>
    <t>Ayan Tech Solutions Private Limited</t>
  </si>
  <si>
    <t>CUS000258</t>
  </si>
  <si>
    <t>Carisma Solutions Private Limited</t>
  </si>
  <si>
    <t>CUS000390</t>
  </si>
  <si>
    <t>SI-CHE-2425-1058</t>
  </si>
  <si>
    <t>3 ZERO</t>
  </si>
  <si>
    <t>SI-CHE-2425-0081</t>
  </si>
  <si>
    <t>Infocerv Solutions</t>
  </si>
  <si>
    <t>CUS006176</t>
  </si>
  <si>
    <t>SI-CHE-2425-0257</t>
  </si>
  <si>
    <t>3XPER Innoventure Limited</t>
  </si>
  <si>
    <t>Murugappa Management Services Ltd</t>
  </si>
  <si>
    <t>R R ENTERPRISES</t>
  </si>
  <si>
    <t>Customer No.</t>
  </si>
  <si>
    <t>SI-CHE-2425-0052</t>
  </si>
  <si>
    <t>CUS006408</t>
  </si>
  <si>
    <t>SI-CHE-2425-2010</t>
  </si>
  <si>
    <t>SI-CHE-2425-0967</t>
  </si>
  <si>
    <t>SI-CHE-2425-1623</t>
  </si>
  <si>
    <t>SI-CHE-2425-1234</t>
  </si>
  <si>
    <t>Murugappa Management Services Limited</t>
  </si>
  <si>
    <t>CUS001397</t>
  </si>
  <si>
    <t>SI-CHE-2425-2014</t>
  </si>
  <si>
    <t>CLAIM</t>
  </si>
  <si>
    <t>ADO</t>
  </si>
  <si>
    <t>VEE</t>
  </si>
  <si>
    <t>DeviceResellerRebate</t>
  </si>
  <si>
    <t>MS-Surface</t>
  </si>
  <si>
    <t xml:space="preserve">Manufacturer </t>
  </si>
  <si>
    <t>Item No</t>
  </si>
  <si>
    <t>Item Description</t>
  </si>
  <si>
    <t>Rate</t>
  </si>
  <si>
    <t>Sales Price(LCY)</t>
  </si>
  <si>
    <t>Crosssell Person</t>
  </si>
  <si>
    <t>Crosssell Person 1</t>
  </si>
  <si>
    <t>Cost_ILE</t>
  </si>
  <si>
    <t>Commision</t>
  </si>
  <si>
    <t>PC Purchase Order No.</t>
  </si>
  <si>
    <t>Program name</t>
  </si>
  <si>
    <t>Lever</t>
  </si>
  <si>
    <t>Engagement Name</t>
  </si>
  <si>
    <t>Workload</t>
  </si>
  <si>
    <t>Earning Rate</t>
  </si>
  <si>
    <t>Earning Type</t>
  </si>
  <si>
    <t>earningAmountInLastPaymentCurrency</t>
  </si>
  <si>
    <t>Transaction Amount</t>
  </si>
  <si>
    <t>Microsoft Corporation India Pvt Ltd</t>
  </si>
  <si>
    <t>PCPL0082</t>
  </si>
  <si>
    <t>MCA M365 Business Basic</t>
  </si>
  <si>
    <t>PCPL0099</t>
  </si>
  <si>
    <t>M365 Cust Add Breadth Motion - Indirect Reseller</t>
  </si>
  <si>
    <t>M365 Cust Add New Commerce CSP - Indirect Reseller</t>
  </si>
  <si>
    <t>MCA M365 Business Basic RBC REVMOD Per User</t>
  </si>
  <si>
    <t>Earning-Coop</t>
  </si>
  <si>
    <t>Core â€“ Modern Work &amp; Security billed revenue - Indirect Reseller</t>
  </si>
  <si>
    <t>M365 new commerce CSP - indirect reseller</t>
  </si>
  <si>
    <t>PCPL0018</t>
  </si>
  <si>
    <t/>
  </si>
  <si>
    <t>IT008059</t>
  </si>
  <si>
    <t>Acrobat Pro DC EDO</t>
  </si>
  <si>
    <t>PCPL0004</t>
  </si>
  <si>
    <t>PO-CHE-2425-2070</t>
  </si>
  <si>
    <t>EC</t>
  </si>
  <si>
    <t>IT007849</t>
  </si>
  <si>
    <t>1 year of Basic maintenance renewal for Veeam Data Platform Foundation Standard</t>
  </si>
  <si>
    <t>PO-CHE-2425-1051</t>
  </si>
  <si>
    <t>PCPL0009</t>
  </si>
  <si>
    <t>SMB</t>
  </si>
  <si>
    <t>IT011964</t>
  </si>
  <si>
    <t>Microsoft 365 Business Basic</t>
  </si>
  <si>
    <t>PCPL0108</t>
  </si>
  <si>
    <t>PO-CHE-2425-0823</t>
  </si>
  <si>
    <t>IT011965</t>
  </si>
  <si>
    <t>Microsoft 365 Business Standard</t>
  </si>
  <si>
    <t>PO-CHE-2425-1765</t>
  </si>
  <si>
    <t>IT011163</t>
  </si>
  <si>
    <t>PO-CHE-2425-1041</t>
  </si>
  <si>
    <t>IT011165</t>
  </si>
  <si>
    <t>SI-CHE-2425-0986</t>
  </si>
  <si>
    <t>CARISMA SOLUTIONS PRIVATE LIMITED</t>
  </si>
  <si>
    <t>IR</t>
  </si>
  <si>
    <t>321050</t>
  </si>
  <si>
    <t>MCA M365 Business Standard</t>
  </si>
  <si>
    <t>Microsoft Commerce Incentives</t>
  </si>
  <si>
    <t>MCA M365 Biz Standard RBC REVMOD Per User</t>
  </si>
  <si>
    <t>Earning-IndirectRebate</t>
  </si>
  <si>
    <t>SI-CHE-2425-2685</t>
  </si>
  <si>
    <t>INFOCERV SOLUTIONS</t>
  </si>
  <si>
    <t>SI-CHE-2425-3437</t>
  </si>
  <si>
    <t>PCPL0098</t>
  </si>
  <si>
    <t>PO-CHE-2425-3690</t>
  </si>
  <si>
    <t>Microsoft Regional Sales Corporation</t>
  </si>
  <si>
    <t>PCPL0012</t>
  </si>
  <si>
    <t>323200</t>
  </si>
  <si>
    <t>Srfc Pro8 i7/16/256 CM</t>
  </si>
  <si>
    <t>PCPL0005</t>
  </si>
  <si>
    <t>Platinum and Gold Reseller Surface Pro, Laptop Studio</t>
  </si>
  <si>
    <t>Surface Reseller PC</t>
  </si>
  <si>
    <t>Pro8i7/16/256 CM Win11 SC English India Commercial GRAPHITE</t>
  </si>
  <si>
    <t>Earning-DeviceResellerRebate</t>
  </si>
  <si>
    <t>Comm EHS 2YR on 1YR Mfg Wty</t>
  </si>
  <si>
    <t>Platinum and Gold Reseller Surface Protection Plans</t>
  </si>
  <si>
    <t>MS Extended Hardware Service Srfc Pro IN 3Y from Purchase</t>
  </si>
  <si>
    <t>IT011930</t>
  </si>
  <si>
    <t>ALL Apps Pro CCE EDO</t>
  </si>
  <si>
    <t>PO-CHE-2425-2066</t>
  </si>
  <si>
    <t>SrfcLpt5 13in i5/16/256 CM W11</t>
  </si>
  <si>
    <t>Platinum and Gold Reseller Surface Laptop</t>
  </si>
  <si>
    <t>SfcLpt513i5/16/256CM Win11 SC English India Commercial Black</t>
  </si>
  <si>
    <t>COMPLETE FOR BUS 3YR ON 1YR MFG WTY</t>
  </si>
  <si>
    <t>PCPL0019</t>
  </si>
  <si>
    <t>MS Complete for Business w/ADH Srfc Laptop IN 4Y from Purchase</t>
  </si>
  <si>
    <t>Surface USB-C Travel Hub COMM</t>
  </si>
  <si>
    <t>PCPL0020</t>
  </si>
  <si>
    <t>Platinum and Gold Reseller Surface Accessories</t>
  </si>
  <si>
    <t>Srfc USB-C Travel HubCM SC XZ/ZH/KO/TH Commercial Black</t>
  </si>
  <si>
    <t>Surface Slim Pen 2 COMM ASKU</t>
  </si>
  <si>
    <t>Slim Pen 2 COMM ASKU SC XZ/ZH/KO/TH Commercial Black Pen</t>
  </si>
  <si>
    <t>Surface Arc Mouse Commer</t>
  </si>
  <si>
    <t>Srfc Arc Mouse Cmr SC Bluetooth XZ/ZH/KO/TH Commercial LIGHT GREY</t>
  </si>
  <si>
    <t>Complete for Bus+ 3Y on 1Y Mfg Wty</t>
  </si>
  <si>
    <t>MS Complete for Business Plus w/ADH Srfc LptpStudio2 IN 4Y from Prchse</t>
  </si>
  <si>
    <t>Surface Project AN - 8 CM</t>
  </si>
  <si>
    <t>Srfc Proj AN - 8 CM W11 English India Commercial Platinum</t>
  </si>
  <si>
    <t>CUS000671</t>
  </si>
  <si>
    <t>CUS000672</t>
  </si>
  <si>
    <t>changes</t>
  </si>
  <si>
    <t>CUS002501</t>
  </si>
  <si>
    <t>CUS002502</t>
  </si>
  <si>
    <t>same for 3</t>
  </si>
  <si>
    <t>SI-CHE-2425-0014</t>
  </si>
  <si>
    <t>Evoke Technologies Private Limited</t>
  </si>
  <si>
    <t>PCPL0097</t>
  </si>
  <si>
    <t>FEE</t>
  </si>
  <si>
    <t>MS-Azure</t>
  </si>
  <si>
    <t>Azure Consumption</t>
  </si>
  <si>
    <t>Azure enterprise and online purchase workload accelerator - Single partner</t>
  </si>
  <si>
    <t>Azure enterprise &amp; online purchase incentives</t>
  </si>
  <si>
    <t>Earning-Fee</t>
  </si>
  <si>
    <t>SQL Azure Consumption</t>
  </si>
  <si>
    <t>Gavs Information Services Pvt Ltd</t>
  </si>
  <si>
    <t>PCPL0010</t>
  </si>
  <si>
    <t>MS Azure 3</t>
  </si>
  <si>
    <t>SI-CHE-2425-0017</t>
  </si>
  <si>
    <t>CUS006300</t>
  </si>
  <si>
    <t>Interactech Solutions Pty Ltd</t>
  </si>
  <si>
    <t>PCPL0096</t>
  </si>
  <si>
    <t>BI-Services</t>
  </si>
  <si>
    <t>MS-BI</t>
  </si>
  <si>
    <t>Project - Discovery Phase</t>
  </si>
  <si>
    <t>SI-CHE-2425-1889</t>
  </si>
  <si>
    <t>Project – Enhancements-Scope1</t>
  </si>
  <si>
    <t>SI-CHE-2425-1890</t>
  </si>
  <si>
    <t>Project – Phase 2- Quality Dashboard</t>
  </si>
  <si>
    <t>MS BI 3</t>
  </si>
  <si>
    <t>SI-CHE-2425-3018</t>
  </si>
  <si>
    <t>CUS002514</t>
  </si>
  <si>
    <t>Tritan Works Private Limited</t>
  </si>
  <si>
    <t>PCPL0046</t>
  </si>
  <si>
    <t>FMS</t>
  </si>
  <si>
    <t>MS-FMS</t>
  </si>
  <si>
    <t>321110</t>
  </si>
  <si>
    <t>Facility Management Charges for November 2024</t>
  </si>
  <si>
    <t>SI-CHE-2425-3102</t>
  </si>
  <si>
    <t>CUS006223</t>
  </si>
  <si>
    <t>Strategic Research Insights LLP</t>
  </si>
  <si>
    <t>PCPL0120</t>
  </si>
  <si>
    <t>Managed Services</t>
  </si>
  <si>
    <t>FMS Support Services</t>
  </si>
  <si>
    <t>SI-CHE-2425-3401</t>
  </si>
  <si>
    <t>Facility Management Charges for December 2024</t>
  </si>
  <si>
    <t>SI-CHE-2425-3402</t>
  </si>
  <si>
    <t>CUS002911</t>
  </si>
  <si>
    <t>MRF Limited</t>
  </si>
  <si>
    <t>FMS Billing (18/11/2024 TO 30/11/2024)</t>
  </si>
  <si>
    <t>SI-CHE-2425-3403</t>
  </si>
  <si>
    <t>FMS Billing (01/12/2024 TO 31/12/2024)</t>
  </si>
  <si>
    <t>MS FMS   5</t>
  </si>
  <si>
    <t>SI-CHE-2425-0047</t>
  </si>
  <si>
    <t>Amazon Web Services India Private Limited</t>
  </si>
  <si>
    <t>CUS005865</t>
  </si>
  <si>
    <t>Implementers</t>
  </si>
  <si>
    <t>PCPL0106</t>
  </si>
  <si>
    <t>Pgm-CEI</t>
  </si>
  <si>
    <t>AWS</t>
  </si>
  <si>
    <t>FR-PIF-CASH-e0c66bf6114a-42a47dfc2dc2 - CEI</t>
  </si>
  <si>
    <t>SI-CHE-2425-0155</t>
  </si>
  <si>
    <t>CUS005437</t>
  </si>
  <si>
    <t>Lifetime Wellness RX International Ltd</t>
  </si>
  <si>
    <t>IT007873</t>
  </si>
  <si>
    <t>AWS Monthly utilization</t>
  </si>
  <si>
    <t>PO-CHE-2425-0193</t>
  </si>
  <si>
    <t>IT008192</t>
  </si>
  <si>
    <t>AWSC One Time Charges</t>
  </si>
  <si>
    <t>SI-CHE-2425-0156</t>
  </si>
  <si>
    <t>CUS004785</t>
  </si>
  <si>
    <t>Hexamap Solutions Private Ltd</t>
  </si>
  <si>
    <t>PCPL0109</t>
  </si>
  <si>
    <t>PO-CHE-2425-0192</t>
  </si>
  <si>
    <t>AWS   5</t>
  </si>
  <si>
    <t>SI-CHE-2425-0329</t>
  </si>
  <si>
    <t>CUS004488</t>
  </si>
  <si>
    <t>Sonata Information Technology Limited</t>
  </si>
  <si>
    <t>PCPL0095</t>
  </si>
  <si>
    <t>Sonata</t>
  </si>
  <si>
    <t>Commission for Sales Engagement</t>
  </si>
  <si>
    <t>SI-CHE-2425-0585</t>
  </si>
  <si>
    <t>321130</t>
  </si>
  <si>
    <t>Microsoft Rebate for Sales Engagement</t>
  </si>
  <si>
    <t>SONATA 2</t>
  </si>
  <si>
    <t>Adobe</t>
  </si>
  <si>
    <t>SI-CHE-2425-2238</t>
  </si>
  <si>
    <t>CUS001279</t>
  </si>
  <si>
    <t>Madras Security Printers Private Limited</t>
  </si>
  <si>
    <t>PCPL0113</t>
  </si>
  <si>
    <t>One Time Implementation</t>
  </si>
  <si>
    <t>PCPL0078</t>
  </si>
  <si>
    <t>Adobe 1</t>
  </si>
  <si>
    <t>SI-CHE-2425-0453</t>
  </si>
  <si>
    <t>CUS005151</t>
  </si>
  <si>
    <t>Microsoft Corporation</t>
  </si>
  <si>
    <t>PCPL0025</t>
  </si>
  <si>
    <t>MS-M365</t>
  </si>
  <si>
    <t>FastTrack Ready Partner Microsoft 365 Customer Success TAFE</t>
  </si>
  <si>
    <t xml:space="preserve"> MS-M365    1</t>
  </si>
  <si>
    <t>CUS000127</t>
  </si>
  <si>
    <t>CUS000567</t>
  </si>
  <si>
    <t>SI-CHE-2425-3385</t>
  </si>
  <si>
    <t>SMC</t>
  </si>
  <si>
    <t>IT012259</t>
  </si>
  <si>
    <t>Microsoft Azure</t>
  </si>
  <si>
    <t>PO-CHE-2425-3673</t>
  </si>
  <si>
    <t>SI-CHE-2425-3386</t>
  </si>
  <si>
    <t>C240598591</t>
  </si>
  <si>
    <t>Sales-POD</t>
  </si>
  <si>
    <t>POD Rebate from Redington</t>
  </si>
  <si>
    <t>PCPL0057</t>
  </si>
  <si>
    <t>SI-CHE-2425-3503</t>
  </si>
  <si>
    <t>PO-CHE-2425-3858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</si>
</sst>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4009]#,##0.00;\-#,##0.00"/>
    <numFmt numFmtId="165" formatCode="[$-14009]dd\-mm\-yyyy"/>
    <numFmt numFmtId="166" formatCode="[$-14009]0.00"/>
  </numFmts>
  <fonts count="17" x14ac:knownFonts="1">
    <font>
      <sz val="11"/>
      <color theme="1"/>
      <name val="Calibri"/>
      <family val="2"/>
      <scheme val="minor"/>
    </font>
    <font>
      <b/>
      <sz val="8"/>
      <color rgb="FF242424"/>
      <name val="Segoe UI"/>
      <family val="2"/>
    </font>
    <font>
      <sz val="8"/>
      <color rgb="FF242424"/>
      <name val="Segoe UI"/>
      <family val="2"/>
    </font>
    <font>
      <b/>
      <sz val="11"/>
      <color theme="1" tint="4.9989318521683403E-2"/>
      <name val="Calibri"/>
      <family val="2"/>
      <scheme val="minor"/>
    </font>
    <font>
      <b/>
      <sz val="12"/>
      <color rgb="FF242424"/>
      <name val="Segoe U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Segoe UI"/>
      <family val="2"/>
    </font>
    <font>
      <sz val="8"/>
      <name val="Segoe UI"/>
      <family val="2"/>
    </font>
    <font>
      <sz val="11"/>
      <name val="Calibri"/>
      <family val="2"/>
    </font>
    <font>
      <sz val="8"/>
      <color rgb="FF000000"/>
      <name val="Segoe UI"/>
    </font>
    <font>
      <sz val="11"/>
      <color theme="1"/>
      <name val="Calibri"/>
      <family val="2"/>
    </font>
    <font>
      <sz val="8"/>
      <color theme="1"/>
      <name val="Segoe UI"/>
      <family val="2"/>
    </font>
    <font>
      <sz val="8"/>
      <color rgb="FF00206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FFFF00"/>
        <bgColor rgb="FFDDEBF7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1">
    <xf numFmtId="0" fontId="0" fillId="0" borderId="0" xfId="0"/>
    <xf numFmtId="15" fontId="2" fillId="2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center" vertical="top"/>
    </xf>
    <xf numFmtId="0" fontId="3" fillId="3" borderId="3" xfId="0" applyFont="1" applyFill="1" applyBorder="1" applyAlignment="1">
      <alignment horizontal="center" vertical="top"/>
    </xf>
    <xf numFmtId="0" fontId="4" fillId="4" borderId="0" xfId="0" applyFont="1" applyFill="1"/>
    <xf numFmtId="0" fontId="5" fillId="4" borderId="0" xfId="0" applyFont="1" applyFill="1"/>
    <xf numFmtId="0" fontId="0" fillId="4" borderId="0" xfId="0" applyFill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top"/>
    </xf>
    <xf numFmtId="0" fontId="6" fillId="3" borderId="4" xfId="0" applyFont="1" applyFill="1" applyBorder="1" applyAlignment="1">
      <alignment horizontal="center" vertical="top"/>
    </xf>
    <xf numFmtId="14" fontId="0" fillId="0" borderId="0" xfId="0" applyNumberFormat="1"/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8" fillId="5" borderId="0" xfId="0" applyFont="1" applyFill="1"/>
    <xf numFmtId="0" fontId="9" fillId="6" borderId="0" xfId="0" applyFont="1" applyFill="1"/>
    <xf numFmtId="14" fontId="9" fillId="6" borderId="0" xfId="0" applyNumberFormat="1" applyFont="1" applyFill="1"/>
    <xf numFmtId="2" fontId="9" fillId="6" borderId="0" xfId="0" applyNumberFormat="1" applyFont="1" applyFill="1"/>
    <xf numFmtId="0" fontId="0" fillId="0" borderId="0" xfId="0" applyAlignment="1">
      <alignment wrapText="1"/>
    </xf>
    <xf numFmtId="14" fontId="10" fillId="0" borderId="0" xfId="0" applyNumberFormat="1" applyFont="1" applyAlignment="1">
      <alignment horizontal="right" vertical="top" readingOrder="1"/>
    </xf>
    <xf numFmtId="0" fontId="10" fillId="0" borderId="0" xfId="0" applyFont="1" applyAlignment="1">
      <alignment vertical="top" readingOrder="1"/>
    </xf>
    <xf numFmtId="0" fontId="10" fillId="0" borderId="0" xfId="0" applyFont="1" applyAlignment="1">
      <alignment horizontal="left" vertical="top" readingOrder="1"/>
    </xf>
    <xf numFmtId="0" fontId="10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top"/>
    </xf>
    <xf numFmtId="2" fontId="10" fillId="0" borderId="0" xfId="0" applyNumberFormat="1" applyFont="1" applyAlignment="1">
      <alignment vertical="top"/>
    </xf>
    <xf numFmtId="0" fontId="10" fillId="0" borderId="0" xfId="0" applyFont="1" applyAlignment="1">
      <alignment horizontal="right" vertical="top" readingOrder="1"/>
    </xf>
    <xf numFmtId="0" fontId="11" fillId="0" borderId="0" xfId="0" applyFont="1" applyAlignment="1">
      <alignment vertical="top"/>
    </xf>
    <xf numFmtId="164" fontId="10" fillId="0" borderId="0" xfId="0" applyNumberFormat="1" applyFont="1" applyAlignment="1">
      <alignment horizontal="right" vertical="top" wrapText="1" readingOrder="1"/>
    </xf>
    <xf numFmtId="165" fontId="10" fillId="0" borderId="0" xfId="0" applyNumberFormat="1" applyFont="1" applyAlignment="1">
      <alignment horizontal="right" vertical="top" readingOrder="1"/>
    </xf>
    <xf numFmtId="0" fontId="12" fillId="0" borderId="0" xfId="0" applyFont="1" applyAlignment="1">
      <alignment vertical="top"/>
    </xf>
    <xf numFmtId="0" fontId="10" fillId="0" borderId="0" xfId="0" applyFont="1" applyAlignment="1">
      <alignment horizontal="center" vertical="top" readingOrder="1"/>
    </xf>
    <xf numFmtId="166" fontId="10" fillId="0" borderId="0" xfId="0" applyNumberFormat="1" applyFont="1" applyAlignment="1">
      <alignment horizontal="right" vertical="top" readingOrder="1"/>
    </xf>
    <xf numFmtId="164" fontId="10" fillId="0" borderId="0" xfId="0" applyNumberFormat="1" applyFont="1" applyAlignment="1">
      <alignment horizontal="right" vertical="top" readingOrder="1"/>
    </xf>
    <xf numFmtId="0" fontId="12" fillId="0" borderId="0" xfId="0" applyFont="1" applyAlignment="1">
      <alignment horizontal="left" vertical="top"/>
    </xf>
    <xf numFmtId="2" fontId="10" fillId="0" borderId="0" xfId="0" applyNumberFormat="1" applyFont="1" applyAlignment="1">
      <alignment horizontal="right" vertical="top" readingOrder="1"/>
    </xf>
    <xf numFmtId="0" fontId="10" fillId="0" borderId="0" xfId="0" applyFont="1" applyAlignment="1">
      <alignment horizontal="right" vertical="top"/>
    </xf>
    <xf numFmtId="165" fontId="13" fillId="0" borderId="0" xfId="0" applyNumberFormat="1" applyFont="1" applyAlignment="1">
      <alignment vertical="top" readingOrder="1"/>
    </xf>
    <xf numFmtId="0" fontId="13" fillId="0" borderId="0" xfId="0" applyFont="1" applyAlignment="1">
      <alignment vertical="top" readingOrder="1"/>
    </xf>
    <xf numFmtId="0" fontId="13" fillId="0" borderId="0" xfId="0" applyFont="1" applyAlignment="1">
      <alignment horizontal="left" vertical="top" readingOrder="1"/>
    </xf>
    <xf numFmtId="0" fontId="13" fillId="0" borderId="0" xfId="0" applyFont="1" applyAlignment="1">
      <alignment horizontal="center" vertical="top" readingOrder="1"/>
    </xf>
    <xf numFmtId="0" fontId="13" fillId="0" borderId="0" xfId="0" applyFont="1" applyAlignment="1">
      <alignment horizontal="right" vertical="top" readingOrder="1"/>
    </xf>
    <xf numFmtId="166" fontId="13" fillId="0" borderId="0" xfId="0" applyNumberFormat="1" applyFont="1" applyAlignment="1">
      <alignment horizontal="right" vertical="top" readingOrder="1"/>
    </xf>
    <xf numFmtId="164" fontId="13" fillId="0" borderId="0" xfId="0" applyNumberFormat="1" applyFont="1" applyAlignment="1">
      <alignment horizontal="right" vertical="top" readingOrder="1"/>
    </xf>
    <xf numFmtId="14" fontId="10" fillId="0" borderId="0" xfId="0" applyNumberFormat="1" applyFont="1" applyAlignment="1">
      <alignment vertical="top" readingOrder="1"/>
    </xf>
    <xf numFmtId="0" fontId="11" fillId="0" borderId="0" xfId="0" applyFont="1" applyAlignment="1">
      <alignment horizontal="left" vertical="top" readingOrder="1"/>
    </xf>
    <xf numFmtId="0" fontId="9" fillId="6" borderId="5" xfId="0" applyFont="1" applyFill="1" applyBorder="1"/>
    <xf numFmtId="0" fontId="9" fillId="6" borderId="6" xfId="0" applyFont="1" applyFill="1" applyBorder="1"/>
    <xf numFmtId="0" fontId="9" fillId="7" borderId="5" xfId="0" applyFont="1" applyFill="1" applyBorder="1"/>
    <xf numFmtId="0" fontId="9" fillId="7" borderId="6" xfId="0" applyFont="1" applyFill="1" applyBorder="1"/>
    <xf numFmtId="165" fontId="15" fillId="0" borderId="0" xfId="0" applyNumberFormat="1" applyFont="1" applyAlignment="1">
      <alignment horizontal="right" vertical="top" readingOrder="1"/>
    </xf>
    <xf numFmtId="0" fontId="15" fillId="0" borderId="0" xfId="0" applyFont="1" applyAlignment="1">
      <alignment vertical="top" readingOrder="1"/>
    </xf>
    <xf numFmtId="0" fontId="14" fillId="0" borderId="0" xfId="0" applyFont="1" applyAlignment="1">
      <alignment vertical="top"/>
    </xf>
    <xf numFmtId="0" fontId="15" fillId="0" borderId="0" xfId="0" applyFont="1" applyAlignment="1">
      <alignment horizontal="left" vertical="top" readingOrder="1"/>
    </xf>
    <xf numFmtId="0" fontId="15" fillId="0" borderId="0" xfId="0" applyFont="1" applyAlignment="1">
      <alignment horizontal="center" vertical="top" readingOrder="1"/>
    </xf>
    <xf numFmtId="0" fontId="15" fillId="0" borderId="0" xfId="0" applyFont="1" applyAlignment="1">
      <alignment horizontal="right" vertical="top" readingOrder="1"/>
    </xf>
    <xf numFmtId="166" fontId="15" fillId="0" borderId="0" xfId="0" applyNumberFormat="1" applyFont="1" applyAlignment="1">
      <alignment horizontal="right" vertical="top" readingOrder="1"/>
    </xf>
    <xf numFmtId="164" fontId="15" fillId="0" borderId="0" xfId="0" applyNumberFormat="1" applyFont="1" applyAlignment="1">
      <alignment horizontal="right" vertical="top" readingOrder="1"/>
    </xf>
    <xf numFmtId="0" fontId="15" fillId="0" borderId="0" xfId="0" applyFont="1" applyAlignment="1">
      <alignment vertical="top"/>
    </xf>
    <xf numFmtId="165" fontId="10" fillId="0" borderId="0" xfId="0" applyNumberFormat="1" applyFont="1" applyAlignment="1">
      <alignment vertical="top" readingOrder="1"/>
    </xf>
    <xf numFmtId="4" fontId="10" fillId="0" borderId="0" xfId="0" applyNumberFormat="1" applyFont="1" applyAlignment="1">
      <alignment vertical="top" readingOrder="1"/>
    </xf>
    <xf numFmtId="14" fontId="11" fillId="0" borderId="0" xfId="0" applyNumberFormat="1" applyFont="1" applyAlignment="1">
      <alignment horizontal="right" vertical="top" readingOrder="1"/>
    </xf>
    <xf numFmtId="0" fontId="11" fillId="0" borderId="0" xfId="0" applyFont="1" applyAlignment="1">
      <alignment vertical="top" readingOrder="1"/>
    </xf>
    <xf numFmtId="0" fontId="16" fillId="0" borderId="0" xfId="0" applyFont="1" applyAlignment="1">
      <alignment vertical="top" readingOrder="1"/>
    </xf>
    <xf numFmtId="0" fontId="9" fillId="6" borderId="0" xfId="0" applyFont="1" applyFill="1" applyAlignment="1">
      <alignment horizontal="left" vertical="top" readingOrder="1"/>
    </xf>
    <xf numFmtId="0" fontId="9" fillId="6" borderId="0" xfId="0" applyFont="1" applyFill="1" applyAlignment="1">
      <alignment vertical="top" readingOrder="1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DEBF7"/>
          <bgColor rgb="FFDDEBF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DEBF7"/>
          <bgColor rgb="FFDDEBF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DEBF7"/>
          <bgColor rgb="FFDDEBF7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rgb="FF5B9BD5"/>
          <bgColor rgb="FF5B9BD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7</xdr:col>
      <xdr:colOff>313314</xdr:colOff>
      <xdr:row>35</xdr:row>
      <xdr:rowOff>61472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C939512-BD35-558D-BCC5-C2FC51FC76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35480"/>
          <a:ext cx="10310754" cy="591363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D5BFA9-9BDD-4B53-AAE6-A6EAD3DD8796}" name="Table1" displayName="Table1" ref="A1:B23" totalsRowShown="0" headerRowDxfId="3" dataDxfId="2">
  <autoFilter ref="A1:B23" xr:uid="{2AD5BFA9-9BDD-4B53-AAE6-A6EAD3DD8796}"/>
  <tableColumns count="2">
    <tableColumn id="1" xr3:uid="{FC91C077-5D46-4936-B111-BD9F60A7ABFB}" name="Customer Name" dataDxfId="1"/>
    <tableColumn id="2" xr3:uid="{C1C8DAFB-15B7-4A82-BAA8-9FFCF56E73FD}" name="Customer No.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2A349-368A-4197-81AE-674EA8C17AED}">
  <dimension ref="A1:G55"/>
  <sheetViews>
    <sheetView tabSelected="1" workbookViewId="0">
      <selection activeCell="H59" sqref="H59"/>
    </sheetView>
  </sheetViews>
  <sheetFormatPr defaultRowHeight="15" x14ac:dyDescent="0.25"/>
  <cols>
    <col min="1" max="1" width="41" customWidth="1"/>
    <col min="2" max="2" width="25.28515625" customWidth="1"/>
    <col min="3" max="3" width="19" customWidth="1"/>
    <col min="4" max="4" width="15.140625" customWidth="1"/>
    <col min="5" max="5" width="16" customWidth="1"/>
    <col min="6" max="6" width="16.5703125" customWidth="1"/>
    <col min="7" max="7" width="19.42578125" customWidth="1"/>
  </cols>
  <sheetData>
    <row r="1" spans="1:7" x14ac:dyDescent="0.25">
      <c r="A1" s="19" t="s">
        <v>1</v>
      </c>
      <c r="B1" s="19" t="s">
        <v>229</v>
      </c>
      <c r="C1" s="19" t="s">
        <v>2</v>
      </c>
      <c r="D1" s="19" t="s">
        <v>195</v>
      </c>
      <c r="E1" s="19" t="s">
        <v>4</v>
      </c>
      <c r="F1" s="19" t="s">
        <v>5</v>
      </c>
      <c r="G1" s="19" t="s">
        <v>33</v>
      </c>
    </row>
    <row r="2" spans="1:7" x14ac:dyDescent="0.25">
      <c r="A2" s="20" t="s">
        <v>226</v>
      </c>
      <c r="B2" s="20" t="s">
        <v>231</v>
      </c>
      <c r="C2" s="20" t="s">
        <v>232</v>
      </c>
      <c r="D2" s="21">
        <v>45547</v>
      </c>
      <c r="E2" s="21">
        <v>45566</v>
      </c>
      <c r="F2" s="21">
        <v>45601</v>
      </c>
      <c r="G2" s="22">
        <v>26208</v>
      </c>
    </row>
    <row r="3" spans="1:7" x14ac:dyDescent="0.25">
      <c r="A3" s="20" t="s">
        <v>214</v>
      </c>
      <c r="B3" s="20" t="s">
        <v>213</v>
      </c>
      <c r="C3" s="20" t="s">
        <v>215</v>
      </c>
      <c r="D3" s="21">
        <v>45468</v>
      </c>
      <c r="E3" s="21">
        <v>45577</v>
      </c>
      <c r="F3" s="21">
        <v>45601</v>
      </c>
      <c r="G3" s="22">
        <v>43665.82</v>
      </c>
    </row>
    <row r="4" spans="1:7" x14ac:dyDescent="0.25">
      <c r="A4" s="20" t="s">
        <v>216</v>
      </c>
      <c r="B4" s="20" t="s">
        <v>217</v>
      </c>
      <c r="C4" s="20" t="s">
        <v>233</v>
      </c>
      <c r="D4" s="21">
        <v>45464</v>
      </c>
      <c r="E4" s="21">
        <v>45573</v>
      </c>
      <c r="F4" s="21">
        <v>45605</v>
      </c>
      <c r="G4" s="22">
        <v>50668.800000000003</v>
      </c>
    </row>
    <row r="5" spans="1:7" x14ac:dyDescent="0.25">
      <c r="A5" s="20" t="s">
        <v>216</v>
      </c>
      <c r="B5" s="20" t="s">
        <v>217</v>
      </c>
      <c r="C5" s="20" t="s">
        <v>233</v>
      </c>
      <c r="D5" s="21">
        <v>45464</v>
      </c>
      <c r="E5" s="21">
        <v>45573</v>
      </c>
      <c r="F5" s="21">
        <v>45605</v>
      </c>
      <c r="G5" s="22">
        <v>190344</v>
      </c>
    </row>
    <row r="6" spans="1:7" x14ac:dyDescent="0.25">
      <c r="A6" s="20" t="s">
        <v>216</v>
      </c>
      <c r="B6" s="20" t="s">
        <v>217</v>
      </c>
      <c r="C6" s="20" t="s">
        <v>234</v>
      </c>
      <c r="D6" s="21">
        <v>45517</v>
      </c>
      <c r="E6" s="21">
        <v>45478</v>
      </c>
      <c r="F6" s="21">
        <v>45481</v>
      </c>
      <c r="G6" s="22">
        <v>6703.75</v>
      </c>
    </row>
    <row r="7" spans="1:7" x14ac:dyDescent="0.25">
      <c r="A7" s="20" t="s">
        <v>221</v>
      </c>
      <c r="B7" s="20" t="s">
        <v>212</v>
      </c>
      <c r="C7" s="20" t="s">
        <v>222</v>
      </c>
      <c r="D7" s="21">
        <v>45392</v>
      </c>
      <c r="E7" s="21">
        <v>45662</v>
      </c>
      <c r="F7" s="21">
        <v>45659</v>
      </c>
      <c r="G7" s="22">
        <v>7.43236398240066</v>
      </c>
    </row>
    <row r="8" spans="1:7" x14ac:dyDescent="0.25">
      <c r="A8" s="20" t="s">
        <v>221</v>
      </c>
      <c r="B8" s="20" t="s">
        <v>212</v>
      </c>
      <c r="C8" s="20" t="s">
        <v>222</v>
      </c>
      <c r="D8" s="21">
        <v>45392</v>
      </c>
      <c r="E8" s="21">
        <v>45662</v>
      </c>
      <c r="F8" s="21">
        <v>45633</v>
      </c>
      <c r="G8" s="22">
        <v>7.43236398240066</v>
      </c>
    </row>
    <row r="9" spans="1:7" x14ac:dyDescent="0.25">
      <c r="A9" s="20" t="s">
        <v>227</v>
      </c>
      <c r="B9" s="20" t="s">
        <v>210</v>
      </c>
      <c r="C9" s="20" t="s">
        <v>211</v>
      </c>
      <c r="D9" s="21">
        <v>45427</v>
      </c>
      <c r="E9" s="21">
        <v>45737</v>
      </c>
      <c r="F9" s="21">
        <v>45547</v>
      </c>
      <c r="G9" s="22">
        <v>2809.9901159999999</v>
      </c>
    </row>
    <row r="10" spans="1:7" x14ac:dyDescent="0.25">
      <c r="A10" s="20" t="s">
        <v>228</v>
      </c>
      <c r="B10" s="20" t="s">
        <v>343</v>
      </c>
      <c r="C10" s="20" t="s">
        <v>211</v>
      </c>
      <c r="D10" s="21">
        <v>45427</v>
      </c>
      <c r="E10" s="21">
        <v>45666</v>
      </c>
      <c r="F10" s="21"/>
      <c r="G10" s="22">
        <v>2511.1104839999998</v>
      </c>
    </row>
    <row r="11" spans="1:7" x14ac:dyDescent="0.25">
      <c r="A11" s="20" t="s">
        <v>221</v>
      </c>
      <c r="B11" s="20" t="s">
        <v>212</v>
      </c>
      <c r="C11" s="20" t="s">
        <v>230</v>
      </c>
      <c r="D11" s="21">
        <v>45392</v>
      </c>
      <c r="E11" s="21">
        <v>45727</v>
      </c>
      <c r="F11" s="21">
        <v>45680</v>
      </c>
      <c r="G11" s="22">
        <v>1.9819637286401699</v>
      </c>
    </row>
    <row r="12" spans="1:7" x14ac:dyDescent="0.25">
      <c r="A12" s="20" t="s">
        <v>228</v>
      </c>
      <c r="B12" s="20" t="s">
        <v>343</v>
      </c>
      <c r="C12" s="20" t="s">
        <v>211</v>
      </c>
      <c r="D12" s="21">
        <v>45427</v>
      </c>
      <c r="E12" s="21">
        <v>45727</v>
      </c>
      <c r="F12" s="21"/>
      <c r="G12" s="22">
        <v>379.90417500000001</v>
      </c>
    </row>
    <row r="13" spans="1:7" x14ac:dyDescent="0.25">
      <c r="A13" s="20" t="s">
        <v>227</v>
      </c>
      <c r="B13" s="20" t="s">
        <v>210</v>
      </c>
      <c r="C13" s="20" t="s">
        <v>211</v>
      </c>
      <c r="D13" s="21">
        <v>45427</v>
      </c>
      <c r="E13" s="21">
        <v>45459</v>
      </c>
      <c r="F13" s="21">
        <v>45427</v>
      </c>
      <c r="G13" s="22">
        <v>115.455375</v>
      </c>
    </row>
    <row r="14" spans="1:7" x14ac:dyDescent="0.25">
      <c r="A14" s="20" t="s">
        <v>236</v>
      </c>
      <c r="B14" s="20" t="s">
        <v>237</v>
      </c>
      <c r="C14" s="20" t="s">
        <v>238</v>
      </c>
      <c r="D14" s="21">
        <v>45547</v>
      </c>
      <c r="E14" s="21">
        <v>45608</v>
      </c>
      <c r="F14" s="21">
        <v>45669</v>
      </c>
      <c r="G14" s="22">
        <v>102082</v>
      </c>
    </row>
    <row r="15" spans="1:7" x14ac:dyDescent="0.25">
      <c r="A15" s="20" t="s">
        <v>221</v>
      </c>
      <c r="B15" s="20" t="s">
        <v>212</v>
      </c>
      <c r="C15" s="20" t="s">
        <v>222</v>
      </c>
      <c r="D15" s="21">
        <v>45392</v>
      </c>
      <c r="E15" s="21">
        <v>45453</v>
      </c>
      <c r="F15" s="21">
        <v>45422</v>
      </c>
      <c r="G15" s="22">
        <v>1.8580909956001599</v>
      </c>
    </row>
    <row r="16" spans="1:7" x14ac:dyDescent="0.25">
      <c r="A16" s="20" t="s">
        <v>218</v>
      </c>
      <c r="B16" s="20" t="s">
        <v>219</v>
      </c>
      <c r="C16" s="20" t="s">
        <v>220</v>
      </c>
      <c r="D16" s="21">
        <v>45469</v>
      </c>
      <c r="E16" s="21">
        <v>45530</v>
      </c>
      <c r="F16" s="21">
        <v>45547</v>
      </c>
      <c r="G16" s="22">
        <v>28953.599999999999</v>
      </c>
    </row>
    <row r="17" spans="1:7" x14ac:dyDescent="0.25">
      <c r="A17" s="20" t="s">
        <v>218</v>
      </c>
      <c r="B17" s="20" t="s">
        <v>219</v>
      </c>
      <c r="C17" s="20" t="s">
        <v>220</v>
      </c>
      <c r="D17" s="21">
        <v>45469</v>
      </c>
      <c r="E17" s="21">
        <v>45530</v>
      </c>
      <c r="F17" s="21">
        <v>45547</v>
      </c>
      <c r="G17" s="22">
        <v>38438.400000000001</v>
      </c>
    </row>
    <row r="18" spans="1:7" x14ac:dyDescent="0.25">
      <c r="A18" s="20" t="s">
        <v>295</v>
      </c>
      <c r="B18" s="20" t="s">
        <v>340</v>
      </c>
      <c r="C18" s="20" t="s">
        <v>294</v>
      </c>
      <c r="D18" s="21">
        <v>45464</v>
      </c>
      <c r="E18" s="21">
        <v>45556</v>
      </c>
      <c r="F18" s="21"/>
      <c r="G18" s="22">
        <v>831.6</v>
      </c>
    </row>
    <row r="19" spans="1:7" x14ac:dyDescent="0.25">
      <c r="A19" s="20" t="s">
        <v>295</v>
      </c>
      <c r="B19" s="20" t="s">
        <v>340</v>
      </c>
      <c r="C19" s="20" t="s">
        <v>294</v>
      </c>
      <c r="D19" s="21">
        <v>45464</v>
      </c>
      <c r="E19" s="21">
        <v>45586</v>
      </c>
      <c r="F19" s="21">
        <v>45489</v>
      </c>
      <c r="G19" s="22">
        <v>33.035625000000003</v>
      </c>
    </row>
    <row r="20" spans="1:7" x14ac:dyDescent="0.25">
      <c r="A20" s="20" t="s">
        <v>295</v>
      </c>
      <c r="B20" s="20" t="s">
        <v>340</v>
      </c>
      <c r="C20" s="20" t="s">
        <v>294</v>
      </c>
      <c r="D20" s="21">
        <v>45464</v>
      </c>
      <c r="E20" s="21">
        <v>45556</v>
      </c>
      <c r="F20" s="21">
        <v>45489</v>
      </c>
      <c r="G20" s="22">
        <v>19.305</v>
      </c>
    </row>
    <row r="21" spans="1:7" x14ac:dyDescent="0.25">
      <c r="A21" s="20" t="s">
        <v>295</v>
      </c>
      <c r="B21" s="20" t="s">
        <v>340</v>
      </c>
      <c r="C21" s="20" t="s">
        <v>294</v>
      </c>
      <c r="D21" s="21">
        <v>45464</v>
      </c>
      <c r="E21" s="21">
        <v>45556</v>
      </c>
      <c r="F21" s="21"/>
      <c r="G21" s="22">
        <v>3326.4</v>
      </c>
    </row>
    <row r="22" spans="1:7" x14ac:dyDescent="0.25">
      <c r="A22" s="20" t="s">
        <v>303</v>
      </c>
      <c r="B22" s="20" t="s">
        <v>341</v>
      </c>
      <c r="C22" s="20" t="s">
        <v>302</v>
      </c>
      <c r="D22" s="21">
        <v>45603</v>
      </c>
      <c r="E22" s="21">
        <v>45695</v>
      </c>
      <c r="F22" s="21"/>
      <c r="G22" s="22">
        <v>187.92</v>
      </c>
    </row>
    <row r="23" spans="1:7" x14ac:dyDescent="0.25">
      <c r="A23" s="20" t="s">
        <v>303</v>
      </c>
      <c r="B23" s="20" t="s">
        <v>341</v>
      </c>
      <c r="C23" s="20" t="s">
        <v>302</v>
      </c>
      <c r="D23" s="21">
        <v>45603</v>
      </c>
      <c r="E23" s="21">
        <v>45695</v>
      </c>
      <c r="F23" s="21"/>
      <c r="G23" s="22">
        <v>46.98</v>
      </c>
    </row>
    <row r="24" spans="1:7" x14ac:dyDescent="0.25">
      <c r="A24" s="20" t="s">
        <v>223</v>
      </c>
      <c r="B24" s="20" t="s">
        <v>341</v>
      </c>
      <c r="C24" s="20" t="s">
        <v>304</v>
      </c>
      <c r="D24" s="21">
        <v>45664</v>
      </c>
      <c r="E24" s="21">
        <v>45723</v>
      </c>
      <c r="F24" s="21"/>
      <c r="G24" s="22">
        <v>2092.5</v>
      </c>
    </row>
    <row r="25" spans="1:7" x14ac:dyDescent="0.25">
      <c r="A25" s="20" t="s">
        <v>209</v>
      </c>
      <c r="B25" s="20" t="s">
        <v>344</v>
      </c>
      <c r="C25" s="20" t="s">
        <v>211</v>
      </c>
      <c r="D25" s="21">
        <v>45427</v>
      </c>
      <c r="E25" s="21">
        <v>45621</v>
      </c>
      <c r="F25" s="21">
        <v>45565</v>
      </c>
      <c r="G25" s="22">
        <v>114.5664</v>
      </c>
    </row>
    <row r="26" spans="1:7" x14ac:dyDescent="0.25">
      <c r="A26" s="20" t="s">
        <v>209</v>
      </c>
      <c r="B26" s="20" t="s">
        <v>344</v>
      </c>
      <c r="C26" s="20" t="s">
        <v>211</v>
      </c>
      <c r="D26" s="21">
        <v>45427</v>
      </c>
      <c r="E26" s="21">
        <v>45514</v>
      </c>
      <c r="F26" s="21">
        <v>45513</v>
      </c>
      <c r="G26" s="22">
        <v>133.86060000000001</v>
      </c>
    </row>
    <row r="27" spans="1:7" x14ac:dyDescent="0.25">
      <c r="A27" s="20" t="s">
        <v>209</v>
      </c>
      <c r="B27" s="20" t="s">
        <v>344</v>
      </c>
      <c r="C27" s="20" t="s">
        <v>211</v>
      </c>
      <c r="D27" s="21">
        <v>45427</v>
      </c>
      <c r="E27" s="21">
        <v>45458</v>
      </c>
      <c r="F27" s="21">
        <v>45457</v>
      </c>
      <c r="G27" s="22">
        <v>112.15260000000001</v>
      </c>
    </row>
    <row r="28" spans="1:7" x14ac:dyDescent="0.25">
      <c r="A28" s="20" t="s">
        <v>209</v>
      </c>
      <c r="B28" s="20" t="s">
        <v>344</v>
      </c>
      <c r="C28" s="20" t="s">
        <v>211</v>
      </c>
      <c r="D28" s="21">
        <v>45427</v>
      </c>
      <c r="E28" s="21">
        <v>45402</v>
      </c>
      <c r="F28" s="21">
        <v>45401</v>
      </c>
      <c r="G28" s="22">
        <v>491.1354</v>
      </c>
    </row>
    <row r="29" spans="1:7" x14ac:dyDescent="0.25">
      <c r="A29" s="20" t="s">
        <v>209</v>
      </c>
      <c r="B29" s="20" t="s">
        <v>344</v>
      </c>
      <c r="C29" s="20" t="s">
        <v>211</v>
      </c>
      <c r="D29" s="21">
        <v>45427</v>
      </c>
      <c r="E29" s="21">
        <v>45727</v>
      </c>
      <c r="F29" s="21"/>
      <c r="G29" s="22">
        <v>6984.8884710000002</v>
      </c>
    </row>
    <row r="30" spans="1:7" x14ac:dyDescent="0.25">
      <c r="A30" s="20" t="s">
        <v>347</v>
      </c>
      <c r="B30" s="20" t="s">
        <v>441</v>
      </c>
      <c r="C30" s="20" t="s">
        <v>346</v>
      </c>
      <c r="D30" s="21">
        <v>45386</v>
      </c>
      <c r="E30" s="21">
        <v>45508</v>
      </c>
      <c r="F30" s="21">
        <v>45386</v>
      </c>
      <c r="G30" s="22">
        <v>365.63</v>
      </c>
    </row>
    <row r="31" spans="1:7" x14ac:dyDescent="0.25">
      <c r="A31" s="20" t="s">
        <v>347</v>
      </c>
      <c r="B31" s="20" t="s">
        <v>441</v>
      </c>
      <c r="C31" s="20" t="s">
        <v>346</v>
      </c>
      <c r="D31" s="21">
        <v>45386</v>
      </c>
      <c r="E31" s="21">
        <v>45508</v>
      </c>
      <c r="F31" s="21">
        <v>45386</v>
      </c>
      <c r="G31" s="22">
        <v>412.43</v>
      </c>
    </row>
    <row r="32" spans="1:7" x14ac:dyDescent="0.25">
      <c r="A32" s="20" t="s">
        <v>356</v>
      </c>
      <c r="B32" s="20" t="s">
        <v>442</v>
      </c>
      <c r="C32" s="20" t="s">
        <v>346</v>
      </c>
      <c r="D32" s="21">
        <v>45386</v>
      </c>
      <c r="E32" s="21">
        <v>45477</v>
      </c>
      <c r="F32" s="21">
        <v>45386</v>
      </c>
      <c r="G32" s="22">
        <v>46.87</v>
      </c>
    </row>
    <row r="33" spans="1:7" x14ac:dyDescent="0.25">
      <c r="A33" s="20" t="s">
        <v>361</v>
      </c>
      <c r="B33" s="20" t="s">
        <v>360</v>
      </c>
      <c r="C33" s="20" t="s">
        <v>359</v>
      </c>
      <c r="D33" s="21">
        <v>45386</v>
      </c>
      <c r="E33" s="21">
        <v>45477</v>
      </c>
      <c r="F33" s="21"/>
      <c r="G33" s="22">
        <v>46946.7</v>
      </c>
    </row>
    <row r="34" spans="1:7" x14ac:dyDescent="0.25">
      <c r="A34" s="20" t="s">
        <v>361</v>
      </c>
      <c r="B34" s="20" t="s">
        <v>360</v>
      </c>
      <c r="C34" s="20" t="s">
        <v>366</v>
      </c>
      <c r="D34" s="21">
        <v>45538</v>
      </c>
      <c r="E34" s="21">
        <v>45629</v>
      </c>
      <c r="F34" s="21">
        <v>45599</v>
      </c>
      <c r="G34" s="22">
        <v>154000</v>
      </c>
    </row>
    <row r="35" spans="1:7" x14ac:dyDescent="0.25">
      <c r="A35" s="20" t="s">
        <v>361</v>
      </c>
      <c r="B35" s="20" t="s">
        <v>360</v>
      </c>
      <c r="C35" s="20" t="s">
        <v>368</v>
      </c>
      <c r="D35" s="21">
        <v>45538</v>
      </c>
      <c r="E35" s="21">
        <v>45629</v>
      </c>
      <c r="F35" s="21">
        <v>45599</v>
      </c>
      <c r="G35" s="22">
        <v>154000</v>
      </c>
    </row>
    <row r="36" spans="1:7" x14ac:dyDescent="0.25">
      <c r="A36" s="20" t="s">
        <v>373</v>
      </c>
      <c r="B36" s="20" t="s">
        <v>372</v>
      </c>
      <c r="C36" s="20" t="s">
        <v>371</v>
      </c>
      <c r="D36" s="21">
        <v>45629</v>
      </c>
      <c r="E36" s="21">
        <v>45691</v>
      </c>
      <c r="F36" s="21"/>
      <c r="G36" s="22">
        <v>79100</v>
      </c>
    </row>
    <row r="37" spans="1:7" x14ac:dyDescent="0.25">
      <c r="A37" s="20" t="s">
        <v>381</v>
      </c>
      <c r="B37" s="20" t="s">
        <v>380</v>
      </c>
      <c r="C37" s="20" t="s">
        <v>379</v>
      </c>
      <c r="D37" s="21">
        <v>45638</v>
      </c>
      <c r="E37" s="21">
        <v>45718</v>
      </c>
      <c r="F37" s="21"/>
      <c r="G37" s="22">
        <v>45000</v>
      </c>
    </row>
    <row r="38" spans="1:7" x14ac:dyDescent="0.25">
      <c r="A38" s="20" t="s">
        <v>373</v>
      </c>
      <c r="B38" s="20" t="s">
        <v>372</v>
      </c>
      <c r="C38" s="20" t="s">
        <v>385</v>
      </c>
      <c r="D38" s="21">
        <v>45659</v>
      </c>
      <c r="E38" s="21">
        <v>45718</v>
      </c>
      <c r="F38" s="21"/>
      <c r="G38" s="22">
        <v>79100</v>
      </c>
    </row>
    <row r="39" spans="1:7" x14ac:dyDescent="0.25">
      <c r="A39" s="20" t="s">
        <v>389</v>
      </c>
      <c r="B39" s="20" t="s">
        <v>388</v>
      </c>
      <c r="C39" s="20" t="s">
        <v>387</v>
      </c>
      <c r="D39" s="21">
        <v>45659</v>
      </c>
      <c r="E39" s="21">
        <v>45659</v>
      </c>
      <c r="F39" s="21">
        <v>45679</v>
      </c>
      <c r="G39" s="22">
        <v>22027.32</v>
      </c>
    </row>
    <row r="40" spans="1:7" x14ac:dyDescent="0.25">
      <c r="A40" s="20" t="s">
        <v>389</v>
      </c>
      <c r="B40" s="20" t="s">
        <v>388</v>
      </c>
      <c r="C40" s="20" t="s">
        <v>391</v>
      </c>
      <c r="D40" s="21">
        <v>45659</v>
      </c>
      <c r="E40" s="21">
        <v>45718</v>
      </c>
      <c r="F40" s="21"/>
      <c r="G40" s="22">
        <v>54150.5</v>
      </c>
    </row>
    <row r="41" spans="1:7" x14ac:dyDescent="0.25">
      <c r="A41" s="20" t="s">
        <v>397</v>
      </c>
      <c r="B41" s="20" t="s">
        <v>396</v>
      </c>
      <c r="C41" s="20" t="s">
        <v>394</v>
      </c>
      <c r="D41" s="21">
        <v>45390</v>
      </c>
      <c r="E41" s="21">
        <v>45512</v>
      </c>
      <c r="F41" s="21"/>
      <c r="G41" s="22">
        <v>498000</v>
      </c>
    </row>
    <row r="42" spans="1:7" x14ac:dyDescent="0.25">
      <c r="A42" s="20" t="s">
        <v>404</v>
      </c>
      <c r="B42" s="20" t="s">
        <v>403</v>
      </c>
      <c r="C42" s="20" t="s">
        <v>402</v>
      </c>
      <c r="D42" s="21">
        <v>45398</v>
      </c>
      <c r="E42" s="21">
        <v>45489</v>
      </c>
      <c r="F42" s="21"/>
      <c r="G42" s="22">
        <v>226843.01</v>
      </c>
    </row>
    <row r="43" spans="1:7" x14ac:dyDescent="0.25">
      <c r="A43" s="20" t="s">
        <v>404</v>
      </c>
      <c r="B43" s="20" t="s">
        <v>403</v>
      </c>
      <c r="C43" s="20" t="s">
        <v>402</v>
      </c>
      <c r="D43" s="21">
        <v>45398</v>
      </c>
      <c r="E43" s="21">
        <v>45489</v>
      </c>
      <c r="F43" s="21">
        <v>45398</v>
      </c>
      <c r="G43" s="22">
        <v>22536.12</v>
      </c>
    </row>
    <row r="44" spans="1:7" x14ac:dyDescent="0.25">
      <c r="A44" s="20" t="s">
        <v>404</v>
      </c>
      <c r="B44" s="20" t="s">
        <v>403</v>
      </c>
      <c r="C44" s="20" t="s">
        <v>402</v>
      </c>
      <c r="D44" s="21">
        <v>45398</v>
      </c>
      <c r="E44" s="21">
        <v>45489</v>
      </c>
      <c r="F44" s="21"/>
      <c r="G44" s="22">
        <v>128792.87</v>
      </c>
    </row>
    <row r="45" spans="1:7" x14ac:dyDescent="0.25">
      <c r="A45" s="20" t="s">
        <v>412</v>
      </c>
      <c r="B45" s="20" t="s">
        <v>411</v>
      </c>
      <c r="C45" s="20" t="s">
        <v>410</v>
      </c>
      <c r="D45" s="21">
        <v>45398</v>
      </c>
      <c r="E45" s="21">
        <v>45489</v>
      </c>
      <c r="F45" s="21"/>
      <c r="G45" s="22">
        <v>24938.29</v>
      </c>
    </row>
    <row r="46" spans="1:7" x14ac:dyDescent="0.25">
      <c r="A46" s="20" t="s">
        <v>418</v>
      </c>
      <c r="B46" s="20" t="s">
        <v>417</v>
      </c>
      <c r="C46" s="20" t="s">
        <v>416</v>
      </c>
      <c r="D46" s="21">
        <v>45412</v>
      </c>
      <c r="E46" s="21">
        <v>45473</v>
      </c>
      <c r="F46" s="21"/>
      <c r="G46" s="22">
        <v>2000000</v>
      </c>
    </row>
    <row r="47" spans="1:7" x14ac:dyDescent="0.25">
      <c r="A47" s="20" t="s">
        <v>418</v>
      </c>
      <c r="B47" s="20" t="s">
        <v>417</v>
      </c>
      <c r="C47" s="20" t="s">
        <v>422</v>
      </c>
      <c r="D47" s="21">
        <v>45435</v>
      </c>
      <c r="E47" s="21">
        <v>45473</v>
      </c>
      <c r="F47" s="21"/>
      <c r="G47" s="22">
        <v>1553468</v>
      </c>
    </row>
    <row r="48" spans="1:7" x14ac:dyDescent="0.25">
      <c r="A48" s="20" t="s">
        <v>429</v>
      </c>
      <c r="B48" s="20" t="s">
        <v>428</v>
      </c>
      <c r="C48" s="20" t="s">
        <v>427</v>
      </c>
      <c r="D48" s="21">
        <v>45565</v>
      </c>
      <c r="E48" s="21">
        <v>45626</v>
      </c>
      <c r="F48" s="21"/>
      <c r="G48" s="22">
        <v>4500</v>
      </c>
    </row>
    <row r="49" spans="1:7" x14ac:dyDescent="0.25">
      <c r="A49" s="20" t="s">
        <v>436</v>
      </c>
      <c r="B49" s="20" t="s">
        <v>435</v>
      </c>
      <c r="C49" s="20" t="s">
        <v>434</v>
      </c>
      <c r="D49" s="21">
        <v>45425</v>
      </c>
      <c r="E49" s="21">
        <v>45517</v>
      </c>
      <c r="F49" s="21"/>
      <c r="G49" s="22">
        <v>1857845.88</v>
      </c>
    </row>
    <row r="50" spans="1:7" x14ac:dyDescent="0.25">
      <c r="A50" s="20" t="s">
        <v>389</v>
      </c>
      <c r="B50" s="20" t="s">
        <v>388</v>
      </c>
      <c r="C50" s="20" t="s">
        <v>443</v>
      </c>
      <c r="D50" s="21">
        <v>45657</v>
      </c>
      <c r="E50" s="21">
        <v>45776</v>
      </c>
      <c r="F50" s="21">
        <v>45667</v>
      </c>
      <c r="G50" s="22">
        <v>3882.67</v>
      </c>
    </row>
    <row r="51" spans="1:7" x14ac:dyDescent="0.25">
      <c r="A51" s="20" t="s">
        <v>389</v>
      </c>
      <c r="B51" s="20" t="s">
        <v>388</v>
      </c>
      <c r="C51" s="20" t="s">
        <v>448</v>
      </c>
      <c r="D51" s="21">
        <v>45657</v>
      </c>
      <c r="E51" s="21">
        <v>45776</v>
      </c>
      <c r="F51" s="21"/>
      <c r="G51" s="22">
        <v>20908.78</v>
      </c>
    </row>
    <row r="52" spans="1:7" x14ac:dyDescent="0.25">
      <c r="A52" s="20" t="s">
        <v>389</v>
      </c>
      <c r="B52" s="20" t="s">
        <v>388</v>
      </c>
      <c r="C52" s="20" t="s">
        <v>387</v>
      </c>
      <c r="D52" s="21">
        <v>45659</v>
      </c>
      <c r="E52" s="21">
        <v>45749</v>
      </c>
      <c r="F52" s="21">
        <v>45667</v>
      </c>
      <c r="G52" s="22">
        <v>22027.32</v>
      </c>
    </row>
    <row r="53" spans="1:7" x14ac:dyDescent="0.25">
      <c r="A53" s="20" t="s">
        <v>389</v>
      </c>
      <c r="B53" s="20" t="s">
        <v>388</v>
      </c>
      <c r="C53" s="20" t="s">
        <v>391</v>
      </c>
      <c r="D53" s="21">
        <v>45659</v>
      </c>
      <c r="E53" s="21">
        <v>45749</v>
      </c>
      <c r="F53" s="21">
        <v>45659</v>
      </c>
      <c r="G53" s="22">
        <v>54150.5</v>
      </c>
    </row>
    <row r="54" spans="1:7" x14ac:dyDescent="0.25">
      <c r="A54" s="20" t="s">
        <v>389</v>
      </c>
      <c r="B54" s="20" t="s">
        <v>388</v>
      </c>
      <c r="C54" s="20" t="s">
        <v>449</v>
      </c>
      <c r="D54" s="21">
        <v>45656</v>
      </c>
      <c r="E54" s="21">
        <v>45679</v>
      </c>
      <c r="F54" s="21"/>
      <c r="G54" s="22">
        <v>11882.61</v>
      </c>
    </row>
    <row r="55" spans="1:7" x14ac:dyDescent="0.25">
      <c r="A55" s="20" t="s">
        <v>389</v>
      </c>
      <c r="B55" s="20" t="s">
        <v>388</v>
      </c>
      <c r="C55" s="20" t="s">
        <v>453</v>
      </c>
      <c r="D55" s="21">
        <v>45674</v>
      </c>
      <c r="E55" s="21">
        <v>45794</v>
      </c>
      <c r="F55" s="21">
        <v>45679</v>
      </c>
      <c r="G55" s="22">
        <v>148512.04</v>
      </c>
    </row>
  </sheetData>
  <autoFilter ref="A1:G55" xr:uid="{9402A349-368A-4197-81AE-674EA8C17AED}"/>
  <phoneticPr fontId="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9E6A8-3997-45FE-978F-03E0F93D834E}">
  <dimension ref="A1:L50"/>
  <sheetViews>
    <sheetView workbookViewId="0">
      <selection activeCell="L1" sqref="L1"/>
    </sheetView>
  </sheetViews>
  <sheetFormatPr defaultRowHeight="15" x14ac:dyDescent="0.25"/>
  <cols>
    <col min="1" max="1" width="23.7109375" customWidth="1"/>
    <col min="2" max="2" width="16.7109375" customWidth="1"/>
    <col min="3" max="3" width="22.85546875" customWidth="1"/>
    <col min="4" max="4" width="25.28515625" customWidth="1"/>
    <col min="5" max="5" width="17" customWidth="1"/>
    <col min="6" max="6" width="25.7109375" customWidth="1"/>
    <col min="7" max="7" width="16" customWidth="1"/>
    <col min="10" max="10" width="17.7109375" customWidth="1"/>
    <col min="11" max="11" width="11.28515625" bestFit="1" customWidth="1"/>
    <col min="12" max="12" width="16.85546875" customWidth="1"/>
  </cols>
  <sheetData>
    <row r="1" spans="1:12" x14ac:dyDescent="0.25">
      <c r="A1" s="13" t="s">
        <v>0</v>
      </c>
      <c r="B1" s="13" t="s">
        <v>1</v>
      </c>
      <c r="C1" s="13" t="s">
        <v>192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32</v>
      </c>
      <c r="I1" s="13" t="s">
        <v>31</v>
      </c>
      <c r="J1" s="13" t="s">
        <v>33</v>
      </c>
      <c r="K1" s="14" t="s">
        <v>39</v>
      </c>
      <c r="L1" s="14" t="s">
        <v>40</v>
      </c>
    </row>
    <row r="2" spans="1:12" x14ac:dyDescent="0.25">
      <c r="A2" t="s">
        <v>41</v>
      </c>
      <c r="B2" t="s">
        <v>42</v>
      </c>
      <c r="C2" t="s">
        <v>43</v>
      </c>
      <c r="D2" t="s">
        <v>44</v>
      </c>
      <c r="E2" t="s">
        <v>45</v>
      </c>
      <c r="F2" t="s">
        <v>46</v>
      </c>
      <c r="G2" t="s">
        <v>47</v>
      </c>
      <c r="H2">
        <v>300</v>
      </c>
      <c r="I2">
        <v>1</v>
      </c>
      <c r="J2">
        <v>300</v>
      </c>
      <c r="K2" t="s">
        <v>48</v>
      </c>
      <c r="L2" t="str">
        <f t="shared" ref="L2:L50" si="0">IF(A2=A1, L1, "PCPLCI" &amp; TEXT(ROW()-1+1000, "0000"))</f>
        <v>PCPLCI1001</v>
      </c>
    </row>
    <row r="3" spans="1:12" x14ac:dyDescent="0.25">
      <c r="A3" t="s">
        <v>41</v>
      </c>
      <c r="B3" t="s">
        <v>42</v>
      </c>
      <c r="C3" t="s">
        <v>49</v>
      </c>
      <c r="D3" t="s">
        <v>50</v>
      </c>
      <c r="E3" t="s">
        <v>51</v>
      </c>
      <c r="F3" t="s">
        <v>52</v>
      </c>
      <c r="G3" t="s">
        <v>47</v>
      </c>
      <c r="H3">
        <v>350</v>
      </c>
      <c r="I3">
        <v>7</v>
      </c>
      <c r="J3">
        <v>2450</v>
      </c>
      <c r="K3" t="s">
        <v>48</v>
      </c>
      <c r="L3" t="str">
        <f t="shared" si="0"/>
        <v>PCPLCI1001</v>
      </c>
    </row>
    <row r="4" spans="1:12" x14ac:dyDescent="0.25">
      <c r="A4" t="s">
        <v>53</v>
      </c>
      <c r="B4" t="s">
        <v>54</v>
      </c>
      <c r="C4" t="s">
        <v>55</v>
      </c>
      <c r="D4" t="s">
        <v>56</v>
      </c>
      <c r="E4" t="s">
        <v>57</v>
      </c>
      <c r="F4" t="s">
        <v>58</v>
      </c>
      <c r="G4" t="s">
        <v>47</v>
      </c>
      <c r="H4">
        <v>500</v>
      </c>
      <c r="I4">
        <v>3</v>
      </c>
      <c r="J4">
        <v>1500</v>
      </c>
      <c r="K4" t="s">
        <v>48</v>
      </c>
      <c r="L4" t="str">
        <f t="shared" si="0"/>
        <v>PCPLCI1003</v>
      </c>
    </row>
    <row r="5" spans="1:12" x14ac:dyDescent="0.25">
      <c r="A5" t="s">
        <v>53</v>
      </c>
      <c r="B5" t="s">
        <v>59</v>
      </c>
      <c r="C5" t="s">
        <v>60</v>
      </c>
      <c r="D5" t="s">
        <v>56</v>
      </c>
      <c r="E5" t="s">
        <v>61</v>
      </c>
      <c r="F5" t="s">
        <v>62</v>
      </c>
      <c r="G5" t="s">
        <v>47</v>
      </c>
      <c r="H5">
        <v>500</v>
      </c>
      <c r="I5">
        <v>9</v>
      </c>
      <c r="J5">
        <v>4500</v>
      </c>
      <c r="K5" t="s">
        <v>48</v>
      </c>
      <c r="L5" t="str">
        <f t="shared" si="0"/>
        <v>PCPLCI1003</v>
      </c>
    </row>
    <row r="6" spans="1:12" x14ac:dyDescent="0.25">
      <c r="A6" t="s">
        <v>63</v>
      </c>
      <c r="B6" t="s">
        <v>64</v>
      </c>
      <c r="C6" t="s">
        <v>65</v>
      </c>
      <c r="D6" t="s">
        <v>66</v>
      </c>
      <c r="E6" t="s">
        <v>51</v>
      </c>
      <c r="F6" t="s">
        <v>67</v>
      </c>
      <c r="G6" t="s">
        <v>68</v>
      </c>
      <c r="H6">
        <v>120</v>
      </c>
      <c r="I6">
        <v>4</v>
      </c>
      <c r="J6">
        <v>480</v>
      </c>
      <c r="K6" t="s">
        <v>48</v>
      </c>
      <c r="L6" t="str">
        <f t="shared" si="0"/>
        <v>PCPLCI1005</v>
      </c>
    </row>
    <row r="7" spans="1:12" x14ac:dyDescent="0.25">
      <c r="A7" t="s">
        <v>63</v>
      </c>
      <c r="B7" t="s">
        <v>69</v>
      </c>
      <c r="C7" t="s">
        <v>70</v>
      </c>
      <c r="D7" t="s">
        <v>66</v>
      </c>
      <c r="E7" t="s">
        <v>71</v>
      </c>
      <c r="F7" t="s">
        <v>72</v>
      </c>
      <c r="G7" t="s">
        <v>47</v>
      </c>
      <c r="H7">
        <v>250</v>
      </c>
      <c r="I7">
        <v>6</v>
      </c>
      <c r="J7">
        <v>1500</v>
      </c>
      <c r="K7" t="s">
        <v>48</v>
      </c>
      <c r="L7" t="str">
        <f t="shared" si="0"/>
        <v>PCPLCI1005</v>
      </c>
    </row>
    <row r="8" spans="1:12" x14ac:dyDescent="0.25">
      <c r="A8" s="10" t="s">
        <v>73</v>
      </c>
      <c r="B8" s="10" t="s">
        <v>74</v>
      </c>
      <c r="C8" s="10" t="s">
        <v>75</v>
      </c>
      <c r="D8" s="10" t="s">
        <v>76</v>
      </c>
      <c r="E8" s="10" t="s">
        <v>77</v>
      </c>
      <c r="F8" s="10" t="s">
        <v>78</v>
      </c>
      <c r="G8" s="10" t="s">
        <v>68</v>
      </c>
      <c r="H8" s="10">
        <v>250</v>
      </c>
      <c r="I8" s="10">
        <v>1</v>
      </c>
      <c r="J8" s="10">
        <v>250</v>
      </c>
      <c r="K8" s="10" t="s">
        <v>79</v>
      </c>
      <c r="L8" s="10" t="str">
        <f t="shared" si="0"/>
        <v>PCPLCI1007</v>
      </c>
    </row>
    <row r="9" spans="1:12" x14ac:dyDescent="0.25">
      <c r="A9" t="s">
        <v>63</v>
      </c>
      <c r="B9" t="s">
        <v>80</v>
      </c>
      <c r="C9" t="s">
        <v>81</v>
      </c>
      <c r="D9" t="s">
        <v>82</v>
      </c>
      <c r="E9" t="s">
        <v>83</v>
      </c>
      <c r="F9" t="s">
        <v>58</v>
      </c>
      <c r="G9" t="s">
        <v>47</v>
      </c>
      <c r="H9">
        <v>50</v>
      </c>
      <c r="I9">
        <v>7</v>
      </c>
      <c r="J9">
        <v>350</v>
      </c>
      <c r="K9" t="s">
        <v>48</v>
      </c>
      <c r="L9" t="str">
        <f t="shared" si="0"/>
        <v>PCPLCI1008</v>
      </c>
    </row>
    <row r="10" spans="1:12" x14ac:dyDescent="0.25">
      <c r="A10" s="10" t="s">
        <v>84</v>
      </c>
      <c r="B10" s="10" t="s">
        <v>69</v>
      </c>
      <c r="C10" s="10" t="s">
        <v>85</v>
      </c>
      <c r="D10" s="10" t="s">
        <v>86</v>
      </c>
      <c r="E10" s="10" t="s">
        <v>87</v>
      </c>
      <c r="F10" s="10" t="s">
        <v>87</v>
      </c>
      <c r="G10" s="10" t="s">
        <v>68</v>
      </c>
      <c r="H10" s="10">
        <v>150</v>
      </c>
      <c r="I10" s="10">
        <v>8</v>
      </c>
      <c r="J10" s="10">
        <v>1200</v>
      </c>
      <c r="K10" s="10" t="s">
        <v>79</v>
      </c>
      <c r="L10" s="10" t="str">
        <f t="shared" si="0"/>
        <v>PCPLCI1009</v>
      </c>
    </row>
    <row r="11" spans="1:12" x14ac:dyDescent="0.25">
      <c r="A11" t="s">
        <v>63</v>
      </c>
      <c r="B11" t="s">
        <v>80</v>
      </c>
      <c r="C11" t="s">
        <v>88</v>
      </c>
      <c r="D11" t="s">
        <v>76</v>
      </c>
      <c r="E11" t="s">
        <v>89</v>
      </c>
      <c r="F11" t="s">
        <v>87</v>
      </c>
      <c r="G11" t="s">
        <v>47</v>
      </c>
      <c r="H11">
        <v>350</v>
      </c>
      <c r="I11">
        <v>5</v>
      </c>
      <c r="J11">
        <v>1750</v>
      </c>
      <c r="K11" t="s">
        <v>48</v>
      </c>
      <c r="L11" t="str">
        <f t="shared" si="0"/>
        <v>PCPLCI1010</v>
      </c>
    </row>
    <row r="12" spans="1:12" x14ac:dyDescent="0.25">
      <c r="A12" s="10" t="s">
        <v>90</v>
      </c>
      <c r="B12" s="10" t="s">
        <v>59</v>
      </c>
      <c r="C12" s="10" t="s">
        <v>91</v>
      </c>
      <c r="D12" s="10" t="s">
        <v>66</v>
      </c>
      <c r="E12" s="10" t="s">
        <v>67</v>
      </c>
      <c r="F12" s="10" t="s">
        <v>92</v>
      </c>
      <c r="G12" s="10" t="s">
        <v>47</v>
      </c>
      <c r="H12" s="10">
        <v>150</v>
      </c>
      <c r="I12" s="10">
        <v>2</v>
      </c>
      <c r="J12" s="10">
        <v>300</v>
      </c>
      <c r="K12" s="10" t="s">
        <v>79</v>
      </c>
      <c r="L12" s="10" t="str">
        <f t="shared" si="0"/>
        <v>PCPLCI1011</v>
      </c>
    </row>
    <row r="13" spans="1:12" x14ac:dyDescent="0.25">
      <c r="A13" t="s">
        <v>63</v>
      </c>
      <c r="B13" t="s">
        <v>80</v>
      </c>
      <c r="C13" t="s">
        <v>93</v>
      </c>
      <c r="D13" t="s">
        <v>94</v>
      </c>
      <c r="E13" t="s">
        <v>95</v>
      </c>
      <c r="F13" t="s">
        <v>96</v>
      </c>
      <c r="G13" t="s">
        <v>68</v>
      </c>
      <c r="H13">
        <v>500</v>
      </c>
      <c r="I13">
        <v>6</v>
      </c>
      <c r="J13">
        <v>3000</v>
      </c>
      <c r="K13" t="s">
        <v>48</v>
      </c>
      <c r="L13" t="str">
        <f t="shared" si="0"/>
        <v>PCPLCI1012</v>
      </c>
    </row>
    <row r="14" spans="1:12" x14ac:dyDescent="0.25">
      <c r="A14" t="s">
        <v>63</v>
      </c>
      <c r="B14" t="s">
        <v>59</v>
      </c>
      <c r="C14" t="s">
        <v>97</v>
      </c>
      <c r="D14" t="s">
        <v>76</v>
      </c>
      <c r="E14" t="s">
        <v>77</v>
      </c>
      <c r="F14" t="s">
        <v>98</v>
      </c>
      <c r="G14" t="s">
        <v>47</v>
      </c>
      <c r="H14">
        <v>500</v>
      </c>
      <c r="I14">
        <v>6</v>
      </c>
      <c r="J14">
        <v>3000</v>
      </c>
      <c r="K14" t="s">
        <v>48</v>
      </c>
      <c r="L14" t="str">
        <f t="shared" si="0"/>
        <v>PCPLCI1012</v>
      </c>
    </row>
    <row r="15" spans="1:12" x14ac:dyDescent="0.25">
      <c r="A15" t="s">
        <v>63</v>
      </c>
      <c r="B15" t="s">
        <v>80</v>
      </c>
      <c r="C15" t="s">
        <v>99</v>
      </c>
      <c r="D15" t="s">
        <v>94</v>
      </c>
      <c r="E15" t="s">
        <v>100</v>
      </c>
      <c r="F15" t="s">
        <v>45</v>
      </c>
      <c r="G15" t="s">
        <v>47</v>
      </c>
      <c r="H15">
        <v>350</v>
      </c>
      <c r="I15">
        <v>4</v>
      </c>
      <c r="J15">
        <v>1400</v>
      </c>
      <c r="K15" t="s">
        <v>48</v>
      </c>
      <c r="L15" t="str">
        <f t="shared" si="0"/>
        <v>PCPLCI1012</v>
      </c>
    </row>
    <row r="16" spans="1:12" x14ac:dyDescent="0.25">
      <c r="A16" s="10" t="s">
        <v>101</v>
      </c>
      <c r="B16" s="10" t="s">
        <v>64</v>
      </c>
      <c r="C16" s="10" t="s">
        <v>102</v>
      </c>
      <c r="D16" s="10" t="s">
        <v>66</v>
      </c>
      <c r="E16" s="10" t="s">
        <v>67</v>
      </c>
      <c r="F16" s="10" t="s">
        <v>103</v>
      </c>
      <c r="G16" s="10" t="s">
        <v>68</v>
      </c>
      <c r="H16" s="10">
        <v>250</v>
      </c>
      <c r="I16" s="10">
        <v>1</v>
      </c>
      <c r="J16" s="10">
        <v>250</v>
      </c>
      <c r="K16" s="10" t="s">
        <v>79</v>
      </c>
      <c r="L16" s="10" t="str">
        <f t="shared" si="0"/>
        <v>PCPLCI1015</v>
      </c>
    </row>
    <row r="17" spans="1:12" x14ac:dyDescent="0.25">
      <c r="A17" t="s">
        <v>104</v>
      </c>
      <c r="B17" t="s">
        <v>105</v>
      </c>
      <c r="C17" t="s">
        <v>106</v>
      </c>
      <c r="D17" t="s">
        <v>76</v>
      </c>
      <c r="E17" t="s">
        <v>107</v>
      </c>
      <c r="F17" t="s">
        <v>108</v>
      </c>
      <c r="G17" t="s">
        <v>68</v>
      </c>
      <c r="H17">
        <v>120</v>
      </c>
      <c r="I17">
        <v>2</v>
      </c>
      <c r="J17">
        <v>240</v>
      </c>
      <c r="K17" t="s">
        <v>48</v>
      </c>
      <c r="L17" t="str">
        <f t="shared" si="0"/>
        <v>PCPLCI1016</v>
      </c>
    </row>
    <row r="18" spans="1:12" x14ac:dyDescent="0.25">
      <c r="A18" t="s">
        <v>104</v>
      </c>
      <c r="B18" t="s">
        <v>59</v>
      </c>
      <c r="C18" t="s">
        <v>109</v>
      </c>
      <c r="D18" t="s">
        <v>44</v>
      </c>
      <c r="E18" t="s">
        <v>110</v>
      </c>
      <c r="F18" t="s">
        <v>111</v>
      </c>
      <c r="G18" t="s">
        <v>47</v>
      </c>
      <c r="H18">
        <v>50</v>
      </c>
      <c r="I18">
        <v>1</v>
      </c>
      <c r="J18">
        <v>50</v>
      </c>
      <c r="K18" t="s">
        <v>48</v>
      </c>
      <c r="L18" t="str">
        <f t="shared" si="0"/>
        <v>PCPLCI1016</v>
      </c>
    </row>
    <row r="19" spans="1:12" x14ac:dyDescent="0.25">
      <c r="A19" t="s">
        <v>104</v>
      </c>
      <c r="B19" t="s">
        <v>74</v>
      </c>
      <c r="C19" t="s">
        <v>112</v>
      </c>
      <c r="D19" t="s">
        <v>44</v>
      </c>
      <c r="E19" t="s">
        <v>113</v>
      </c>
      <c r="F19" t="s">
        <v>114</v>
      </c>
      <c r="G19" t="s">
        <v>68</v>
      </c>
      <c r="H19">
        <v>50</v>
      </c>
      <c r="I19">
        <v>6</v>
      </c>
      <c r="J19">
        <v>300</v>
      </c>
      <c r="K19" t="s">
        <v>48</v>
      </c>
      <c r="L19" t="str">
        <f t="shared" si="0"/>
        <v>PCPLCI1016</v>
      </c>
    </row>
    <row r="20" spans="1:12" x14ac:dyDescent="0.25">
      <c r="A20" t="s">
        <v>115</v>
      </c>
      <c r="B20" t="s">
        <v>74</v>
      </c>
      <c r="C20" t="s">
        <v>116</v>
      </c>
      <c r="D20" t="s">
        <v>86</v>
      </c>
      <c r="E20" t="s">
        <v>117</v>
      </c>
      <c r="F20" t="s">
        <v>100</v>
      </c>
      <c r="G20" t="s">
        <v>68</v>
      </c>
      <c r="H20">
        <v>300</v>
      </c>
      <c r="I20">
        <v>1</v>
      </c>
      <c r="J20">
        <v>300</v>
      </c>
      <c r="K20" t="s">
        <v>48</v>
      </c>
      <c r="L20" t="str">
        <f t="shared" si="0"/>
        <v>PCPLCI1019</v>
      </c>
    </row>
    <row r="21" spans="1:12" x14ac:dyDescent="0.25">
      <c r="A21" s="10" t="s">
        <v>118</v>
      </c>
      <c r="B21" s="10" t="s">
        <v>80</v>
      </c>
      <c r="C21" s="10" t="s">
        <v>119</v>
      </c>
      <c r="D21" s="10" t="s">
        <v>50</v>
      </c>
      <c r="E21" s="10" t="s">
        <v>46</v>
      </c>
      <c r="F21" s="10" t="s">
        <v>120</v>
      </c>
      <c r="G21" s="10" t="s">
        <v>47</v>
      </c>
      <c r="H21" s="10">
        <v>200</v>
      </c>
      <c r="I21" s="10">
        <v>3</v>
      </c>
      <c r="J21" s="10">
        <v>600</v>
      </c>
      <c r="K21" s="10" t="s">
        <v>79</v>
      </c>
      <c r="L21" s="10" t="str">
        <f t="shared" si="0"/>
        <v>PCPLCI1020</v>
      </c>
    </row>
    <row r="22" spans="1:12" x14ac:dyDescent="0.25">
      <c r="A22" s="10" t="s">
        <v>121</v>
      </c>
      <c r="B22" s="10" t="s">
        <v>122</v>
      </c>
      <c r="C22" s="10" t="s">
        <v>123</v>
      </c>
      <c r="D22" s="10" t="s">
        <v>44</v>
      </c>
      <c r="E22" s="10" t="s">
        <v>124</v>
      </c>
      <c r="F22" s="10" t="s">
        <v>107</v>
      </c>
      <c r="G22" s="10" t="s">
        <v>68</v>
      </c>
      <c r="H22" s="10">
        <v>400</v>
      </c>
      <c r="I22" s="10">
        <v>6</v>
      </c>
      <c r="J22" s="10">
        <v>2400</v>
      </c>
      <c r="K22" s="10" t="s">
        <v>79</v>
      </c>
      <c r="L22" s="10" t="str">
        <f t="shared" si="0"/>
        <v>PCPLCI1021</v>
      </c>
    </row>
    <row r="23" spans="1:12" x14ac:dyDescent="0.25">
      <c r="A23" t="s">
        <v>115</v>
      </c>
      <c r="B23" t="s">
        <v>69</v>
      </c>
      <c r="C23" t="s">
        <v>125</v>
      </c>
      <c r="D23" t="s">
        <v>94</v>
      </c>
      <c r="E23" t="s">
        <v>126</v>
      </c>
      <c r="F23" t="s">
        <v>78</v>
      </c>
      <c r="G23" t="s">
        <v>68</v>
      </c>
      <c r="H23">
        <v>300</v>
      </c>
      <c r="I23">
        <v>8</v>
      </c>
      <c r="J23">
        <v>2400</v>
      </c>
      <c r="K23" t="s">
        <v>48</v>
      </c>
      <c r="L23" t="str">
        <f t="shared" si="0"/>
        <v>PCPLCI1022</v>
      </c>
    </row>
    <row r="24" spans="1:12" x14ac:dyDescent="0.25">
      <c r="A24" t="s">
        <v>115</v>
      </c>
      <c r="B24" t="s">
        <v>122</v>
      </c>
      <c r="C24" t="s">
        <v>127</v>
      </c>
      <c r="D24" t="s">
        <v>76</v>
      </c>
      <c r="E24" t="s">
        <v>83</v>
      </c>
      <c r="F24" t="s">
        <v>113</v>
      </c>
      <c r="G24" t="s">
        <v>47</v>
      </c>
      <c r="H24">
        <v>400</v>
      </c>
      <c r="I24">
        <v>8</v>
      </c>
      <c r="J24">
        <v>3200</v>
      </c>
      <c r="K24" t="s">
        <v>48</v>
      </c>
      <c r="L24" t="str">
        <f t="shared" si="0"/>
        <v>PCPLCI1022</v>
      </c>
    </row>
    <row r="25" spans="1:12" x14ac:dyDescent="0.25">
      <c r="A25" t="s">
        <v>115</v>
      </c>
      <c r="B25" t="s">
        <v>59</v>
      </c>
      <c r="C25" t="s">
        <v>128</v>
      </c>
      <c r="D25" t="s">
        <v>44</v>
      </c>
      <c r="E25" t="s">
        <v>51</v>
      </c>
      <c r="F25" t="s">
        <v>129</v>
      </c>
      <c r="G25" t="s">
        <v>68</v>
      </c>
      <c r="H25">
        <v>400</v>
      </c>
      <c r="I25">
        <v>9</v>
      </c>
      <c r="J25">
        <v>3600</v>
      </c>
      <c r="K25" t="s">
        <v>48</v>
      </c>
      <c r="L25" t="str">
        <f t="shared" si="0"/>
        <v>PCPLCI1022</v>
      </c>
    </row>
    <row r="26" spans="1:12" x14ac:dyDescent="0.25">
      <c r="A26" t="s">
        <v>130</v>
      </c>
      <c r="B26" t="s">
        <v>64</v>
      </c>
      <c r="C26" t="s">
        <v>131</v>
      </c>
      <c r="D26" t="s">
        <v>82</v>
      </c>
      <c r="E26" t="s">
        <v>132</v>
      </c>
      <c r="F26" t="s">
        <v>61</v>
      </c>
      <c r="G26" t="s">
        <v>68</v>
      </c>
      <c r="H26">
        <v>100</v>
      </c>
      <c r="I26">
        <v>6</v>
      </c>
      <c r="J26">
        <v>600</v>
      </c>
      <c r="K26" t="s">
        <v>48</v>
      </c>
      <c r="L26" t="str">
        <f t="shared" si="0"/>
        <v>PCPLCI1025</v>
      </c>
    </row>
    <row r="27" spans="1:12" x14ac:dyDescent="0.25">
      <c r="A27" t="s">
        <v>130</v>
      </c>
      <c r="B27" t="s">
        <v>59</v>
      </c>
      <c r="C27" t="s">
        <v>133</v>
      </c>
      <c r="D27" t="s">
        <v>76</v>
      </c>
      <c r="E27" t="s">
        <v>134</v>
      </c>
      <c r="F27" t="s">
        <v>83</v>
      </c>
      <c r="G27" t="s">
        <v>68</v>
      </c>
      <c r="H27">
        <v>50</v>
      </c>
      <c r="I27">
        <v>7</v>
      </c>
      <c r="J27">
        <v>350</v>
      </c>
      <c r="K27" t="s">
        <v>48</v>
      </c>
      <c r="L27" t="str">
        <f t="shared" si="0"/>
        <v>PCPLCI1025</v>
      </c>
    </row>
    <row r="28" spans="1:12" x14ac:dyDescent="0.25">
      <c r="A28" t="s">
        <v>130</v>
      </c>
      <c r="B28" t="s">
        <v>122</v>
      </c>
      <c r="C28" t="s">
        <v>135</v>
      </c>
      <c r="D28" t="s">
        <v>50</v>
      </c>
      <c r="E28" t="s">
        <v>113</v>
      </c>
      <c r="F28" t="s">
        <v>136</v>
      </c>
      <c r="G28" t="s">
        <v>47</v>
      </c>
      <c r="H28">
        <v>120</v>
      </c>
      <c r="I28">
        <v>7</v>
      </c>
      <c r="J28">
        <v>840</v>
      </c>
      <c r="K28" t="s">
        <v>48</v>
      </c>
      <c r="L28" t="str">
        <f t="shared" si="0"/>
        <v>PCPLCI1025</v>
      </c>
    </row>
    <row r="29" spans="1:12" x14ac:dyDescent="0.25">
      <c r="A29" t="s">
        <v>130</v>
      </c>
      <c r="B29" t="s">
        <v>74</v>
      </c>
      <c r="C29" t="s">
        <v>137</v>
      </c>
      <c r="D29" t="s">
        <v>66</v>
      </c>
      <c r="E29" t="s">
        <v>138</v>
      </c>
      <c r="F29" t="s">
        <v>61</v>
      </c>
      <c r="G29" t="s">
        <v>47</v>
      </c>
      <c r="H29">
        <v>400</v>
      </c>
      <c r="I29">
        <v>9</v>
      </c>
      <c r="J29">
        <v>3600</v>
      </c>
      <c r="K29" t="s">
        <v>48</v>
      </c>
      <c r="L29" t="str">
        <f t="shared" si="0"/>
        <v>PCPLCI1025</v>
      </c>
    </row>
    <row r="30" spans="1:12" x14ac:dyDescent="0.25">
      <c r="A30" t="s">
        <v>139</v>
      </c>
      <c r="B30" t="s">
        <v>42</v>
      </c>
      <c r="C30" t="s">
        <v>140</v>
      </c>
      <c r="D30" t="s">
        <v>56</v>
      </c>
      <c r="E30" t="s">
        <v>51</v>
      </c>
      <c r="F30" t="s">
        <v>141</v>
      </c>
      <c r="G30" t="s">
        <v>47</v>
      </c>
      <c r="H30">
        <v>350</v>
      </c>
      <c r="I30">
        <v>5</v>
      </c>
      <c r="J30">
        <v>1750</v>
      </c>
      <c r="K30" t="s">
        <v>48</v>
      </c>
      <c r="L30" t="str">
        <f t="shared" si="0"/>
        <v>PCPLCI1029</v>
      </c>
    </row>
    <row r="31" spans="1:12" x14ac:dyDescent="0.25">
      <c r="A31" t="s">
        <v>139</v>
      </c>
      <c r="B31" t="s">
        <v>142</v>
      </c>
      <c r="C31" t="s">
        <v>143</v>
      </c>
      <c r="D31" t="s">
        <v>44</v>
      </c>
      <c r="E31" t="s">
        <v>100</v>
      </c>
      <c r="F31" t="s">
        <v>117</v>
      </c>
      <c r="G31" t="s">
        <v>68</v>
      </c>
      <c r="H31">
        <v>350</v>
      </c>
      <c r="I31">
        <v>9</v>
      </c>
      <c r="J31">
        <v>3150</v>
      </c>
      <c r="K31" t="s">
        <v>48</v>
      </c>
      <c r="L31" t="str">
        <f t="shared" si="0"/>
        <v>PCPLCI1029</v>
      </c>
    </row>
    <row r="32" spans="1:12" x14ac:dyDescent="0.25">
      <c r="A32" t="s">
        <v>139</v>
      </c>
      <c r="B32" t="s">
        <v>64</v>
      </c>
      <c r="C32" t="s">
        <v>144</v>
      </c>
      <c r="D32" t="s">
        <v>76</v>
      </c>
      <c r="E32" t="s">
        <v>110</v>
      </c>
      <c r="F32" t="s">
        <v>92</v>
      </c>
      <c r="G32" t="s">
        <v>47</v>
      </c>
      <c r="H32">
        <v>150</v>
      </c>
      <c r="I32">
        <v>5</v>
      </c>
      <c r="J32">
        <v>750</v>
      </c>
      <c r="K32" t="s">
        <v>48</v>
      </c>
      <c r="L32" t="str">
        <f t="shared" si="0"/>
        <v>PCPLCI1029</v>
      </c>
    </row>
    <row r="33" spans="1:12" x14ac:dyDescent="0.25">
      <c r="A33" t="s">
        <v>139</v>
      </c>
      <c r="B33" t="s">
        <v>69</v>
      </c>
      <c r="C33" t="s">
        <v>145</v>
      </c>
      <c r="D33" t="s">
        <v>146</v>
      </c>
      <c r="E33" t="s">
        <v>95</v>
      </c>
      <c r="F33" t="s">
        <v>96</v>
      </c>
      <c r="G33" t="s">
        <v>68</v>
      </c>
      <c r="H33">
        <v>500</v>
      </c>
      <c r="I33">
        <v>7</v>
      </c>
      <c r="J33">
        <v>3500</v>
      </c>
      <c r="K33" t="s">
        <v>48</v>
      </c>
      <c r="L33" t="str">
        <f t="shared" si="0"/>
        <v>PCPLCI1029</v>
      </c>
    </row>
    <row r="34" spans="1:12" x14ac:dyDescent="0.25">
      <c r="A34" t="s">
        <v>139</v>
      </c>
      <c r="B34" t="s">
        <v>54</v>
      </c>
      <c r="C34" t="s">
        <v>147</v>
      </c>
      <c r="D34" t="s">
        <v>76</v>
      </c>
      <c r="E34" t="s">
        <v>132</v>
      </c>
      <c r="F34" t="s">
        <v>148</v>
      </c>
      <c r="G34" t="s">
        <v>68</v>
      </c>
      <c r="H34">
        <v>300</v>
      </c>
      <c r="I34">
        <v>9</v>
      </c>
      <c r="J34">
        <v>2700</v>
      </c>
      <c r="K34" t="s">
        <v>48</v>
      </c>
      <c r="L34" t="str">
        <f t="shared" si="0"/>
        <v>PCPLCI1029</v>
      </c>
    </row>
    <row r="35" spans="1:12" x14ac:dyDescent="0.25">
      <c r="A35" t="s">
        <v>149</v>
      </c>
      <c r="B35" t="s">
        <v>54</v>
      </c>
      <c r="C35" t="s">
        <v>150</v>
      </c>
      <c r="D35" t="s">
        <v>50</v>
      </c>
      <c r="E35" t="s">
        <v>151</v>
      </c>
      <c r="F35" t="s">
        <v>152</v>
      </c>
      <c r="G35" t="s">
        <v>68</v>
      </c>
      <c r="H35">
        <v>50</v>
      </c>
      <c r="I35">
        <v>1</v>
      </c>
      <c r="J35">
        <v>50</v>
      </c>
      <c r="K35" t="s">
        <v>48</v>
      </c>
      <c r="L35" t="str">
        <f t="shared" si="0"/>
        <v>PCPLCI1034</v>
      </c>
    </row>
    <row r="36" spans="1:12" x14ac:dyDescent="0.25">
      <c r="A36" s="10" t="s">
        <v>153</v>
      </c>
      <c r="B36" s="10" t="s">
        <v>59</v>
      </c>
      <c r="C36" s="10" t="s">
        <v>154</v>
      </c>
      <c r="D36" s="10" t="s">
        <v>76</v>
      </c>
      <c r="E36" s="10" t="s">
        <v>110</v>
      </c>
      <c r="F36" s="10" t="s">
        <v>89</v>
      </c>
      <c r="G36" s="10" t="s">
        <v>68</v>
      </c>
      <c r="H36" s="10">
        <v>100</v>
      </c>
      <c r="I36" s="10">
        <v>6</v>
      </c>
      <c r="J36" s="10">
        <v>600</v>
      </c>
      <c r="K36" s="10" t="s">
        <v>155</v>
      </c>
      <c r="L36" s="10" t="str">
        <f t="shared" si="0"/>
        <v>PCPLCI1035</v>
      </c>
    </row>
    <row r="37" spans="1:12" x14ac:dyDescent="0.25">
      <c r="A37" t="s">
        <v>149</v>
      </c>
      <c r="B37" t="s">
        <v>105</v>
      </c>
      <c r="C37" t="s">
        <v>156</v>
      </c>
      <c r="D37" t="s">
        <v>86</v>
      </c>
      <c r="E37" t="s">
        <v>157</v>
      </c>
      <c r="F37" t="s">
        <v>100</v>
      </c>
      <c r="G37" t="s">
        <v>47</v>
      </c>
      <c r="H37">
        <v>300</v>
      </c>
      <c r="I37">
        <v>7</v>
      </c>
      <c r="J37">
        <v>2100</v>
      </c>
      <c r="K37" t="s">
        <v>48</v>
      </c>
      <c r="L37" t="str">
        <f t="shared" si="0"/>
        <v>PCPLCI1036</v>
      </c>
    </row>
    <row r="38" spans="1:12" x14ac:dyDescent="0.25">
      <c r="A38" s="10" t="s">
        <v>158</v>
      </c>
      <c r="B38" s="10" t="s">
        <v>105</v>
      </c>
      <c r="C38" s="10" t="s">
        <v>159</v>
      </c>
      <c r="D38" s="10" t="s">
        <v>160</v>
      </c>
      <c r="E38" s="10" t="s">
        <v>161</v>
      </c>
      <c r="F38" s="10" t="s">
        <v>113</v>
      </c>
      <c r="G38" s="10" t="s">
        <v>68</v>
      </c>
      <c r="H38" s="10">
        <v>300</v>
      </c>
      <c r="I38" s="10">
        <v>6</v>
      </c>
      <c r="J38" s="10">
        <v>1800</v>
      </c>
      <c r="K38" s="10" t="s">
        <v>79</v>
      </c>
      <c r="L38" s="10" t="str">
        <f t="shared" si="0"/>
        <v>PCPLCI1037</v>
      </c>
    </row>
    <row r="39" spans="1:12" x14ac:dyDescent="0.25">
      <c r="A39" t="s">
        <v>149</v>
      </c>
      <c r="B39" t="s">
        <v>74</v>
      </c>
      <c r="C39" t="s">
        <v>162</v>
      </c>
      <c r="D39" t="s">
        <v>160</v>
      </c>
      <c r="E39" t="s">
        <v>57</v>
      </c>
      <c r="F39" t="s">
        <v>117</v>
      </c>
      <c r="G39" t="s">
        <v>68</v>
      </c>
      <c r="H39">
        <v>250</v>
      </c>
      <c r="I39">
        <v>1</v>
      </c>
      <c r="J39">
        <v>250</v>
      </c>
      <c r="K39" t="s">
        <v>48</v>
      </c>
      <c r="L39" t="str">
        <f t="shared" si="0"/>
        <v>PCPLCI1038</v>
      </c>
    </row>
    <row r="40" spans="1:12" x14ac:dyDescent="0.25">
      <c r="A40" t="s">
        <v>149</v>
      </c>
      <c r="B40" t="s">
        <v>54</v>
      </c>
      <c r="C40" t="s">
        <v>163</v>
      </c>
      <c r="D40" t="s">
        <v>66</v>
      </c>
      <c r="E40" t="s">
        <v>164</v>
      </c>
      <c r="F40" t="s">
        <v>165</v>
      </c>
      <c r="G40" t="s">
        <v>68</v>
      </c>
      <c r="H40">
        <v>300</v>
      </c>
      <c r="I40">
        <v>7</v>
      </c>
      <c r="J40">
        <v>2100</v>
      </c>
      <c r="K40" t="s">
        <v>48</v>
      </c>
      <c r="L40" t="str">
        <f t="shared" si="0"/>
        <v>PCPLCI1038</v>
      </c>
    </row>
    <row r="41" spans="1:12" x14ac:dyDescent="0.25">
      <c r="A41" t="s">
        <v>149</v>
      </c>
      <c r="B41" t="s">
        <v>74</v>
      </c>
      <c r="C41" t="s">
        <v>166</v>
      </c>
      <c r="D41" t="s">
        <v>44</v>
      </c>
      <c r="E41" t="s">
        <v>157</v>
      </c>
      <c r="F41" t="s">
        <v>113</v>
      </c>
      <c r="G41" t="s">
        <v>68</v>
      </c>
      <c r="H41">
        <v>500</v>
      </c>
      <c r="I41">
        <v>10</v>
      </c>
      <c r="J41">
        <v>5000</v>
      </c>
      <c r="K41" t="s">
        <v>48</v>
      </c>
      <c r="L41" t="str">
        <f t="shared" si="0"/>
        <v>PCPLCI1038</v>
      </c>
    </row>
    <row r="42" spans="1:12" x14ac:dyDescent="0.25">
      <c r="A42" s="10" t="s">
        <v>167</v>
      </c>
      <c r="B42" s="10" t="s">
        <v>122</v>
      </c>
      <c r="C42" s="10" t="s">
        <v>168</v>
      </c>
      <c r="D42" s="10" t="s">
        <v>56</v>
      </c>
      <c r="E42" s="10" t="s">
        <v>134</v>
      </c>
      <c r="F42" s="10" t="s">
        <v>57</v>
      </c>
      <c r="G42" s="10" t="s">
        <v>68</v>
      </c>
      <c r="H42" s="10">
        <v>120</v>
      </c>
      <c r="I42" s="10">
        <v>4</v>
      </c>
      <c r="J42" s="10">
        <v>480</v>
      </c>
      <c r="K42" s="10" t="s">
        <v>79</v>
      </c>
      <c r="L42" s="10" t="str">
        <f t="shared" si="0"/>
        <v>PCPLCI1041</v>
      </c>
    </row>
    <row r="43" spans="1:12" x14ac:dyDescent="0.25">
      <c r="A43" t="s">
        <v>149</v>
      </c>
      <c r="B43" t="s">
        <v>59</v>
      </c>
      <c r="C43" t="s">
        <v>169</v>
      </c>
      <c r="D43" t="s">
        <v>76</v>
      </c>
      <c r="E43" t="s">
        <v>170</v>
      </c>
      <c r="F43" t="s">
        <v>89</v>
      </c>
      <c r="G43" t="s">
        <v>47</v>
      </c>
      <c r="H43">
        <v>200</v>
      </c>
      <c r="I43">
        <v>3</v>
      </c>
      <c r="J43">
        <v>600</v>
      </c>
      <c r="K43" t="s">
        <v>48</v>
      </c>
      <c r="L43" t="str">
        <f t="shared" si="0"/>
        <v>PCPLCI1042</v>
      </c>
    </row>
    <row r="44" spans="1:12" x14ac:dyDescent="0.25">
      <c r="A44" t="s">
        <v>171</v>
      </c>
      <c r="B44" t="s">
        <v>42</v>
      </c>
      <c r="C44" t="s">
        <v>172</v>
      </c>
      <c r="D44" t="s">
        <v>86</v>
      </c>
      <c r="E44" t="s">
        <v>173</v>
      </c>
      <c r="F44" t="s">
        <v>174</v>
      </c>
      <c r="G44" t="s">
        <v>47</v>
      </c>
      <c r="H44">
        <v>350</v>
      </c>
      <c r="I44">
        <v>3</v>
      </c>
      <c r="J44">
        <v>1050</v>
      </c>
      <c r="K44" t="s">
        <v>48</v>
      </c>
      <c r="L44" t="str">
        <f t="shared" si="0"/>
        <v>PCPLCI1043</v>
      </c>
    </row>
    <row r="45" spans="1:12" x14ac:dyDescent="0.25">
      <c r="A45" t="s">
        <v>171</v>
      </c>
      <c r="B45" t="s">
        <v>42</v>
      </c>
      <c r="C45" t="s">
        <v>175</v>
      </c>
      <c r="D45" t="s">
        <v>94</v>
      </c>
      <c r="E45" t="s">
        <v>151</v>
      </c>
      <c r="F45" t="s">
        <v>83</v>
      </c>
      <c r="G45" t="s">
        <v>47</v>
      </c>
      <c r="H45">
        <v>150</v>
      </c>
      <c r="I45">
        <v>10</v>
      </c>
      <c r="J45">
        <v>1500</v>
      </c>
      <c r="K45" t="s">
        <v>48</v>
      </c>
      <c r="L45" t="str">
        <f t="shared" si="0"/>
        <v>PCPLCI1043</v>
      </c>
    </row>
    <row r="46" spans="1:12" x14ac:dyDescent="0.25">
      <c r="A46" s="10" t="s">
        <v>176</v>
      </c>
      <c r="B46" s="10" t="s">
        <v>59</v>
      </c>
      <c r="C46" s="10" t="s">
        <v>177</v>
      </c>
      <c r="D46" s="10" t="s">
        <v>66</v>
      </c>
      <c r="E46" s="10" t="s">
        <v>95</v>
      </c>
      <c r="F46" s="10" t="s">
        <v>178</v>
      </c>
      <c r="G46" s="10" t="s">
        <v>68</v>
      </c>
      <c r="H46" s="10">
        <v>500</v>
      </c>
      <c r="I46" s="10">
        <v>1</v>
      </c>
      <c r="J46" s="10">
        <v>500</v>
      </c>
      <c r="K46" s="10" t="s">
        <v>79</v>
      </c>
      <c r="L46" s="10" t="str">
        <f t="shared" si="0"/>
        <v>PCPLCI1045</v>
      </c>
    </row>
    <row r="47" spans="1:12" x14ac:dyDescent="0.25">
      <c r="A47" t="s">
        <v>171</v>
      </c>
      <c r="B47" t="s">
        <v>42</v>
      </c>
      <c r="C47" t="s">
        <v>179</v>
      </c>
      <c r="D47" t="s">
        <v>82</v>
      </c>
      <c r="E47" t="s">
        <v>61</v>
      </c>
      <c r="F47" t="s">
        <v>132</v>
      </c>
      <c r="G47" t="s">
        <v>68</v>
      </c>
      <c r="H47">
        <v>250</v>
      </c>
      <c r="I47">
        <v>6</v>
      </c>
      <c r="J47">
        <v>1500</v>
      </c>
      <c r="K47" t="s">
        <v>48</v>
      </c>
      <c r="L47" t="str">
        <f t="shared" si="0"/>
        <v>PCPLCI1046</v>
      </c>
    </row>
    <row r="48" spans="1:12" x14ac:dyDescent="0.25">
      <c r="A48" t="s">
        <v>180</v>
      </c>
      <c r="B48" t="s">
        <v>105</v>
      </c>
      <c r="C48" t="s">
        <v>181</v>
      </c>
      <c r="D48" t="s">
        <v>146</v>
      </c>
      <c r="E48" s="15">
        <v>45745</v>
      </c>
      <c r="F48" t="s">
        <v>194</v>
      </c>
      <c r="G48" t="s">
        <v>193</v>
      </c>
      <c r="H48">
        <v>400</v>
      </c>
      <c r="I48">
        <v>4</v>
      </c>
      <c r="J48">
        <v>1600</v>
      </c>
      <c r="K48" t="s">
        <v>48</v>
      </c>
      <c r="L48" t="str">
        <f t="shared" si="0"/>
        <v>PCPLCI1047</v>
      </c>
    </row>
    <row r="49" spans="1:12" x14ac:dyDescent="0.25">
      <c r="A49" t="s">
        <v>180</v>
      </c>
      <c r="B49" t="s">
        <v>74</v>
      </c>
      <c r="C49" t="s">
        <v>182</v>
      </c>
      <c r="D49" t="s">
        <v>44</v>
      </c>
      <c r="E49" s="15">
        <v>45746</v>
      </c>
      <c r="F49" t="s">
        <v>194</v>
      </c>
      <c r="G49" t="s">
        <v>193</v>
      </c>
      <c r="H49">
        <v>100</v>
      </c>
      <c r="I49">
        <v>6</v>
      </c>
      <c r="J49">
        <v>600</v>
      </c>
      <c r="K49" t="s">
        <v>48</v>
      </c>
      <c r="L49" t="str">
        <f t="shared" si="0"/>
        <v>PCPLCI1047</v>
      </c>
    </row>
    <row r="50" spans="1:12" x14ac:dyDescent="0.25">
      <c r="A50" s="10" t="s">
        <v>183</v>
      </c>
      <c r="B50" s="10" t="s">
        <v>64</v>
      </c>
      <c r="C50" s="10" t="s">
        <v>184</v>
      </c>
      <c r="D50" s="10" t="s">
        <v>146</v>
      </c>
      <c r="E50" s="15">
        <v>45747</v>
      </c>
      <c r="F50" t="s">
        <v>194</v>
      </c>
      <c r="G50" t="s">
        <v>193</v>
      </c>
      <c r="H50" s="10">
        <v>350</v>
      </c>
      <c r="I50" s="10">
        <v>10</v>
      </c>
      <c r="J50" s="10">
        <v>3500</v>
      </c>
      <c r="K50" s="10" t="s">
        <v>79</v>
      </c>
      <c r="L50" s="10" t="str">
        <f t="shared" si="0"/>
        <v>PCPLCI1049</v>
      </c>
    </row>
  </sheetData>
  <autoFilter ref="C1:C50" xr:uid="{FD99E6A8-3997-45FE-978F-03E0F93D834E}"/>
  <phoneticPr fontId="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26BD3-623F-4D78-837A-1B5388C7F5C5}">
  <dimension ref="A1"/>
  <sheetViews>
    <sheetView workbookViewId="0">
      <selection activeCell="C10" sqref="C10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B50D0-5F05-4E9D-9647-77E0AA11A1F1}">
  <dimension ref="A1:B23"/>
  <sheetViews>
    <sheetView workbookViewId="0">
      <selection activeCell="B17" sqref="B17"/>
    </sheetView>
  </sheetViews>
  <sheetFormatPr defaultRowHeight="15" x14ac:dyDescent="0.25"/>
  <cols>
    <col min="1" max="1" width="41" customWidth="1"/>
    <col min="2" max="2" width="25.28515625" customWidth="1"/>
  </cols>
  <sheetData>
    <row r="1" spans="1:2" x14ac:dyDescent="0.25">
      <c r="A1" s="19" t="s">
        <v>1</v>
      </c>
      <c r="B1" s="19" t="s">
        <v>229</v>
      </c>
    </row>
    <row r="2" spans="1:2" x14ac:dyDescent="0.25">
      <c r="A2" s="20" t="s">
        <v>226</v>
      </c>
      <c r="B2" s="20" t="s">
        <v>231</v>
      </c>
    </row>
    <row r="3" spans="1:2" x14ac:dyDescent="0.25">
      <c r="A3" s="20" t="s">
        <v>214</v>
      </c>
      <c r="B3" s="20" t="s">
        <v>213</v>
      </c>
    </row>
    <row r="4" spans="1:2" x14ac:dyDescent="0.25">
      <c r="A4" s="20" t="s">
        <v>216</v>
      </c>
      <c r="B4" s="20" t="s">
        <v>217</v>
      </c>
    </row>
    <row r="5" spans="1:2" x14ac:dyDescent="0.25">
      <c r="A5" s="20" t="s">
        <v>221</v>
      </c>
      <c r="B5" s="20" t="s">
        <v>212</v>
      </c>
    </row>
    <row r="6" spans="1:2" x14ac:dyDescent="0.25">
      <c r="A6" s="20" t="s">
        <v>227</v>
      </c>
      <c r="B6" s="20" t="s">
        <v>210</v>
      </c>
    </row>
    <row r="7" spans="1:2" x14ac:dyDescent="0.25">
      <c r="A7" s="20" t="s">
        <v>228</v>
      </c>
      <c r="B7" s="20" t="s">
        <v>343</v>
      </c>
    </row>
    <row r="8" spans="1:2" x14ac:dyDescent="0.25">
      <c r="A8" s="20" t="s">
        <v>236</v>
      </c>
      <c r="B8" s="20" t="s">
        <v>237</v>
      </c>
    </row>
    <row r="9" spans="1:2" x14ac:dyDescent="0.25">
      <c r="A9" s="20" t="s">
        <v>218</v>
      </c>
      <c r="B9" s="20" t="s">
        <v>219</v>
      </c>
    </row>
    <row r="10" spans="1:2" x14ac:dyDescent="0.25">
      <c r="A10" s="20" t="s">
        <v>303</v>
      </c>
      <c r="B10" s="20" t="s">
        <v>341</v>
      </c>
    </row>
    <row r="11" spans="1:2" x14ac:dyDescent="0.25">
      <c r="A11" s="20" t="s">
        <v>209</v>
      </c>
      <c r="B11" s="20" t="s">
        <v>344</v>
      </c>
    </row>
    <row r="12" spans="1:2" x14ac:dyDescent="0.25">
      <c r="A12" s="20" t="s">
        <v>347</v>
      </c>
      <c r="B12" s="20" t="s">
        <v>441</v>
      </c>
    </row>
    <row r="13" spans="1:2" x14ac:dyDescent="0.25">
      <c r="A13" s="20" t="s">
        <v>356</v>
      </c>
      <c r="B13" s="20" t="s">
        <v>442</v>
      </c>
    </row>
    <row r="14" spans="1:2" x14ac:dyDescent="0.25">
      <c r="A14" s="20" t="s">
        <v>361</v>
      </c>
      <c r="B14" s="20" t="s">
        <v>360</v>
      </c>
    </row>
    <row r="15" spans="1:2" x14ac:dyDescent="0.25">
      <c r="A15" s="69" t="s">
        <v>373</v>
      </c>
      <c r="B15" s="20" t="s">
        <v>372</v>
      </c>
    </row>
    <row r="16" spans="1:2" x14ac:dyDescent="0.25">
      <c r="A16" s="69" t="s">
        <v>381</v>
      </c>
      <c r="B16" s="20" t="s">
        <v>380</v>
      </c>
    </row>
    <row r="17" spans="1:2" x14ac:dyDescent="0.25">
      <c r="A17" s="69" t="s">
        <v>389</v>
      </c>
      <c r="B17" s="20" t="s">
        <v>388</v>
      </c>
    </row>
    <row r="18" spans="1:2" x14ac:dyDescent="0.25">
      <c r="A18" s="70" t="s">
        <v>397</v>
      </c>
      <c r="B18" s="20" t="s">
        <v>396</v>
      </c>
    </row>
    <row r="19" spans="1:2" x14ac:dyDescent="0.25">
      <c r="A19" s="70" t="s">
        <v>404</v>
      </c>
      <c r="B19" s="20" t="s">
        <v>403</v>
      </c>
    </row>
    <row r="20" spans="1:2" x14ac:dyDescent="0.25">
      <c r="A20" s="70" t="s">
        <v>412</v>
      </c>
      <c r="B20" s="20" t="s">
        <v>411</v>
      </c>
    </row>
    <row r="21" spans="1:2" x14ac:dyDescent="0.25">
      <c r="A21" s="70" t="s">
        <v>418</v>
      </c>
      <c r="B21" s="20" t="s">
        <v>417</v>
      </c>
    </row>
    <row r="22" spans="1:2" x14ac:dyDescent="0.25">
      <c r="A22" s="69" t="s">
        <v>429</v>
      </c>
      <c r="B22" s="20" t="s">
        <v>428</v>
      </c>
    </row>
    <row r="23" spans="1:2" x14ac:dyDescent="0.25">
      <c r="A23" s="70" t="s">
        <v>436</v>
      </c>
      <c r="B23" s="20" t="s">
        <v>435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C4787-6E23-4081-94A9-ECDE4C889439}">
  <dimension ref="A1:AC55"/>
  <sheetViews>
    <sheetView topLeftCell="A21" workbookViewId="0">
      <selection activeCell="O50" sqref="O50:O55"/>
    </sheetView>
  </sheetViews>
  <sheetFormatPr defaultRowHeight="15" x14ac:dyDescent="0.25"/>
  <cols>
    <col min="1" max="1" width="16.85546875" customWidth="1"/>
    <col min="2" max="2" width="15.42578125" customWidth="1"/>
    <col min="3" max="3" width="15.140625" customWidth="1"/>
    <col min="4" max="4" width="16.5703125" customWidth="1"/>
    <col min="5" max="5" width="36.140625" customWidth="1"/>
    <col min="6" max="6" width="15.42578125" customWidth="1"/>
    <col min="7" max="7" width="17" customWidth="1"/>
    <col min="8" max="8" width="15.7109375" customWidth="1"/>
    <col min="9" max="9" width="17.140625" customWidth="1"/>
    <col min="10" max="10" width="14.85546875" customWidth="1"/>
    <col min="11" max="11" width="26.7109375" customWidth="1"/>
    <col min="14" max="14" width="19.140625" customWidth="1"/>
    <col min="15" max="15" width="16" customWidth="1"/>
    <col min="16" max="16" width="17.5703125" customWidth="1"/>
    <col min="18" max="18" width="16.85546875" customWidth="1"/>
    <col min="19" max="19" width="17.7109375" customWidth="1"/>
    <col min="20" max="20" width="18" customWidth="1"/>
    <col min="21" max="21" width="18.140625" customWidth="1"/>
    <col min="22" max="22" width="21.85546875" customWidth="1"/>
    <col min="23" max="23" width="22.85546875" customWidth="1"/>
    <col min="24" max="24" width="24.140625" customWidth="1"/>
    <col min="25" max="25" width="16.42578125" customWidth="1"/>
    <col min="26" max="26" width="17.28515625" customWidth="1"/>
    <col min="27" max="27" width="15.5703125" customWidth="1"/>
    <col min="28" max="28" width="22.85546875" customWidth="1"/>
  </cols>
  <sheetData>
    <row r="1" spans="1:29" x14ac:dyDescent="0.25">
      <c r="A1" s="19" t="s">
        <v>195</v>
      </c>
      <c r="B1" s="19" t="s">
        <v>196</v>
      </c>
      <c r="C1" s="19" t="s">
        <v>197</v>
      </c>
      <c r="D1" s="19" t="s">
        <v>198</v>
      </c>
      <c r="E1" s="19" t="s">
        <v>1</v>
      </c>
      <c r="F1" s="19" t="s">
        <v>199</v>
      </c>
      <c r="G1" s="19" t="s">
        <v>200</v>
      </c>
      <c r="H1" s="19" t="s">
        <v>201</v>
      </c>
      <c r="I1" s="19" t="s">
        <v>244</v>
      </c>
      <c r="J1" s="19" t="s">
        <v>245</v>
      </c>
      <c r="K1" s="19" t="s">
        <v>246</v>
      </c>
      <c r="L1" s="19" t="s">
        <v>31</v>
      </c>
      <c r="M1" s="19" t="s">
        <v>247</v>
      </c>
      <c r="N1" s="19" t="s">
        <v>33</v>
      </c>
      <c r="O1" s="19" t="s">
        <v>248</v>
      </c>
      <c r="P1" s="19" t="s">
        <v>249</v>
      </c>
      <c r="Q1" s="19" t="s">
        <v>250</v>
      </c>
      <c r="R1" s="19" t="s">
        <v>251</v>
      </c>
      <c r="S1" s="19" t="s">
        <v>252</v>
      </c>
      <c r="T1" s="19" t="s">
        <v>253</v>
      </c>
      <c r="U1" s="19" t="s">
        <v>254</v>
      </c>
      <c r="V1" s="19" t="s">
        <v>255</v>
      </c>
      <c r="W1" s="19" t="s">
        <v>256</v>
      </c>
      <c r="X1" s="19" t="s">
        <v>257</v>
      </c>
      <c r="Y1" s="19" t="s">
        <v>258</v>
      </c>
      <c r="Z1" s="19" t="s">
        <v>259</v>
      </c>
      <c r="AA1" s="19" t="s">
        <v>260</v>
      </c>
      <c r="AB1" s="19" t="s">
        <v>261</v>
      </c>
      <c r="AC1" s="19"/>
    </row>
    <row r="2" spans="1:29" x14ac:dyDescent="0.25">
      <c r="A2" s="24">
        <v>45392</v>
      </c>
      <c r="B2" s="25" t="s">
        <v>222</v>
      </c>
      <c r="C2" s="25" t="s">
        <v>262</v>
      </c>
      <c r="D2" s="25" t="s">
        <v>212</v>
      </c>
      <c r="E2" s="26" t="s">
        <v>221</v>
      </c>
      <c r="F2" s="27" t="s">
        <v>263</v>
      </c>
      <c r="G2" s="28"/>
      <c r="H2" s="26" t="s">
        <v>239</v>
      </c>
      <c r="I2" s="29" t="s">
        <v>208</v>
      </c>
      <c r="J2" s="26">
        <v>321050</v>
      </c>
      <c r="K2" s="25" t="s">
        <v>264</v>
      </c>
      <c r="L2" s="25">
        <v>1</v>
      </c>
      <c r="M2" s="30">
        <v>7.4323639824006555</v>
      </c>
      <c r="N2" s="22">
        <v>7.43236398240066</v>
      </c>
      <c r="O2" s="30">
        <v>7.4323639824006555</v>
      </c>
      <c r="P2" s="31" t="s">
        <v>265</v>
      </c>
      <c r="Q2" s="32"/>
      <c r="R2" s="33">
        <v>0</v>
      </c>
      <c r="S2" s="25">
        <v>0</v>
      </c>
      <c r="T2" s="32"/>
      <c r="U2" s="32"/>
      <c r="V2" s="29" t="s">
        <v>266</v>
      </c>
      <c r="W2" s="29" t="s">
        <v>267</v>
      </c>
      <c r="X2" s="32" t="s">
        <v>268</v>
      </c>
      <c r="Y2" s="29">
        <v>15</v>
      </c>
      <c r="Z2" s="29" t="s">
        <v>269</v>
      </c>
      <c r="AA2" s="29">
        <v>77.760000000000005</v>
      </c>
      <c r="AB2" s="29">
        <v>1296</v>
      </c>
    </row>
    <row r="3" spans="1:29" x14ac:dyDescent="0.25">
      <c r="A3" s="24">
        <v>45392</v>
      </c>
      <c r="B3" s="25" t="s">
        <v>222</v>
      </c>
      <c r="C3" s="25" t="s">
        <v>262</v>
      </c>
      <c r="D3" s="25" t="s">
        <v>212</v>
      </c>
      <c r="E3" s="26" t="s">
        <v>221</v>
      </c>
      <c r="F3" s="27" t="s">
        <v>263</v>
      </c>
      <c r="G3" s="28"/>
      <c r="H3" s="26" t="s">
        <v>239</v>
      </c>
      <c r="I3" s="29" t="s">
        <v>208</v>
      </c>
      <c r="J3" s="26">
        <v>321050</v>
      </c>
      <c r="K3" s="25" t="s">
        <v>264</v>
      </c>
      <c r="L3" s="25">
        <v>1</v>
      </c>
      <c r="M3" s="30">
        <v>7.4323639824006555</v>
      </c>
      <c r="N3" s="22">
        <v>7.4323639824006555</v>
      </c>
      <c r="O3" s="30">
        <v>7.4323639824006555</v>
      </c>
      <c r="P3" s="31" t="s">
        <v>265</v>
      </c>
      <c r="Q3" s="32"/>
      <c r="R3" s="33">
        <v>0</v>
      </c>
      <c r="S3" s="25">
        <v>0</v>
      </c>
      <c r="T3" s="32"/>
      <c r="U3" s="32"/>
      <c r="V3" s="29" t="s">
        <v>266</v>
      </c>
      <c r="W3" s="29" t="s">
        <v>267</v>
      </c>
      <c r="X3" s="32" t="s">
        <v>268</v>
      </c>
      <c r="Y3" s="29">
        <v>15</v>
      </c>
      <c r="Z3" s="29" t="s">
        <v>269</v>
      </c>
      <c r="AA3" s="29">
        <v>77.760000000000005</v>
      </c>
      <c r="AB3" s="29">
        <v>1296</v>
      </c>
    </row>
    <row r="4" spans="1:29" x14ac:dyDescent="0.25">
      <c r="A4" s="24">
        <v>45392</v>
      </c>
      <c r="B4" s="25" t="s">
        <v>222</v>
      </c>
      <c r="C4" s="25" t="s">
        <v>262</v>
      </c>
      <c r="D4" s="25" t="s">
        <v>212</v>
      </c>
      <c r="E4" s="26" t="s">
        <v>221</v>
      </c>
      <c r="F4" s="27" t="s">
        <v>263</v>
      </c>
      <c r="G4" s="28"/>
      <c r="H4" s="26" t="s">
        <v>239</v>
      </c>
      <c r="I4" s="29" t="s">
        <v>208</v>
      </c>
      <c r="J4" s="26">
        <v>321050</v>
      </c>
      <c r="K4" s="25" t="s">
        <v>264</v>
      </c>
      <c r="L4" s="25">
        <v>1</v>
      </c>
      <c r="M4" s="30">
        <v>1.9819637286401746</v>
      </c>
      <c r="N4" s="22">
        <v>1.9819637286401699</v>
      </c>
      <c r="O4" s="30">
        <v>1.9819637286401746</v>
      </c>
      <c r="P4" s="31" t="s">
        <v>265</v>
      </c>
      <c r="Q4" s="32"/>
      <c r="R4" s="33">
        <v>0</v>
      </c>
      <c r="S4" s="25">
        <v>0</v>
      </c>
      <c r="T4" s="32"/>
      <c r="U4" s="32"/>
      <c r="V4" s="29" t="s">
        <v>270</v>
      </c>
      <c r="W4" s="29" t="s">
        <v>271</v>
      </c>
      <c r="X4" s="32" t="s">
        <v>268</v>
      </c>
      <c r="Y4" s="29">
        <v>4</v>
      </c>
      <c r="Z4" s="29" t="s">
        <v>269</v>
      </c>
      <c r="AA4" s="29">
        <v>20.736000000000001</v>
      </c>
      <c r="AB4" s="29">
        <v>1296</v>
      </c>
    </row>
    <row r="5" spans="1:29" x14ac:dyDescent="0.25">
      <c r="A5" s="24">
        <v>45392</v>
      </c>
      <c r="B5" s="25" t="s">
        <v>222</v>
      </c>
      <c r="C5" s="25" t="s">
        <v>262</v>
      </c>
      <c r="D5" s="25" t="s">
        <v>212</v>
      </c>
      <c r="E5" s="26" t="s">
        <v>221</v>
      </c>
      <c r="F5" s="27" t="s">
        <v>263</v>
      </c>
      <c r="G5" s="28"/>
      <c r="H5" s="26" t="s">
        <v>239</v>
      </c>
      <c r="I5" s="29" t="s">
        <v>208</v>
      </c>
      <c r="J5" s="26">
        <v>321050</v>
      </c>
      <c r="K5" s="25" t="s">
        <v>264</v>
      </c>
      <c r="L5" s="25">
        <v>1</v>
      </c>
      <c r="M5" s="30">
        <v>1.8580909956001639</v>
      </c>
      <c r="N5" s="22">
        <v>1.8580909956001599</v>
      </c>
      <c r="O5" s="30">
        <v>1.8580909956001639</v>
      </c>
      <c r="P5" s="31" t="s">
        <v>265</v>
      </c>
      <c r="Q5" s="32"/>
      <c r="R5" s="33">
        <v>0</v>
      </c>
      <c r="S5" s="25">
        <v>0</v>
      </c>
      <c r="T5" s="32"/>
      <c r="U5" s="32"/>
      <c r="V5" s="29" t="s">
        <v>270</v>
      </c>
      <c r="W5" s="29" t="s">
        <v>271</v>
      </c>
      <c r="X5" s="32" t="s">
        <v>268</v>
      </c>
      <c r="Y5" s="29">
        <v>3.75</v>
      </c>
      <c r="Z5" s="29" t="s">
        <v>269</v>
      </c>
      <c r="AA5" s="29">
        <v>19.440000000000001</v>
      </c>
      <c r="AB5" s="29">
        <v>1296</v>
      </c>
    </row>
    <row r="6" spans="1:29" s="35" customFormat="1" x14ac:dyDescent="0.25">
      <c r="A6" s="34">
        <v>45547</v>
      </c>
      <c r="B6" s="25" t="s">
        <v>232</v>
      </c>
      <c r="D6" s="26" t="s">
        <v>231</v>
      </c>
      <c r="E6" s="26" t="s">
        <v>226</v>
      </c>
      <c r="F6" s="26" t="s">
        <v>272</v>
      </c>
      <c r="G6" s="36" t="s">
        <v>273</v>
      </c>
      <c r="H6" s="26" t="s">
        <v>207</v>
      </c>
      <c r="I6" s="25" t="s">
        <v>240</v>
      </c>
      <c r="J6" s="25" t="s">
        <v>274</v>
      </c>
      <c r="K6" s="25" t="s">
        <v>275</v>
      </c>
      <c r="L6" s="31">
        <v>1</v>
      </c>
      <c r="M6" s="31">
        <v>26208</v>
      </c>
      <c r="N6" s="22">
        <v>26208</v>
      </c>
      <c r="O6" s="37">
        <v>26208</v>
      </c>
      <c r="P6" s="31" t="s">
        <v>276</v>
      </c>
      <c r="R6" s="38">
        <v>25159.68</v>
      </c>
      <c r="S6" s="31">
        <v>0</v>
      </c>
      <c r="T6" s="25" t="s">
        <v>277</v>
      </c>
      <c r="X6" s="32"/>
    </row>
    <row r="7" spans="1:29" x14ac:dyDescent="0.25">
      <c r="A7" s="34">
        <v>45468</v>
      </c>
      <c r="B7" s="25" t="s">
        <v>215</v>
      </c>
      <c r="C7" s="32"/>
      <c r="D7" s="26" t="s">
        <v>213</v>
      </c>
      <c r="E7" s="26" t="s">
        <v>214</v>
      </c>
      <c r="F7" s="26" t="s">
        <v>272</v>
      </c>
      <c r="G7" s="26" t="s">
        <v>278</v>
      </c>
      <c r="H7" s="25" t="s">
        <v>207</v>
      </c>
      <c r="I7" s="25" t="s">
        <v>241</v>
      </c>
      <c r="J7" s="25" t="s">
        <v>279</v>
      </c>
      <c r="K7" s="25" t="s">
        <v>280</v>
      </c>
      <c r="L7" s="25">
        <v>2</v>
      </c>
      <c r="M7" s="31">
        <v>21832.91</v>
      </c>
      <c r="N7" s="22">
        <v>43665.82</v>
      </c>
      <c r="O7" s="37">
        <v>43665.82</v>
      </c>
      <c r="P7" s="31" t="s">
        <v>276</v>
      </c>
      <c r="Q7" s="32"/>
      <c r="R7" s="38">
        <v>21196.57</v>
      </c>
      <c r="S7" s="31">
        <v>0</v>
      </c>
      <c r="T7" s="25" t="s">
        <v>281</v>
      </c>
      <c r="U7" s="32"/>
      <c r="V7" s="32"/>
      <c r="W7" s="32"/>
      <c r="X7" s="32"/>
      <c r="Y7" s="32"/>
      <c r="Z7" s="32"/>
      <c r="AA7" s="35"/>
      <c r="AB7" s="35"/>
    </row>
    <row r="8" spans="1:29" x14ac:dyDescent="0.25">
      <c r="A8" s="34">
        <v>45464</v>
      </c>
      <c r="B8" s="25" t="s">
        <v>233</v>
      </c>
      <c r="C8" s="32"/>
      <c r="D8" s="26" t="s">
        <v>217</v>
      </c>
      <c r="E8" s="26" t="s">
        <v>216</v>
      </c>
      <c r="F8" s="26" t="s">
        <v>282</v>
      </c>
      <c r="G8" s="26" t="s">
        <v>283</v>
      </c>
      <c r="H8" s="25" t="s">
        <v>207</v>
      </c>
      <c r="I8" s="25" t="s">
        <v>208</v>
      </c>
      <c r="J8" s="25" t="s">
        <v>284</v>
      </c>
      <c r="K8" s="25" t="s">
        <v>285</v>
      </c>
      <c r="L8" s="31">
        <v>35</v>
      </c>
      <c r="M8" s="31">
        <v>1447.68</v>
      </c>
      <c r="N8" s="22">
        <v>50668.800000000003</v>
      </c>
      <c r="O8" s="37">
        <v>50668.800000000003</v>
      </c>
      <c r="P8" s="31" t="s">
        <v>286</v>
      </c>
      <c r="Q8" s="32"/>
      <c r="R8" s="38">
        <v>1329.36</v>
      </c>
      <c r="S8" s="31">
        <v>0</v>
      </c>
      <c r="T8" s="25" t="s">
        <v>287</v>
      </c>
      <c r="U8" s="32"/>
      <c r="V8" s="32"/>
      <c r="W8" s="32"/>
      <c r="X8" s="32"/>
      <c r="Y8" s="32"/>
      <c r="Z8" s="32"/>
      <c r="AA8" s="35"/>
      <c r="AB8" s="35"/>
    </row>
    <row r="9" spans="1:29" x14ac:dyDescent="0.25">
      <c r="A9" s="34">
        <v>45464</v>
      </c>
      <c r="B9" s="25" t="s">
        <v>233</v>
      </c>
      <c r="C9" s="32"/>
      <c r="D9" s="26" t="s">
        <v>217</v>
      </c>
      <c r="E9" s="26" t="s">
        <v>216</v>
      </c>
      <c r="F9" s="26" t="s">
        <v>282</v>
      </c>
      <c r="G9" s="26" t="s">
        <v>283</v>
      </c>
      <c r="H9" s="25" t="s">
        <v>207</v>
      </c>
      <c r="I9" s="25" t="s">
        <v>208</v>
      </c>
      <c r="J9" s="25" t="s">
        <v>288</v>
      </c>
      <c r="K9" s="25" t="s">
        <v>289</v>
      </c>
      <c r="L9" s="31">
        <v>25</v>
      </c>
      <c r="M9" s="31">
        <v>7613.76</v>
      </c>
      <c r="N9" s="22">
        <v>190344</v>
      </c>
      <c r="O9" s="37">
        <v>190344</v>
      </c>
      <c r="P9" s="31" t="s">
        <v>286</v>
      </c>
      <c r="Q9" s="32"/>
      <c r="R9" s="38">
        <v>7059.36</v>
      </c>
      <c r="S9" s="31">
        <v>0</v>
      </c>
      <c r="T9" s="25" t="s">
        <v>287</v>
      </c>
      <c r="U9" s="32"/>
      <c r="V9" s="32"/>
      <c r="W9" s="32"/>
      <c r="X9" s="32"/>
      <c r="Y9" s="32"/>
      <c r="Z9" s="32"/>
      <c r="AA9" s="35"/>
      <c r="AB9" s="35"/>
    </row>
    <row r="10" spans="1:29" x14ac:dyDescent="0.25">
      <c r="A10" s="34">
        <v>45517</v>
      </c>
      <c r="B10" s="25" t="s">
        <v>234</v>
      </c>
      <c r="C10" s="35"/>
      <c r="D10" s="26" t="s">
        <v>217</v>
      </c>
      <c r="E10" s="26" t="s">
        <v>216</v>
      </c>
      <c r="F10" s="26" t="s">
        <v>282</v>
      </c>
      <c r="G10" s="36" t="s">
        <v>283</v>
      </c>
      <c r="H10" s="25" t="s">
        <v>207</v>
      </c>
      <c r="I10" s="25" t="s">
        <v>208</v>
      </c>
      <c r="J10" s="25" t="s">
        <v>284</v>
      </c>
      <c r="K10" s="25" t="s">
        <v>285</v>
      </c>
      <c r="L10" s="31">
        <v>5</v>
      </c>
      <c r="M10" s="31">
        <v>1340.75</v>
      </c>
      <c r="N10" s="22">
        <v>6703.75</v>
      </c>
      <c r="O10" s="37">
        <v>6703.75</v>
      </c>
      <c r="P10" s="31" t="s">
        <v>286</v>
      </c>
      <c r="Q10" s="35"/>
      <c r="R10" s="38">
        <v>1114.4780000000001</v>
      </c>
      <c r="S10" s="31">
        <v>0</v>
      </c>
      <c r="T10" s="25" t="s">
        <v>290</v>
      </c>
      <c r="U10" s="35"/>
      <c r="V10" s="35"/>
      <c r="W10" s="35"/>
      <c r="X10" s="32"/>
      <c r="Y10" s="35"/>
      <c r="Z10" s="35"/>
      <c r="AA10" s="35"/>
      <c r="AB10" s="35"/>
    </row>
    <row r="11" spans="1:29" x14ac:dyDescent="0.25">
      <c r="A11" s="34">
        <v>45469</v>
      </c>
      <c r="B11" s="25" t="s">
        <v>220</v>
      </c>
      <c r="C11" s="32"/>
      <c r="D11" s="26" t="s">
        <v>219</v>
      </c>
      <c r="E11" s="26" t="s">
        <v>218</v>
      </c>
      <c r="F11" s="26" t="s">
        <v>282</v>
      </c>
      <c r="G11" s="26" t="s">
        <v>283</v>
      </c>
      <c r="H11" s="25" t="s">
        <v>207</v>
      </c>
      <c r="I11" s="25" t="s">
        <v>208</v>
      </c>
      <c r="J11" s="25" t="s">
        <v>291</v>
      </c>
      <c r="K11" s="25" t="s">
        <v>285</v>
      </c>
      <c r="L11" s="25">
        <v>20</v>
      </c>
      <c r="M11" s="31">
        <v>1447.68</v>
      </c>
      <c r="N11" s="22">
        <v>28953.599999999999</v>
      </c>
      <c r="O11" s="37">
        <v>28953.599999999999</v>
      </c>
      <c r="P11" s="31" t="s">
        <v>286</v>
      </c>
      <c r="Q11" s="32"/>
      <c r="R11" s="38">
        <v>1322</v>
      </c>
      <c r="S11" s="31">
        <v>0</v>
      </c>
      <c r="T11" s="25" t="s">
        <v>292</v>
      </c>
      <c r="U11" s="32"/>
      <c r="V11" s="32"/>
      <c r="W11" s="32"/>
      <c r="X11" s="32"/>
      <c r="Y11" s="32"/>
      <c r="Z11" s="32"/>
      <c r="AA11" s="35"/>
      <c r="AB11" s="35"/>
    </row>
    <row r="12" spans="1:29" x14ac:dyDescent="0.25">
      <c r="A12" s="34">
        <v>45469</v>
      </c>
      <c r="B12" s="25" t="s">
        <v>220</v>
      </c>
      <c r="C12" s="32"/>
      <c r="D12" s="26" t="s">
        <v>219</v>
      </c>
      <c r="E12" s="26" t="s">
        <v>218</v>
      </c>
      <c r="F12" s="26" t="s">
        <v>282</v>
      </c>
      <c r="G12" s="26" t="s">
        <v>283</v>
      </c>
      <c r="H12" s="25" t="s">
        <v>207</v>
      </c>
      <c r="I12" s="25" t="s">
        <v>208</v>
      </c>
      <c r="J12" s="25" t="s">
        <v>293</v>
      </c>
      <c r="K12" s="25" t="s">
        <v>289</v>
      </c>
      <c r="L12" s="25">
        <v>5</v>
      </c>
      <c r="M12" s="31">
        <v>7687.68</v>
      </c>
      <c r="N12" s="22">
        <v>38438.400000000001</v>
      </c>
      <c r="O12" s="37">
        <v>38438.400000000001</v>
      </c>
      <c r="P12" s="31" t="s">
        <v>286</v>
      </c>
      <c r="Q12" s="32"/>
      <c r="R12" s="38">
        <v>7022</v>
      </c>
      <c r="S12" s="31">
        <v>0</v>
      </c>
      <c r="T12" s="25" t="s">
        <v>292</v>
      </c>
      <c r="U12" s="32"/>
      <c r="V12" s="32"/>
      <c r="W12" s="32"/>
      <c r="X12" s="32"/>
      <c r="Y12" s="32"/>
      <c r="Z12" s="32"/>
      <c r="AA12" s="35"/>
      <c r="AB12" s="35"/>
    </row>
    <row r="13" spans="1:29" x14ac:dyDescent="0.25">
      <c r="A13" s="34">
        <v>45464</v>
      </c>
      <c r="B13" s="25" t="s">
        <v>294</v>
      </c>
      <c r="C13" s="26" t="s">
        <v>262</v>
      </c>
      <c r="D13" s="26" t="s">
        <v>340</v>
      </c>
      <c r="E13" s="26" t="s">
        <v>295</v>
      </c>
      <c r="F13" s="26" t="s">
        <v>282</v>
      </c>
      <c r="G13" s="28"/>
      <c r="H13" s="25" t="s">
        <v>296</v>
      </c>
      <c r="I13" s="25" t="s">
        <v>208</v>
      </c>
      <c r="J13" s="25" t="s">
        <v>297</v>
      </c>
      <c r="K13" s="25" t="s">
        <v>298</v>
      </c>
      <c r="L13" s="31">
        <v>1</v>
      </c>
      <c r="M13" s="31">
        <v>831.6</v>
      </c>
      <c r="N13" s="22">
        <v>831.6</v>
      </c>
      <c r="O13" s="31">
        <v>831.6</v>
      </c>
      <c r="P13" s="31" t="s">
        <v>286</v>
      </c>
      <c r="Q13" s="32"/>
      <c r="R13" s="38">
        <v>0</v>
      </c>
      <c r="S13" s="31">
        <v>0</v>
      </c>
      <c r="T13" s="32"/>
      <c r="U13" s="25" t="s">
        <v>299</v>
      </c>
      <c r="V13" s="25" t="s">
        <v>270</v>
      </c>
      <c r="W13" s="25" t="s">
        <v>271</v>
      </c>
      <c r="X13" s="32" t="s">
        <v>300</v>
      </c>
      <c r="Y13" s="25">
        <v>3.75</v>
      </c>
      <c r="Z13" s="25" t="s">
        <v>301</v>
      </c>
      <c r="AA13" s="37">
        <v>831.6</v>
      </c>
      <c r="AB13" s="37">
        <v>36960</v>
      </c>
    </row>
    <row r="14" spans="1:29" x14ac:dyDescent="0.25">
      <c r="A14" s="34">
        <v>45464</v>
      </c>
      <c r="B14" s="25" t="s">
        <v>294</v>
      </c>
      <c r="C14" s="26" t="s">
        <v>262</v>
      </c>
      <c r="D14" s="26" t="s">
        <v>340</v>
      </c>
      <c r="E14" s="26" t="s">
        <v>295</v>
      </c>
      <c r="F14" s="26" t="s">
        <v>282</v>
      </c>
      <c r="G14" s="28"/>
      <c r="H14" s="25" t="s">
        <v>296</v>
      </c>
      <c r="I14" s="25" t="s">
        <v>208</v>
      </c>
      <c r="J14" s="25" t="s">
        <v>297</v>
      </c>
      <c r="K14" s="25" t="s">
        <v>264</v>
      </c>
      <c r="L14" s="31">
        <v>1</v>
      </c>
      <c r="M14" s="31">
        <v>33.035625000000003</v>
      </c>
      <c r="N14" s="22">
        <v>33.035625000000003</v>
      </c>
      <c r="O14" s="31">
        <v>33.035625000000003</v>
      </c>
      <c r="P14" s="31" t="s">
        <v>286</v>
      </c>
      <c r="Q14" s="32"/>
      <c r="R14" s="38">
        <v>0</v>
      </c>
      <c r="S14" s="31">
        <v>0</v>
      </c>
      <c r="T14" s="32"/>
      <c r="U14" s="25" t="s">
        <v>299</v>
      </c>
      <c r="V14" s="25" t="s">
        <v>270</v>
      </c>
      <c r="W14" s="25" t="s">
        <v>271</v>
      </c>
      <c r="X14" s="32" t="s">
        <v>268</v>
      </c>
      <c r="Y14" s="25">
        <v>3.75</v>
      </c>
      <c r="Z14" s="25" t="s">
        <v>301</v>
      </c>
      <c r="AA14" s="37">
        <v>33.035625000000003</v>
      </c>
      <c r="AB14" s="37">
        <v>1468.25</v>
      </c>
    </row>
    <row r="15" spans="1:29" x14ac:dyDescent="0.25">
      <c r="A15" s="34">
        <v>45464</v>
      </c>
      <c r="B15" s="25" t="s">
        <v>294</v>
      </c>
      <c r="C15" s="26" t="s">
        <v>262</v>
      </c>
      <c r="D15" s="26" t="s">
        <v>340</v>
      </c>
      <c r="E15" s="26" t="s">
        <v>295</v>
      </c>
      <c r="F15" s="26" t="s">
        <v>282</v>
      </c>
      <c r="G15" s="28"/>
      <c r="H15" s="25" t="s">
        <v>296</v>
      </c>
      <c r="I15" s="25" t="s">
        <v>208</v>
      </c>
      <c r="J15" s="25" t="s">
        <v>297</v>
      </c>
      <c r="K15" s="25" t="s">
        <v>264</v>
      </c>
      <c r="L15" s="31">
        <v>1</v>
      </c>
      <c r="M15" s="31">
        <v>19.305</v>
      </c>
      <c r="N15" s="22">
        <v>19.305</v>
      </c>
      <c r="O15" s="31">
        <v>19.305</v>
      </c>
      <c r="P15" s="31" t="s">
        <v>286</v>
      </c>
      <c r="Q15" s="32"/>
      <c r="R15" s="38">
        <v>0</v>
      </c>
      <c r="S15" s="31">
        <v>0</v>
      </c>
      <c r="T15" s="32"/>
      <c r="U15" s="25" t="s">
        <v>299</v>
      </c>
      <c r="V15" s="25" t="s">
        <v>270</v>
      </c>
      <c r="W15" s="25" t="s">
        <v>271</v>
      </c>
      <c r="X15" s="32" t="s">
        <v>268</v>
      </c>
      <c r="Y15" s="25">
        <v>3.75</v>
      </c>
      <c r="Z15" s="25" t="s">
        <v>301</v>
      </c>
      <c r="AA15" s="37">
        <v>19.305</v>
      </c>
      <c r="AB15" s="37">
        <v>858</v>
      </c>
    </row>
    <row r="16" spans="1:29" x14ac:dyDescent="0.25">
      <c r="A16" s="34">
        <v>45464</v>
      </c>
      <c r="B16" s="25" t="s">
        <v>294</v>
      </c>
      <c r="C16" s="26" t="s">
        <v>262</v>
      </c>
      <c r="D16" s="26" t="s">
        <v>340</v>
      </c>
      <c r="E16" s="26" t="s">
        <v>295</v>
      </c>
      <c r="F16" s="26" t="s">
        <v>282</v>
      </c>
      <c r="G16" s="28"/>
      <c r="H16" s="25" t="s">
        <v>296</v>
      </c>
      <c r="I16" s="25" t="s">
        <v>208</v>
      </c>
      <c r="J16" s="25" t="s">
        <v>297</v>
      </c>
      <c r="K16" s="25" t="s">
        <v>298</v>
      </c>
      <c r="L16" s="31">
        <v>1</v>
      </c>
      <c r="M16" s="31">
        <v>3326.4</v>
      </c>
      <c r="N16" s="22">
        <v>3326.4</v>
      </c>
      <c r="O16" s="31">
        <v>3326.4</v>
      </c>
      <c r="P16" s="31" t="s">
        <v>286</v>
      </c>
      <c r="Q16" s="32"/>
      <c r="R16" s="38">
        <v>0</v>
      </c>
      <c r="S16" s="31">
        <v>0</v>
      </c>
      <c r="T16" s="32"/>
      <c r="U16" s="25" t="s">
        <v>299</v>
      </c>
      <c r="V16" s="25" t="s">
        <v>266</v>
      </c>
      <c r="W16" s="25" t="s">
        <v>267</v>
      </c>
      <c r="X16" s="32" t="s">
        <v>300</v>
      </c>
      <c r="Y16" s="25">
        <v>15</v>
      </c>
      <c r="Z16" s="25" t="s">
        <v>301</v>
      </c>
      <c r="AA16" s="37">
        <v>3326.4</v>
      </c>
      <c r="AB16" s="37">
        <v>36960</v>
      </c>
    </row>
    <row r="17" spans="1:28" x14ac:dyDescent="0.25">
      <c r="A17" s="34">
        <v>45603</v>
      </c>
      <c r="B17" s="25" t="s">
        <v>302</v>
      </c>
      <c r="C17" s="26" t="s">
        <v>262</v>
      </c>
      <c r="D17" s="26" t="s">
        <v>212</v>
      </c>
      <c r="E17" s="29" t="s">
        <v>303</v>
      </c>
      <c r="F17" s="27" t="s">
        <v>206</v>
      </c>
      <c r="G17" s="39"/>
      <c r="H17" s="26" t="s">
        <v>296</v>
      </c>
      <c r="I17" s="26" t="s">
        <v>208</v>
      </c>
      <c r="J17" s="25" t="s">
        <v>297</v>
      </c>
      <c r="K17" s="25" t="s">
        <v>264</v>
      </c>
      <c r="L17" s="32">
        <v>1</v>
      </c>
      <c r="M17" s="40">
        <v>187.92</v>
      </c>
      <c r="N17" s="22">
        <v>187.92</v>
      </c>
      <c r="O17" s="40">
        <v>187.92</v>
      </c>
      <c r="P17" s="41" t="s">
        <v>286</v>
      </c>
      <c r="Q17" s="35"/>
      <c r="R17" s="33">
        <v>0</v>
      </c>
      <c r="S17" s="25">
        <v>0</v>
      </c>
      <c r="T17" s="35"/>
      <c r="U17" s="25" t="s">
        <v>299</v>
      </c>
      <c r="V17" s="25" t="s">
        <v>266</v>
      </c>
      <c r="W17" s="25" t="s">
        <v>267</v>
      </c>
      <c r="X17" s="25" t="s">
        <v>268</v>
      </c>
      <c r="Y17" s="25">
        <v>15</v>
      </c>
      <c r="Z17" s="25" t="s">
        <v>301</v>
      </c>
      <c r="AA17" s="29">
        <v>187.92</v>
      </c>
      <c r="AB17" s="29">
        <v>2088</v>
      </c>
    </row>
    <row r="18" spans="1:28" x14ac:dyDescent="0.25">
      <c r="A18" s="34">
        <v>45603</v>
      </c>
      <c r="B18" s="25" t="s">
        <v>302</v>
      </c>
      <c r="C18" s="26" t="s">
        <v>262</v>
      </c>
      <c r="D18" s="26" t="s">
        <v>212</v>
      </c>
      <c r="E18" s="29" t="s">
        <v>303</v>
      </c>
      <c r="F18" s="27" t="s">
        <v>206</v>
      </c>
      <c r="G18" s="39"/>
      <c r="H18" s="26" t="s">
        <v>296</v>
      </c>
      <c r="I18" s="26" t="s">
        <v>208</v>
      </c>
      <c r="J18" s="25" t="s">
        <v>297</v>
      </c>
      <c r="K18" s="25" t="s">
        <v>264</v>
      </c>
      <c r="L18" s="32">
        <v>1</v>
      </c>
      <c r="M18" s="40">
        <v>46.98</v>
      </c>
      <c r="N18" s="22">
        <v>46.98</v>
      </c>
      <c r="O18" s="40">
        <v>46.98</v>
      </c>
      <c r="P18" s="41" t="s">
        <v>286</v>
      </c>
      <c r="Q18" s="35"/>
      <c r="R18" s="33">
        <v>0</v>
      </c>
      <c r="S18" s="25">
        <v>0</v>
      </c>
      <c r="T18" s="35"/>
      <c r="U18" s="25" t="s">
        <v>299</v>
      </c>
      <c r="V18" s="25" t="s">
        <v>270</v>
      </c>
      <c r="W18" s="25" t="s">
        <v>271</v>
      </c>
      <c r="X18" s="25" t="s">
        <v>268</v>
      </c>
      <c r="Y18" s="25">
        <v>3.75</v>
      </c>
      <c r="Z18" s="25" t="s">
        <v>301</v>
      </c>
      <c r="AA18" s="29">
        <v>46.98</v>
      </c>
      <c r="AB18" s="29">
        <v>2088</v>
      </c>
    </row>
    <row r="19" spans="1:28" x14ac:dyDescent="0.25">
      <c r="A19" s="42">
        <v>45664</v>
      </c>
      <c r="B19" s="43" t="s">
        <v>304</v>
      </c>
      <c r="C19" s="35"/>
      <c r="D19" s="44" t="s">
        <v>224</v>
      </c>
      <c r="E19" s="44" t="s">
        <v>223</v>
      </c>
      <c r="F19" s="44" t="s">
        <v>206</v>
      </c>
      <c r="G19" s="45" t="s">
        <v>273</v>
      </c>
      <c r="H19" s="26" t="s">
        <v>207</v>
      </c>
      <c r="I19" s="43" t="s">
        <v>208</v>
      </c>
      <c r="J19" s="43" t="s">
        <v>291</v>
      </c>
      <c r="K19" s="43" t="s">
        <v>285</v>
      </c>
      <c r="L19" s="46">
        <v>15</v>
      </c>
      <c r="M19" s="46">
        <v>139.5</v>
      </c>
      <c r="N19" s="22">
        <v>2092.5</v>
      </c>
      <c r="O19" s="47">
        <v>2092.5</v>
      </c>
      <c r="P19" s="46" t="s">
        <v>305</v>
      </c>
      <c r="Q19" s="35"/>
      <c r="R19" s="48">
        <v>135</v>
      </c>
      <c r="S19" s="46">
        <v>0</v>
      </c>
      <c r="T19" s="43" t="s">
        <v>306</v>
      </c>
      <c r="U19" s="35"/>
      <c r="V19" s="35"/>
      <c r="W19" s="35"/>
      <c r="X19" s="35"/>
      <c r="Y19" s="35"/>
      <c r="Z19" s="35"/>
      <c r="AA19" s="35"/>
      <c r="AB19" s="35"/>
    </row>
    <row r="20" spans="1:28" x14ac:dyDescent="0.25">
      <c r="A20" s="24">
        <v>45427</v>
      </c>
      <c r="B20" s="49" t="s">
        <v>211</v>
      </c>
      <c r="C20" s="25" t="s">
        <v>307</v>
      </c>
      <c r="D20" s="25" t="s">
        <v>210</v>
      </c>
      <c r="E20" s="25" t="s">
        <v>227</v>
      </c>
      <c r="F20" s="26" t="s">
        <v>308</v>
      </c>
      <c r="G20" s="28"/>
      <c r="H20" s="26" t="s">
        <v>242</v>
      </c>
      <c r="I20" s="50" t="s">
        <v>243</v>
      </c>
      <c r="J20" s="31" t="s">
        <v>309</v>
      </c>
      <c r="K20" s="25" t="s">
        <v>310</v>
      </c>
      <c r="L20" s="25">
        <v>1</v>
      </c>
      <c r="M20" s="25">
        <v>34.691236000000004</v>
      </c>
      <c r="N20" s="22">
        <v>34.691236000000004</v>
      </c>
      <c r="O20" s="25">
        <v>2809.9901159999999</v>
      </c>
      <c r="P20" s="31" t="s">
        <v>311</v>
      </c>
      <c r="Q20" s="32"/>
      <c r="R20" s="33">
        <v>0</v>
      </c>
      <c r="S20" s="31">
        <v>0</v>
      </c>
      <c r="T20" s="32"/>
      <c r="U20" s="25" t="s">
        <v>299</v>
      </c>
      <c r="V20" s="25" t="s">
        <v>312</v>
      </c>
      <c r="W20" s="25" t="s">
        <v>313</v>
      </c>
      <c r="X20" s="25" t="s">
        <v>314</v>
      </c>
      <c r="Y20" s="25">
        <v>4</v>
      </c>
      <c r="Z20" s="25" t="s">
        <v>315</v>
      </c>
      <c r="AA20" s="25">
        <v>2884.2727250849898</v>
      </c>
      <c r="AB20" s="25">
        <v>1734.561798</v>
      </c>
    </row>
    <row r="21" spans="1:28" x14ac:dyDescent="0.25">
      <c r="A21" s="24">
        <v>45427</v>
      </c>
      <c r="B21" s="49" t="s">
        <v>211</v>
      </c>
      <c r="C21" s="25" t="s">
        <v>307</v>
      </c>
      <c r="D21" s="25" t="s">
        <v>210</v>
      </c>
      <c r="E21" s="25" t="s">
        <v>227</v>
      </c>
      <c r="F21" s="26" t="s">
        <v>308</v>
      </c>
      <c r="G21" s="28"/>
      <c r="H21" s="26" t="s">
        <v>242</v>
      </c>
      <c r="I21" s="50" t="s">
        <v>243</v>
      </c>
      <c r="J21" s="31" t="s">
        <v>309</v>
      </c>
      <c r="K21" s="25" t="s">
        <v>316</v>
      </c>
      <c r="L21" s="25">
        <v>1</v>
      </c>
      <c r="M21" s="25">
        <v>1.4253750000000001</v>
      </c>
      <c r="N21" s="22">
        <v>1.4253750000000001</v>
      </c>
      <c r="O21" s="25">
        <v>115.455375</v>
      </c>
      <c r="P21" s="31" t="s">
        <v>311</v>
      </c>
      <c r="Q21" s="32"/>
      <c r="R21" s="33">
        <v>0</v>
      </c>
      <c r="S21" s="31">
        <v>0</v>
      </c>
      <c r="T21" s="32"/>
      <c r="U21" s="25" t="s">
        <v>299</v>
      </c>
      <c r="V21" s="25" t="s">
        <v>317</v>
      </c>
      <c r="W21" s="25" t="s">
        <v>313</v>
      </c>
      <c r="X21" s="25" t="s">
        <v>318</v>
      </c>
      <c r="Y21" s="25">
        <v>2</v>
      </c>
      <c r="Z21" s="25" t="s">
        <v>315</v>
      </c>
      <c r="AA21" s="25">
        <v>118.1671509375</v>
      </c>
      <c r="AB21" s="25">
        <v>101.8125</v>
      </c>
    </row>
    <row r="22" spans="1:28" x14ac:dyDescent="0.25">
      <c r="A22" s="34">
        <v>45547</v>
      </c>
      <c r="B22" s="25" t="s">
        <v>238</v>
      </c>
      <c r="C22" s="35"/>
      <c r="D22" s="26" t="s">
        <v>237</v>
      </c>
      <c r="E22" s="26" t="s">
        <v>236</v>
      </c>
      <c r="F22" s="26" t="s">
        <v>272</v>
      </c>
      <c r="G22" s="36" t="s">
        <v>278</v>
      </c>
      <c r="H22" s="26" t="s">
        <v>207</v>
      </c>
      <c r="I22" s="25" t="s">
        <v>240</v>
      </c>
      <c r="J22" s="25" t="s">
        <v>319</v>
      </c>
      <c r="K22" s="25" t="s">
        <v>320</v>
      </c>
      <c r="L22" s="31">
        <v>1</v>
      </c>
      <c r="M22" s="31">
        <v>102082</v>
      </c>
      <c r="N22" s="22">
        <v>102082</v>
      </c>
      <c r="O22" s="37">
        <v>102082</v>
      </c>
      <c r="P22" s="31" t="s">
        <v>276</v>
      </c>
      <c r="Q22" s="35"/>
      <c r="R22" s="38">
        <v>95719.679999999993</v>
      </c>
      <c r="S22" s="31">
        <v>0</v>
      </c>
      <c r="T22" s="25" t="s">
        <v>321</v>
      </c>
      <c r="U22" s="35"/>
      <c r="V22" s="35"/>
      <c r="W22" s="35"/>
      <c r="X22" s="32"/>
      <c r="Y22" s="35"/>
      <c r="Z22" s="35"/>
      <c r="AA22" s="35"/>
      <c r="AB22" s="35"/>
    </row>
    <row r="23" spans="1:28" x14ac:dyDescent="0.25">
      <c r="A23" s="24">
        <v>45427</v>
      </c>
      <c r="B23" s="49" t="s">
        <v>211</v>
      </c>
      <c r="C23" s="25" t="s">
        <v>307</v>
      </c>
      <c r="D23" s="25" t="s">
        <v>343</v>
      </c>
      <c r="E23" s="25" t="s">
        <v>228</v>
      </c>
      <c r="F23" s="26" t="s">
        <v>308</v>
      </c>
      <c r="G23" s="28"/>
      <c r="H23" s="26" t="s">
        <v>242</v>
      </c>
      <c r="I23" s="50" t="s">
        <v>243</v>
      </c>
      <c r="J23" s="31" t="s">
        <v>309</v>
      </c>
      <c r="K23" s="25" t="s">
        <v>322</v>
      </c>
      <c r="L23" s="25">
        <v>1</v>
      </c>
      <c r="M23" s="25">
        <v>31.001363999999999</v>
      </c>
      <c r="N23" s="22">
        <v>31.001363999999999</v>
      </c>
      <c r="O23" s="25">
        <v>2511.1104839999998</v>
      </c>
      <c r="P23" s="31" t="s">
        <v>311</v>
      </c>
      <c r="Q23" s="32"/>
      <c r="R23" s="33">
        <v>0</v>
      </c>
      <c r="S23" s="31">
        <v>0</v>
      </c>
      <c r="T23" s="32"/>
      <c r="U23" s="25" t="s">
        <v>299</v>
      </c>
      <c r="V23" s="25" t="s">
        <v>323</v>
      </c>
      <c r="W23" s="25" t="s">
        <v>313</v>
      </c>
      <c r="X23" s="25" t="s">
        <v>324</v>
      </c>
      <c r="Y23" s="25">
        <v>4</v>
      </c>
      <c r="Z23" s="25" t="s">
        <v>315</v>
      </c>
      <c r="AA23" s="25">
        <v>2570.0905790100001</v>
      </c>
      <c r="AB23" s="25">
        <v>1550.068182</v>
      </c>
    </row>
    <row r="24" spans="1:28" x14ac:dyDescent="0.25">
      <c r="A24" s="24">
        <v>45427</v>
      </c>
      <c r="B24" s="49" t="s">
        <v>211</v>
      </c>
      <c r="C24" s="25" t="s">
        <v>307</v>
      </c>
      <c r="D24" s="25" t="s">
        <v>343</v>
      </c>
      <c r="E24" s="25" t="s">
        <v>228</v>
      </c>
      <c r="F24" s="26" t="s">
        <v>308</v>
      </c>
      <c r="G24" s="28"/>
      <c r="H24" s="26" t="s">
        <v>242</v>
      </c>
      <c r="I24" s="50" t="s">
        <v>243</v>
      </c>
      <c r="J24" s="31" t="s">
        <v>309</v>
      </c>
      <c r="K24" s="25" t="s">
        <v>325</v>
      </c>
      <c r="L24" s="25">
        <v>1</v>
      </c>
      <c r="M24" s="25">
        <v>4.690175</v>
      </c>
      <c r="N24" s="22">
        <v>4.690175</v>
      </c>
      <c r="O24" s="25">
        <v>379.90417500000001</v>
      </c>
      <c r="P24" s="31" t="s">
        <v>326</v>
      </c>
      <c r="Q24" s="32"/>
      <c r="R24" s="33">
        <v>0</v>
      </c>
      <c r="S24" s="31">
        <v>0</v>
      </c>
      <c r="T24" s="32"/>
      <c r="U24" s="25" t="s">
        <v>299</v>
      </c>
      <c r="V24" s="25" t="s">
        <v>317</v>
      </c>
      <c r="W24" s="25" t="s">
        <v>313</v>
      </c>
      <c r="X24" s="25" t="s">
        <v>327</v>
      </c>
      <c r="Y24" s="25">
        <v>2</v>
      </c>
      <c r="Z24" s="25" t="s">
        <v>315</v>
      </c>
      <c r="AA24" s="25">
        <v>388.82723293750001</v>
      </c>
      <c r="AB24" s="25">
        <v>335.01249999999999</v>
      </c>
    </row>
    <row r="25" spans="1:28" x14ac:dyDescent="0.25">
      <c r="A25" s="24">
        <v>45427</v>
      </c>
      <c r="B25" s="49" t="s">
        <v>211</v>
      </c>
      <c r="C25" s="25" t="s">
        <v>307</v>
      </c>
      <c r="D25" s="25" t="s">
        <v>344</v>
      </c>
      <c r="E25" s="25" t="s">
        <v>209</v>
      </c>
      <c r="F25" s="26" t="s">
        <v>311</v>
      </c>
      <c r="G25" s="26" t="s">
        <v>273</v>
      </c>
      <c r="H25" s="26" t="s">
        <v>242</v>
      </c>
      <c r="I25" s="50" t="s">
        <v>243</v>
      </c>
      <c r="J25" s="31" t="s">
        <v>309</v>
      </c>
      <c r="K25" s="25" t="s">
        <v>328</v>
      </c>
      <c r="L25" s="25">
        <v>1</v>
      </c>
      <c r="M25" s="25">
        <v>1.4144000000000001</v>
      </c>
      <c r="N25" s="22">
        <v>1.4144000000000001</v>
      </c>
      <c r="O25" s="25">
        <v>114.5664</v>
      </c>
      <c r="P25" s="31" t="s">
        <v>329</v>
      </c>
      <c r="Q25" s="32"/>
      <c r="R25" s="33">
        <v>0</v>
      </c>
      <c r="S25" s="31">
        <v>0</v>
      </c>
      <c r="T25" s="25" t="s">
        <v>273</v>
      </c>
      <c r="U25" s="25" t="s">
        <v>299</v>
      </c>
      <c r="V25" s="25" t="s">
        <v>330</v>
      </c>
      <c r="W25" s="25" t="s">
        <v>313</v>
      </c>
      <c r="X25" s="25" t="s">
        <v>331</v>
      </c>
      <c r="Y25" s="25">
        <v>2</v>
      </c>
      <c r="Z25" s="25" t="s">
        <v>315</v>
      </c>
      <c r="AA25" s="25">
        <v>117.594983999999</v>
      </c>
      <c r="AB25" s="25">
        <v>101.028571</v>
      </c>
    </row>
    <row r="26" spans="1:28" x14ac:dyDescent="0.25">
      <c r="A26" s="24">
        <v>45427</v>
      </c>
      <c r="B26" s="49" t="s">
        <v>211</v>
      </c>
      <c r="C26" s="25" t="s">
        <v>307</v>
      </c>
      <c r="D26" s="25" t="s">
        <v>344</v>
      </c>
      <c r="E26" s="25" t="s">
        <v>209</v>
      </c>
      <c r="F26" s="26" t="s">
        <v>311</v>
      </c>
      <c r="G26" s="28"/>
      <c r="H26" s="26" t="s">
        <v>242</v>
      </c>
      <c r="I26" s="50" t="s">
        <v>243</v>
      </c>
      <c r="J26" s="31" t="s">
        <v>309</v>
      </c>
      <c r="K26" s="25" t="s">
        <v>332</v>
      </c>
      <c r="L26" s="25">
        <v>1</v>
      </c>
      <c r="M26" s="25">
        <v>1.6526000000000001</v>
      </c>
      <c r="N26" s="22">
        <v>1.6526000000000001</v>
      </c>
      <c r="O26" s="25">
        <v>133.86060000000001</v>
      </c>
      <c r="P26" s="31" t="s">
        <v>329</v>
      </c>
      <c r="Q26" s="32"/>
      <c r="R26" s="33">
        <v>0</v>
      </c>
      <c r="S26" s="31">
        <v>0</v>
      </c>
      <c r="T26" s="32"/>
      <c r="U26" s="25" t="s">
        <v>299</v>
      </c>
      <c r="V26" s="25" t="s">
        <v>330</v>
      </c>
      <c r="W26" s="25" t="s">
        <v>313</v>
      </c>
      <c r="X26" s="25" t="s">
        <v>333</v>
      </c>
      <c r="Y26" s="25">
        <v>2</v>
      </c>
      <c r="Z26" s="25" t="s">
        <v>315</v>
      </c>
      <c r="AA26" s="25">
        <v>137.39922974999899</v>
      </c>
      <c r="AB26" s="25">
        <v>118.042857</v>
      </c>
    </row>
    <row r="27" spans="1:28" x14ac:dyDescent="0.25">
      <c r="A27" s="24">
        <v>45427</v>
      </c>
      <c r="B27" s="49" t="s">
        <v>211</v>
      </c>
      <c r="C27" s="25" t="s">
        <v>307</v>
      </c>
      <c r="D27" s="25" t="s">
        <v>344</v>
      </c>
      <c r="E27" s="25" t="s">
        <v>209</v>
      </c>
      <c r="F27" s="26" t="s">
        <v>311</v>
      </c>
      <c r="G27" s="28"/>
      <c r="H27" s="26" t="s">
        <v>242</v>
      </c>
      <c r="I27" s="50" t="s">
        <v>243</v>
      </c>
      <c r="J27" s="31" t="s">
        <v>309</v>
      </c>
      <c r="K27" s="25" t="s">
        <v>334</v>
      </c>
      <c r="L27" s="25">
        <v>1</v>
      </c>
      <c r="M27" s="25">
        <v>1.3846000000000001</v>
      </c>
      <c r="N27" s="22">
        <v>1.3846000000000001</v>
      </c>
      <c r="O27" s="25">
        <v>112.15260000000001</v>
      </c>
      <c r="P27" s="31" t="s">
        <v>329</v>
      </c>
      <c r="Q27" s="32"/>
      <c r="R27" s="33">
        <v>0</v>
      </c>
      <c r="S27" s="31">
        <v>0</v>
      </c>
      <c r="T27" s="32"/>
      <c r="U27" s="25" t="s">
        <v>299</v>
      </c>
      <c r="V27" s="25" t="s">
        <v>330</v>
      </c>
      <c r="W27" s="25" t="s">
        <v>313</v>
      </c>
      <c r="X27" s="25" t="s">
        <v>335</v>
      </c>
      <c r="Y27" s="25">
        <v>2</v>
      </c>
      <c r="Z27" s="25" t="s">
        <v>315</v>
      </c>
      <c r="AA27" s="25">
        <v>115.117374749999</v>
      </c>
      <c r="AB27" s="25">
        <v>98.9</v>
      </c>
    </row>
    <row r="28" spans="1:28" x14ac:dyDescent="0.25">
      <c r="A28" s="24">
        <v>45427</v>
      </c>
      <c r="B28" s="49" t="s">
        <v>211</v>
      </c>
      <c r="C28" s="25" t="s">
        <v>307</v>
      </c>
      <c r="D28" s="25" t="s">
        <v>344</v>
      </c>
      <c r="E28" s="25" t="s">
        <v>209</v>
      </c>
      <c r="F28" s="26" t="s">
        <v>311</v>
      </c>
      <c r="G28" s="28"/>
      <c r="H28" s="26" t="s">
        <v>242</v>
      </c>
      <c r="I28" s="50" t="s">
        <v>243</v>
      </c>
      <c r="J28" s="31" t="s">
        <v>309</v>
      </c>
      <c r="K28" s="25" t="s">
        <v>336</v>
      </c>
      <c r="L28" s="25">
        <v>1</v>
      </c>
      <c r="M28" s="25">
        <v>6.0633999999999997</v>
      </c>
      <c r="N28" s="22">
        <v>6.0633999999999997</v>
      </c>
      <c r="O28" s="25">
        <v>491.1354</v>
      </c>
      <c r="P28" s="31" t="s">
        <v>329</v>
      </c>
      <c r="Q28" s="32"/>
      <c r="R28" s="33">
        <v>0</v>
      </c>
      <c r="S28" s="31">
        <v>0</v>
      </c>
      <c r="T28" s="32"/>
      <c r="U28" s="25" t="s">
        <v>299</v>
      </c>
      <c r="V28" s="25" t="s">
        <v>317</v>
      </c>
      <c r="W28" s="25" t="s">
        <v>313</v>
      </c>
      <c r="X28" s="25" t="s">
        <v>337</v>
      </c>
      <c r="Y28" s="25">
        <v>2</v>
      </c>
      <c r="Z28" s="25" t="s">
        <v>315</v>
      </c>
      <c r="AA28" s="25">
        <v>504.11865524999899</v>
      </c>
      <c r="AB28" s="25">
        <v>433.1</v>
      </c>
    </row>
    <row r="29" spans="1:28" x14ac:dyDescent="0.25">
      <c r="A29" s="24">
        <v>45427</v>
      </c>
      <c r="B29" s="49" t="s">
        <v>211</v>
      </c>
      <c r="C29" s="25" t="s">
        <v>307</v>
      </c>
      <c r="D29" s="25" t="s">
        <v>344</v>
      </c>
      <c r="E29" s="25" t="s">
        <v>209</v>
      </c>
      <c r="F29" s="26" t="s">
        <v>311</v>
      </c>
      <c r="G29" s="28"/>
      <c r="H29" s="26" t="s">
        <v>242</v>
      </c>
      <c r="I29" s="50" t="s">
        <v>243</v>
      </c>
      <c r="J29" s="31" t="s">
        <v>309</v>
      </c>
      <c r="K29" s="25" t="s">
        <v>338</v>
      </c>
      <c r="L29" s="25">
        <v>1</v>
      </c>
      <c r="M29" s="25">
        <v>86.233191000000005</v>
      </c>
      <c r="N29" s="22">
        <v>86.233191000000005</v>
      </c>
      <c r="O29" s="25">
        <v>6984.8884710000002</v>
      </c>
      <c r="P29" s="31" t="s">
        <v>329</v>
      </c>
      <c r="Q29" s="32"/>
      <c r="R29" s="33">
        <v>0</v>
      </c>
      <c r="S29" s="31">
        <v>0</v>
      </c>
      <c r="T29" s="32"/>
      <c r="U29" s="25" t="s">
        <v>299</v>
      </c>
      <c r="V29" s="25" t="s">
        <v>312</v>
      </c>
      <c r="W29" s="25" t="s">
        <v>313</v>
      </c>
      <c r="X29" s="25" t="s">
        <v>339</v>
      </c>
      <c r="Y29" s="25">
        <v>4</v>
      </c>
      <c r="Z29" s="25" t="s">
        <v>315</v>
      </c>
      <c r="AA29" s="25">
        <v>7169.5352912287399</v>
      </c>
      <c r="AB29" s="25">
        <v>4311.6595740000002</v>
      </c>
    </row>
    <row r="30" spans="1:28" x14ac:dyDescent="0.25">
      <c r="A30" s="24">
        <v>45386</v>
      </c>
      <c r="B30" s="25" t="s">
        <v>346</v>
      </c>
      <c r="C30" s="25" t="s">
        <v>262</v>
      </c>
      <c r="D30" s="25" t="s">
        <v>441</v>
      </c>
      <c r="E30" s="25" t="s">
        <v>347</v>
      </c>
      <c r="F30" s="26" t="s">
        <v>348</v>
      </c>
      <c r="G30" s="28"/>
      <c r="H30" s="26" t="s">
        <v>349</v>
      </c>
      <c r="I30" s="26" t="s">
        <v>350</v>
      </c>
      <c r="J30" s="26">
        <v>321050</v>
      </c>
      <c r="K30" s="25" t="s">
        <v>351</v>
      </c>
      <c r="L30" s="25">
        <v>1</v>
      </c>
      <c r="M30" s="25">
        <v>365.63</v>
      </c>
      <c r="N30" s="25">
        <v>365.63</v>
      </c>
      <c r="O30" s="25">
        <v>365.63</v>
      </c>
      <c r="P30" s="31" t="s">
        <v>282</v>
      </c>
      <c r="Q30" s="25"/>
      <c r="R30" s="33">
        <v>0</v>
      </c>
      <c r="S30" s="25">
        <v>0</v>
      </c>
      <c r="T30" s="25"/>
      <c r="U30" s="25" t="s">
        <v>299</v>
      </c>
      <c r="V30" s="25" t="s">
        <v>352</v>
      </c>
      <c r="W30" s="25" t="s">
        <v>353</v>
      </c>
      <c r="X30" s="25"/>
      <c r="Y30" s="25">
        <v>1</v>
      </c>
      <c r="Z30" s="25" t="s">
        <v>354</v>
      </c>
      <c r="AA30" s="25">
        <v>431.43845199999998</v>
      </c>
      <c r="AB30" s="25">
        <v>43143.845280000001</v>
      </c>
    </row>
    <row r="31" spans="1:28" x14ac:dyDescent="0.25">
      <c r="A31" s="24">
        <v>45386</v>
      </c>
      <c r="B31" s="25" t="s">
        <v>346</v>
      </c>
      <c r="C31" s="25" t="s">
        <v>262</v>
      </c>
      <c r="D31" s="25" t="s">
        <v>441</v>
      </c>
      <c r="E31" s="25" t="s">
        <v>347</v>
      </c>
      <c r="F31" s="26" t="s">
        <v>348</v>
      </c>
      <c r="G31" s="28"/>
      <c r="H31" s="26" t="s">
        <v>349</v>
      </c>
      <c r="I31" s="26" t="s">
        <v>350</v>
      </c>
      <c r="J31" s="26">
        <v>321050</v>
      </c>
      <c r="K31" s="25" t="s">
        <v>355</v>
      </c>
      <c r="L31" s="25">
        <v>1</v>
      </c>
      <c r="M31" s="25">
        <v>412.43</v>
      </c>
      <c r="N31" s="25">
        <v>412.43</v>
      </c>
      <c r="O31" s="25">
        <v>412.43</v>
      </c>
      <c r="P31" s="31" t="s">
        <v>282</v>
      </c>
      <c r="Q31" s="25"/>
      <c r="R31" s="33">
        <v>0</v>
      </c>
      <c r="S31" s="25">
        <v>0</v>
      </c>
      <c r="T31" s="32"/>
      <c r="U31" s="25" t="s">
        <v>299</v>
      </c>
      <c r="V31" s="25" t="s">
        <v>352</v>
      </c>
      <c r="W31" s="25" t="s">
        <v>353</v>
      </c>
      <c r="X31" s="25"/>
      <c r="Y31" s="25">
        <v>1</v>
      </c>
      <c r="Z31" s="25" t="s">
        <v>354</v>
      </c>
      <c r="AA31" s="25">
        <v>486.67192799999998</v>
      </c>
      <c r="AB31" s="25">
        <v>48667.192770000001</v>
      </c>
    </row>
    <row r="32" spans="1:28" x14ac:dyDescent="0.25">
      <c r="A32" s="24">
        <v>45386</v>
      </c>
      <c r="B32" s="25" t="s">
        <v>346</v>
      </c>
      <c r="C32" s="25" t="s">
        <v>262</v>
      </c>
      <c r="D32" s="25" t="s">
        <v>442</v>
      </c>
      <c r="E32" s="25" t="s">
        <v>356</v>
      </c>
      <c r="F32" s="26" t="s">
        <v>348</v>
      </c>
      <c r="G32" s="28"/>
      <c r="H32" s="26" t="s">
        <v>349</v>
      </c>
      <c r="I32" s="26" t="s">
        <v>350</v>
      </c>
      <c r="J32" s="26">
        <v>321050</v>
      </c>
      <c r="K32" s="25" t="s">
        <v>355</v>
      </c>
      <c r="L32" s="25">
        <v>1</v>
      </c>
      <c r="M32" s="25">
        <v>46.87</v>
      </c>
      <c r="N32" s="25">
        <v>46.87</v>
      </c>
      <c r="O32" s="25">
        <v>46.87</v>
      </c>
      <c r="P32" s="31" t="s">
        <v>357</v>
      </c>
      <c r="Q32" s="25"/>
      <c r="R32" s="33">
        <v>0</v>
      </c>
      <c r="S32" s="25">
        <v>0</v>
      </c>
      <c r="T32" s="32"/>
      <c r="U32" s="25" t="s">
        <v>299</v>
      </c>
      <c r="V32" s="25" t="s">
        <v>352</v>
      </c>
      <c r="W32" s="25" t="s">
        <v>353</v>
      </c>
      <c r="X32" s="25"/>
      <c r="Y32" s="25">
        <v>1</v>
      </c>
      <c r="Z32" s="25" t="s">
        <v>354</v>
      </c>
      <c r="AA32" s="25">
        <v>55.305678</v>
      </c>
      <c r="AB32" s="25">
        <v>5530.5677900000001</v>
      </c>
    </row>
    <row r="33" spans="1:28" x14ac:dyDescent="0.25">
      <c r="A33" s="24">
        <v>45386</v>
      </c>
      <c r="B33" s="25" t="s">
        <v>359</v>
      </c>
      <c r="C33" s="32"/>
      <c r="D33" s="25" t="s">
        <v>360</v>
      </c>
      <c r="E33" s="25" t="s">
        <v>361</v>
      </c>
      <c r="F33" s="26" t="s">
        <v>362</v>
      </c>
      <c r="G33" s="26"/>
      <c r="H33" s="26" t="s">
        <v>363</v>
      </c>
      <c r="I33" s="26" t="s">
        <v>364</v>
      </c>
      <c r="J33" s="26">
        <v>323200</v>
      </c>
      <c r="K33" s="25" t="s">
        <v>365</v>
      </c>
      <c r="L33" s="25">
        <v>1</v>
      </c>
      <c r="M33" s="25">
        <v>900</v>
      </c>
      <c r="N33" s="25">
        <v>900</v>
      </c>
      <c r="O33" s="25">
        <v>46946.7</v>
      </c>
      <c r="P33" s="31" t="s">
        <v>357</v>
      </c>
      <c r="Q33" s="25"/>
      <c r="R33" s="33">
        <v>0</v>
      </c>
      <c r="S33" s="25">
        <v>0</v>
      </c>
      <c r="T33" s="25"/>
      <c r="U33" s="32"/>
      <c r="V33" s="32"/>
      <c r="W33" s="32"/>
      <c r="X33" s="32"/>
      <c r="Y33" s="32"/>
      <c r="Z33" s="32"/>
      <c r="AA33" s="35"/>
      <c r="AB33" s="35"/>
    </row>
    <row r="34" spans="1:28" x14ac:dyDescent="0.25">
      <c r="A34" s="34">
        <v>45538</v>
      </c>
      <c r="B34" s="25" t="s">
        <v>366</v>
      </c>
      <c r="C34" s="35"/>
      <c r="D34" s="26" t="s">
        <v>360</v>
      </c>
      <c r="E34" s="26" t="s">
        <v>361</v>
      </c>
      <c r="F34" s="26" t="s">
        <v>362</v>
      </c>
      <c r="G34" s="36" t="s">
        <v>273</v>
      </c>
      <c r="H34" s="26" t="s">
        <v>363</v>
      </c>
      <c r="I34" s="26" t="s">
        <v>364</v>
      </c>
      <c r="J34" s="25" t="s">
        <v>309</v>
      </c>
      <c r="K34" s="25" t="s">
        <v>367</v>
      </c>
      <c r="L34" s="31">
        <v>1</v>
      </c>
      <c r="M34" s="31">
        <v>2800</v>
      </c>
      <c r="N34" s="31">
        <v>2800</v>
      </c>
      <c r="O34" s="37">
        <v>154000</v>
      </c>
      <c r="P34" s="31" t="s">
        <v>348</v>
      </c>
      <c r="Q34" s="35"/>
      <c r="R34" s="38">
        <v>0</v>
      </c>
      <c r="S34" s="31">
        <v>0</v>
      </c>
      <c r="T34" s="25" t="s">
        <v>273</v>
      </c>
      <c r="U34" s="35"/>
      <c r="V34" s="35"/>
      <c r="W34" s="35"/>
      <c r="X34" s="32"/>
      <c r="Y34" s="35"/>
      <c r="Z34" s="35"/>
      <c r="AA34" s="35"/>
      <c r="AB34" s="35"/>
    </row>
    <row r="35" spans="1:28" x14ac:dyDescent="0.25">
      <c r="A35" s="55">
        <v>45538</v>
      </c>
      <c r="B35" s="56" t="s">
        <v>368</v>
      </c>
      <c r="C35" s="57"/>
      <c r="D35" s="58" t="s">
        <v>360</v>
      </c>
      <c r="E35" s="58" t="s">
        <v>361</v>
      </c>
      <c r="F35" s="58" t="s">
        <v>362</v>
      </c>
      <c r="G35" s="59" t="s">
        <v>273</v>
      </c>
      <c r="H35" s="58" t="s">
        <v>363</v>
      </c>
      <c r="I35" s="58" t="s">
        <v>364</v>
      </c>
      <c r="J35" s="56" t="s">
        <v>309</v>
      </c>
      <c r="K35" s="56" t="s">
        <v>369</v>
      </c>
      <c r="L35" s="60">
        <v>1</v>
      </c>
      <c r="M35" s="60">
        <v>2800</v>
      </c>
      <c r="N35" s="60">
        <v>2800</v>
      </c>
      <c r="O35" s="61">
        <v>154000</v>
      </c>
      <c r="P35" s="60" t="s">
        <v>362</v>
      </c>
      <c r="Q35" s="57"/>
      <c r="R35" s="62">
        <v>0</v>
      </c>
      <c r="S35" s="60">
        <v>0</v>
      </c>
      <c r="T35" s="56" t="s">
        <v>273</v>
      </c>
      <c r="U35" s="57"/>
      <c r="V35" s="57"/>
      <c r="W35" s="57"/>
      <c r="X35" s="63"/>
      <c r="Y35" s="57"/>
      <c r="Z35" s="57"/>
      <c r="AA35" s="57"/>
      <c r="AB35" s="57"/>
    </row>
    <row r="36" spans="1:28" x14ac:dyDescent="0.25">
      <c r="A36" s="64">
        <v>45629</v>
      </c>
      <c r="B36" s="25" t="s">
        <v>371</v>
      </c>
      <c r="C36" s="35"/>
      <c r="D36" s="26" t="s">
        <v>372</v>
      </c>
      <c r="E36" s="26" t="s">
        <v>373</v>
      </c>
      <c r="F36" s="26" t="s">
        <v>374</v>
      </c>
      <c r="G36" s="36" t="s">
        <v>273</v>
      </c>
      <c r="H36" s="26" t="s">
        <v>375</v>
      </c>
      <c r="I36" s="26" t="s">
        <v>376</v>
      </c>
      <c r="J36" s="25" t="s">
        <v>377</v>
      </c>
      <c r="K36" s="25" t="s">
        <v>378</v>
      </c>
      <c r="L36" s="31">
        <v>1</v>
      </c>
      <c r="M36" s="31">
        <v>79100</v>
      </c>
      <c r="N36" s="31">
        <v>79100</v>
      </c>
      <c r="O36" s="37">
        <v>79100</v>
      </c>
      <c r="P36" s="31" t="s">
        <v>276</v>
      </c>
      <c r="Q36" s="35"/>
      <c r="R36" s="38">
        <v>0</v>
      </c>
      <c r="S36" s="31">
        <v>0</v>
      </c>
      <c r="T36" s="25" t="s">
        <v>273</v>
      </c>
      <c r="U36" s="35"/>
      <c r="V36" s="35"/>
      <c r="W36" s="35"/>
      <c r="X36" s="35"/>
      <c r="Y36" s="35"/>
      <c r="Z36" s="35"/>
      <c r="AA36" s="35"/>
      <c r="AB36" s="35"/>
    </row>
    <row r="37" spans="1:28" x14ac:dyDescent="0.25">
      <c r="A37" s="64">
        <v>45638</v>
      </c>
      <c r="B37" s="25" t="s">
        <v>379</v>
      </c>
      <c r="C37" s="35"/>
      <c r="D37" s="26" t="s">
        <v>380</v>
      </c>
      <c r="E37" s="26" t="s">
        <v>381</v>
      </c>
      <c r="F37" s="26" t="s">
        <v>382</v>
      </c>
      <c r="G37" s="36" t="s">
        <v>273</v>
      </c>
      <c r="H37" s="25" t="s">
        <v>383</v>
      </c>
      <c r="I37" s="26" t="s">
        <v>376</v>
      </c>
      <c r="J37" s="25" t="s">
        <v>377</v>
      </c>
      <c r="K37" s="25" t="s">
        <v>384</v>
      </c>
      <c r="L37" s="31">
        <v>1</v>
      </c>
      <c r="M37" s="31">
        <v>45000</v>
      </c>
      <c r="N37" s="31">
        <v>45000</v>
      </c>
      <c r="O37" s="37">
        <v>45000</v>
      </c>
      <c r="P37" s="31" t="s">
        <v>263</v>
      </c>
      <c r="Q37" s="35"/>
      <c r="R37" s="38">
        <v>0</v>
      </c>
      <c r="S37" s="31">
        <v>0</v>
      </c>
      <c r="T37" s="25" t="s">
        <v>273</v>
      </c>
      <c r="U37" s="35"/>
      <c r="V37" s="35"/>
      <c r="W37" s="35"/>
      <c r="X37" s="35"/>
      <c r="Y37" s="35"/>
      <c r="Z37" s="35"/>
      <c r="AA37" s="35"/>
      <c r="AB37" s="35"/>
    </row>
    <row r="38" spans="1:28" x14ac:dyDescent="0.25">
      <c r="A38" s="64">
        <v>45659</v>
      </c>
      <c r="B38" s="25" t="s">
        <v>385</v>
      </c>
      <c r="C38" s="35"/>
      <c r="D38" s="26" t="s">
        <v>372</v>
      </c>
      <c r="E38" s="26" t="s">
        <v>373</v>
      </c>
      <c r="F38" s="26" t="s">
        <v>374</v>
      </c>
      <c r="G38" s="36" t="s">
        <v>273</v>
      </c>
      <c r="H38" s="26" t="s">
        <v>375</v>
      </c>
      <c r="I38" s="26" t="s">
        <v>376</v>
      </c>
      <c r="J38" s="25" t="s">
        <v>377</v>
      </c>
      <c r="K38" s="25" t="s">
        <v>386</v>
      </c>
      <c r="L38" s="31">
        <v>1</v>
      </c>
      <c r="M38" s="31">
        <v>79100</v>
      </c>
      <c r="N38" s="31">
        <v>79100</v>
      </c>
      <c r="O38" s="37">
        <v>79100</v>
      </c>
      <c r="P38" s="31" t="s">
        <v>276</v>
      </c>
      <c r="Q38" s="35"/>
      <c r="R38" s="38">
        <v>0</v>
      </c>
      <c r="S38" s="31">
        <v>0</v>
      </c>
      <c r="T38" s="25" t="s">
        <v>273</v>
      </c>
      <c r="U38" s="35"/>
      <c r="V38" s="35"/>
      <c r="W38" s="35"/>
      <c r="X38" s="35"/>
      <c r="Y38" s="35"/>
      <c r="Z38" s="35"/>
      <c r="AA38" s="35"/>
      <c r="AB38" s="35"/>
    </row>
    <row r="39" spans="1:28" x14ac:dyDescent="0.25">
      <c r="A39" s="64">
        <v>45659</v>
      </c>
      <c r="B39" s="25" t="s">
        <v>387</v>
      </c>
      <c r="C39" s="35"/>
      <c r="D39" s="26" t="s">
        <v>388</v>
      </c>
      <c r="E39" s="26" t="s">
        <v>389</v>
      </c>
      <c r="F39" s="26" t="s">
        <v>348</v>
      </c>
      <c r="G39" s="36" t="s">
        <v>273</v>
      </c>
      <c r="H39" s="26" t="s">
        <v>383</v>
      </c>
      <c r="I39" s="26" t="s">
        <v>376</v>
      </c>
      <c r="J39" s="25" t="s">
        <v>377</v>
      </c>
      <c r="K39" s="25" t="s">
        <v>390</v>
      </c>
      <c r="L39" s="31">
        <v>1</v>
      </c>
      <c r="M39" s="31">
        <v>22027.32</v>
      </c>
      <c r="N39" s="31">
        <v>22027.32</v>
      </c>
      <c r="O39" s="37">
        <v>22027.32</v>
      </c>
      <c r="P39" s="31" t="s">
        <v>276</v>
      </c>
      <c r="Q39" s="35"/>
      <c r="R39" s="38">
        <v>0</v>
      </c>
      <c r="S39" s="31">
        <v>0</v>
      </c>
      <c r="T39" s="25" t="s">
        <v>273</v>
      </c>
      <c r="U39" s="35"/>
      <c r="V39" s="35"/>
      <c r="W39" s="35"/>
      <c r="X39" s="35"/>
      <c r="Y39" s="35"/>
      <c r="Z39" s="35"/>
      <c r="AA39" s="35"/>
      <c r="AB39" s="35"/>
    </row>
    <row r="40" spans="1:28" x14ac:dyDescent="0.25">
      <c r="A40" s="64">
        <v>45659</v>
      </c>
      <c r="B40" s="25" t="s">
        <v>391</v>
      </c>
      <c r="C40" s="35"/>
      <c r="D40" s="26" t="s">
        <v>388</v>
      </c>
      <c r="E40" s="26" t="s">
        <v>389</v>
      </c>
      <c r="F40" s="26" t="s">
        <v>348</v>
      </c>
      <c r="G40" s="36" t="s">
        <v>273</v>
      </c>
      <c r="H40" s="26" t="s">
        <v>383</v>
      </c>
      <c r="I40" s="26" t="s">
        <v>376</v>
      </c>
      <c r="J40" s="25" t="s">
        <v>377</v>
      </c>
      <c r="K40" s="25" t="s">
        <v>392</v>
      </c>
      <c r="L40" s="31">
        <v>1</v>
      </c>
      <c r="M40" s="31">
        <v>54150.5</v>
      </c>
      <c r="N40" s="31">
        <v>54150.5</v>
      </c>
      <c r="O40" s="37">
        <v>54150.5</v>
      </c>
      <c r="P40" s="31" t="s">
        <v>276</v>
      </c>
      <c r="Q40" s="35"/>
      <c r="R40" s="38">
        <v>0</v>
      </c>
      <c r="S40" s="31">
        <v>0</v>
      </c>
      <c r="T40" s="25" t="s">
        <v>273</v>
      </c>
      <c r="U40" s="35"/>
      <c r="V40" s="35"/>
      <c r="W40" s="35"/>
      <c r="X40" s="35"/>
      <c r="Y40" s="35"/>
      <c r="Z40" s="35"/>
      <c r="AA40" s="35"/>
      <c r="AB40" s="35"/>
    </row>
    <row r="41" spans="1:28" x14ac:dyDescent="0.25">
      <c r="A41" s="24">
        <v>45390</v>
      </c>
      <c r="B41" s="25" t="s">
        <v>394</v>
      </c>
      <c r="C41" s="25" t="s">
        <v>395</v>
      </c>
      <c r="D41" s="25" t="s">
        <v>396</v>
      </c>
      <c r="E41" s="25" t="s">
        <v>397</v>
      </c>
      <c r="F41" s="26" t="s">
        <v>398</v>
      </c>
      <c r="G41" s="26"/>
      <c r="H41" s="26" t="s">
        <v>399</v>
      </c>
      <c r="I41" s="26" t="s">
        <v>400</v>
      </c>
      <c r="J41" s="26">
        <v>321160</v>
      </c>
      <c r="K41" s="25" t="s">
        <v>401</v>
      </c>
      <c r="L41" s="25">
        <v>1</v>
      </c>
      <c r="M41" s="25">
        <v>6000</v>
      </c>
      <c r="N41" s="25">
        <v>6000</v>
      </c>
      <c r="O41" s="25">
        <v>498000</v>
      </c>
      <c r="P41" s="31" t="s">
        <v>276</v>
      </c>
      <c r="Q41" s="25"/>
      <c r="R41" s="33">
        <v>0</v>
      </c>
      <c r="S41" s="25">
        <v>0</v>
      </c>
      <c r="T41" s="25"/>
      <c r="U41" s="32"/>
      <c r="V41" s="32"/>
      <c r="W41" s="32"/>
      <c r="X41" s="32"/>
      <c r="Y41" s="32"/>
      <c r="Z41" s="32"/>
      <c r="AA41" s="35"/>
      <c r="AB41" s="35"/>
    </row>
    <row r="42" spans="1:28" x14ac:dyDescent="0.25">
      <c r="A42" s="24">
        <v>45398</v>
      </c>
      <c r="B42" s="25" t="s">
        <v>402</v>
      </c>
      <c r="C42" s="32"/>
      <c r="D42" s="25" t="s">
        <v>403</v>
      </c>
      <c r="E42" s="25" t="s">
        <v>404</v>
      </c>
      <c r="F42" s="26" t="s">
        <v>398</v>
      </c>
      <c r="G42" s="26" t="s">
        <v>283</v>
      </c>
      <c r="H42" s="26" t="s">
        <v>207</v>
      </c>
      <c r="I42" s="26" t="s">
        <v>400</v>
      </c>
      <c r="J42" s="26" t="s">
        <v>405</v>
      </c>
      <c r="K42" s="25" t="s">
        <v>406</v>
      </c>
      <c r="L42" s="25">
        <v>1</v>
      </c>
      <c r="M42" s="25">
        <v>226843.01</v>
      </c>
      <c r="N42" s="25">
        <v>226843.01</v>
      </c>
      <c r="O42" s="25">
        <v>226843.01</v>
      </c>
      <c r="P42" s="31" t="s">
        <v>276</v>
      </c>
      <c r="Q42" s="25"/>
      <c r="R42" s="65">
        <v>123641.16</v>
      </c>
      <c r="S42" s="25">
        <v>0</v>
      </c>
      <c r="T42" s="25" t="s">
        <v>407</v>
      </c>
      <c r="U42" s="32"/>
      <c r="V42" s="32"/>
      <c r="W42" s="32"/>
      <c r="X42" s="32"/>
      <c r="Y42" s="32"/>
      <c r="Z42" s="32"/>
      <c r="AA42" s="35"/>
      <c r="AB42" s="35"/>
    </row>
    <row r="43" spans="1:28" x14ac:dyDescent="0.25">
      <c r="A43" s="24">
        <v>45398</v>
      </c>
      <c r="B43" s="25" t="s">
        <v>402</v>
      </c>
      <c r="C43" s="32"/>
      <c r="D43" s="25" t="s">
        <v>403</v>
      </c>
      <c r="E43" s="25" t="s">
        <v>404</v>
      </c>
      <c r="F43" s="26" t="s">
        <v>398</v>
      </c>
      <c r="G43" s="26" t="s">
        <v>283</v>
      </c>
      <c r="H43" s="26" t="s">
        <v>207</v>
      </c>
      <c r="I43" s="26" t="s">
        <v>400</v>
      </c>
      <c r="J43" s="26" t="s">
        <v>408</v>
      </c>
      <c r="K43" s="25" t="s">
        <v>409</v>
      </c>
      <c r="L43" s="25">
        <v>1</v>
      </c>
      <c r="M43" s="25">
        <v>22536.12</v>
      </c>
      <c r="N43" s="25">
        <v>22536.12</v>
      </c>
      <c r="O43" s="25">
        <v>22536.12</v>
      </c>
      <c r="P43" s="31" t="s">
        <v>276</v>
      </c>
      <c r="Q43" s="25"/>
      <c r="R43" s="65">
        <v>22536.12</v>
      </c>
      <c r="S43" s="25">
        <v>0</v>
      </c>
      <c r="T43" s="25" t="s">
        <v>407</v>
      </c>
      <c r="U43" s="32"/>
      <c r="V43" s="32"/>
      <c r="W43" s="32"/>
      <c r="X43" s="32"/>
      <c r="Y43" s="32"/>
      <c r="Z43" s="32"/>
      <c r="AA43" s="35"/>
      <c r="AB43" s="35"/>
    </row>
    <row r="44" spans="1:28" x14ac:dyDescent="0.25">
      <c r="A44" s="24">
        <v>45398</v>
      </c>
      <c r="B44" s="25" t="s">
        <v>402</v>
      </c>
      <c r="C44" s="32"/>
      <c r="D44" s="25" t="s">
        <v>403</v>
      </c>
      <c r="E44" s="25" t="s">
        <v>404</v>
      </c>
      <c r="F44" s="26" t="s">
        <v>398</v>
      </c>
      <c r="G44" s="26" t="s">
        <v>283</v>
      </c>
      <c r="H44" s="26" t="s">
        <v>207</v>
      </c>
      <c r="I44" s="26" t="s">
        <v>400</v>
      </c>
      <c r="J44" s="26" t="s">
        <v>405</v>
      </c>
      <c r="K44" s="25" t="s">
        <v>406</v>
      </c>
      <c r="L44" s="25">
        <v>1</v>
      </c>
      <c r="M44" s="25">
        <v>128792.87</v>
      </c>
      <c r="N44" s="25">
        <v>128792.87</v>
      </c>
      <c r="O44" s="25">
        <v>128792.87</v>
      </c>
      <c r="P44" s="31" t="s">
        <v>276</v>
      </c>
      <c r="Q44" s="25"/>
      <c r="R44" s="65">
        <v>217769.29</v>
      </c>
      <c r="S44" s="25">
        <v>0</v>
      </c>
      <c r="T44" s="25" t="s">
        <v>407</v>
      </c>
      <c r="U44" s="32"/>
      <c r="V44" s="32"/>
      <c r="W44" s="32"/>
      <c r="X44" s="32"/>
      <c r="Y44" s="32"/>
      <c r="Z44" s="32"/>
      <c r="AA44" s="35"/>
      <c r="AB44" s="35"/>
    </row>
    <row r="45" spans="1:28" x14ac:dyDescent="0.25">
      <c r="A45" s="24">
        <v>45398</v>
      </c>
      <c r="B45" s="25" t="s">
        <v>410</v>
      </c>
      <c r="C45" s="32"/>
      <c r="D45" s="25" t="s">
        <v>411</v>
      </c>
      <c r="E45" s="25" t="s">
        <v>412</v>
      </c>
      <c r="F45" s="26" t="s">
        <v>413</v>
      </c>
      <c r="G45" s="26" t="s">
        <v>283</v>
      </c>
      <c r="H45" s="26" t="s">
        <v>207</v>
      </c>
      <c r="I45" s="26" t="s">
        <v>400</v>
      </c>
      <c r="J45" s="26" t="s">
        <v>405</v>
      </c>
      <c r="K45" s="25" t="s">
        <v>406</v>
      </c>
      <c r="L45" s="25">
        <v>1</v>
      </c>
      <c r="M45" s="25">
        <v>24938.29</v>
      </c>
      <c r="N45" s="25">
        <v>24938.29</v>
      </c>
      <c r="O45" s="25">
        <v>24938.29</v>
      </c>
      <c r="P45" s="31" t="s">
        <v>276</v>
      </c>
      <c r="Q45" s="25"/>
      <c r="R45" s="65">
        <v>23940.76</v>
      </c>
      <c r="S45" s="25">
        <v>0</v>
      </c>
      <c r="T45" s="25" t="s">
        <v>414</v>
      </c>
      <c r="U45" s="32"/>
      <c r="V45" s="32"/>
      <c r="W45" s="32"/>
      <c r="X45" s="32"/>
      <c r="Y45" s="32"/>
      <c r="Z45" s="32"/>
      <c r="AA45" s="35"/>
      <c r="AB45" s="35"/>
    </row>
    <row r="46" spans="1:28" x14ac:dyDescent="0.25">
      <c r="A46" s="66">
        <v>45412</v>
      </c>
      <c r="B46" s="67" t="s">
        <v>416</v>
      </c>
      <c r="C46" s="32"/>
      <c r="D46" s="67" t="s">
        <v>417</v>
      </c>
      <c r="E46" s="67" t="s">
        <v>418</v>
      </c>
      <c r="F46" s="26" t="s">
        <v>419</v>
      </c>
      <c r="G46" s="50"/>
      <c r="H46" s="26" t="s">
        <v>383</v>
      </c>
      <c r="I46" s="26" t="s">
        <v>420</v>
      </c>
      <c r="J46" s="50">
        <v>321130</v>
      </c>
      <c r="K46" s="25" t="s">
        <v>421</v>
      </c>
      <c r="L46" s="68">
        <v>1</v>
      </c>
      <c r="M46" s="25">
        <v>2000000</v>
      </c>
      <c r="N46" s="25">
        <v>2000000</v>
      </c>
      <c r="O46" s="25">
        <v>2000000</v>
      </c>
      <c r="P46" s="31" t="s">
        <v>276</v>
      </c>
      <c r="Q46" s="68"/>
      <c r="R46" s="33">
        <v>0</v>
      </c>
      <c r="S46" s="68">
        <v>0</v>
      </c>
      <c r="T46" s="68"/>
      <c r="U46" s="32"/>
      <c r="V46" s="32"/>
      <c r="W46" s="32"/>
      <c r="X46" s="32"/>
      <c r="Y46" s="32"/>
      <c r="Z46" s="32"/>
      <c r="AA46" s="35"/>
      <c r="AB46" s="35"/>
    </row>
    <row r="47" spans="1:28" x14ac:dyDescent="0.25">
      <c r="A47" s="24">
        <v>45435</v>
      </c>
      <c r="B47" s="25" t="s">
        <v>422</v>
      </c>
      <c r="C47" s="32"/>
      <c r="D47" s="26" t="s">
        <v>417</v>
      </c>
      <c r="E47" s="26" t="s">
        <v>418</v>
      </c>
      <c r="F47" s="26" t="s">
        <v>276</v>
      </c>
      <c r="G47" s="26" t="s">
        <v>273</v>
      </c>
      <c r="H47" s="26" t="s">
        <v>383</v>
      </c>
      <c r="I47" s="26" t="s">
        <v>420</v>
      </c>
      <c r="J47" s="25" t="s">
        <v>423</v>
      </c>
      <c r="K47" s="25" t="s">
        <v>424</v>
      </c>
      <c r="L47" s="31">
        <v>1</v>
      </c>
      <c r="M47" s="31">
        <v>1553468</v>
      </c>
      <c r="N47" s="31">
        <v>1553468</v>
      </c>
      <c r="O47" s="37">
        <v>1553468</v>
      </c>
      <c r="P47" s="31" t="s">
        <v>276</v>
      </c>
      <c r="Q47" s="32"/>
      <c r="R47" s="31">
        <v>1320450</v>
      </c>
      <c r="S47" s="31">
        <v>0</v>
      </c>
      <c r="T47" s="32"/>
      <c r="U47" s="32"/>
      <c r="V47" s="32"/>
      <c r="W47" s="32"/>
      <c r="X47" s="32"/>
      <c r="Y47" s="32"/>
      <c r="Z47" s="32"/>
      <c r="AA47" s="35"/>
      <c r="AB47" s="35"/>
    </row>
    <row r="48" spans="1:28" x14ac:dyDescent="0.25">
      <c r="A48" s="34">
        <v>45565</v>
      </c>
      <c r="B48" s="25" t="s">
        <v>427</v>
      </c>
      <c r="C48" s="35"/>
      <c r="D48" s="26" t="s">
        <v>428</v>
      </c>
      <c r="E48" s="26" t="s">
        <v>429</v>
      </c>
      <c r="F48" s="26" t="s">
        <v>430</v>
      </c>
      <c r="G48" s="36" t="s">
        <v>273</v>
      </c>
      <c r="H48" s="25" t="s">
        <v>383</v>
      </c>
      <c r="I48" s="25" t="s">
        <v>426</v>
      </c>
      <c r="J48" s="25" t="s">
        <v>377</v>
      </c>
      <c r="K48" s="25" t="s">
        <v>431</v>
      </c>
      <c r="L48" s="31">
        <v>1</v>
      </c>
      <c r="M48" s="31">
        <v>4500</v>
      </c>
      <c r="N48" s="31">
        <v>4500</v>
      </c>
      <c r="O48" s="37">
        <v>4500</v>
      </c>
      <c r="P48" s="31" t="s">
        <v>432</v>
      </c>
      <c r="Q48" s="35"/>
      <c r="R48" s="38">
        <v>0</v>
      </c>
      <c r="S48" s="31">
        <v>0</v>
      </c>
      <c r="T48" s="25" t="s">
        <v>273</v>
      </c>
      <c r="U48" s="35"/>
      <c r="V48" s="35"/>
      <c r="W48" s="35"/>
      <c r="X48" s="32"/>
      <c r="Y48" s="35"/>
      <c r="Z48" s="35"/>
      <c r="AA48" s="35"/>
      <c r="AB48" s="35"/>
    </row>
    <row r="49" spans="1:28" ht="15.75" customHeight="1" x14ac:dyDescent="0.25">
      <c r="A49" s="24">
        <v>45425</v>
      </c>
      <c r="B49" s="49" t="s">
        <v>434</v>
      </c>
      <c r="C49" s="32"/>
      <c r="D49" s="25" t="s">
        <v>435</v>
      </c>
      <c r="E49" s="25" t="s">
        <v>436</v>
      </c>
      <c r="F49" s="26" t="s">
        <v>437</v>
      </c>
      <c r="G49" s="26" t="s">
        <v>273</v>
      </c>
      <c r="H49" s="26" t="s">
        <v>383</v>
      </c>
      <c r="I49" s="26" t="s">
        <v>438</v>
      </c>
      <c r="J49" s="26" t="s">
        <v>309</v>
      </c>
      <c r="K49" s="25" t="s">
        <v>439</v>
      </c>
      <c r="L49" s="31">
        <v>1</v>
      </c>
      <c r="M49" s="25">
        <v>22500</v>
      </c>
      <c r="N49" s="25">
        <v>22500</v>
      </c>
      <c r="O49" s="25">
        <v>1857845.88</v>
      </c>
      <c r="P49" s="31" t="s">
        <v>305</v>
      </c>
      <c r="Q49" s="32"/>
      <c r="R49" s="33">
        <v>0</v>
      </c>
      <c r="S49" s="31">
        <v>0</v>
      </c>
      <c r="T49" s="25"/>
      <c r="U49" s="32"/>
      <c r="V49" s="32"/>
      <c r="W49" s="32"/>
      <c r="X49" s="32"/>
      <c r="Y49" s="32"/>
      <c r="Z49" s="32"/>
      <c r="AA49" s="35"/>
      <c r="AB49" s="35"/>
    </row>
    <row r="50" spans="1:28" x14ac:dyDescent="0.25">
      <c r="A50" s="64">
        <v>45657</v>
      </c>
      <c r="B50" s="25" t="s">
        <v>443</v>
      </c>
      <c r="C50" s="35"/>
      <c r="D50" s="26" t="s">
        <v>388</v>
      </c>
      <c r="E50" s="26" t="s">
        <v>389</v>
      </c>
      <c r="F50" s="26" t="s">
        <v>348</v>
      </c>
      <c r="G50" s="36" t="s">
        <v>444</v>
      </c>
      <c r="H50" s="26" t="s">
        <v>207</v>
      </c>
      <c r="I50" s="25" t="s">
        <v>350</v>
      </c>
      <c r="J50" s="25" t="s">
        <v>445</v>
      </c>
      <c r="K50" s="25" t="s">
        <v>446</v>
      </c>
      <c r="L50" s="31">
        <v>1</v>
      </c>
      <c r="M50" s="31">
        <v>4314.08</v>
      </c>
      <c r="N50" s="31">
        <v>3882.67</v>
      </c>
      <c r="O50" s="37">
        <v>3882.67</v>
      </c>
      <c r="P50" s="31" t="s">
        <v>276</v>
      </c>
      <c r="Q50" s="35"/>
      <c r="R50" s="38">
        <v>27600</v>
      </c>
      <c r="S50" s="31">
        <v>0</v>
      </c>
      <c r="T50" s="25" t="s">
        <v>447</v>
      </c>
      <c r="U50" s="35"/>
      <c r="V50" s="35"/>
      <c r="W50" s="35"/>
      <c r="X50" s="35"/>
      <c r="Y50" s="35"/>
      <c r="Z50" s="35"/>
      <c r="AA50" s="35"/>
      <c r="AB50" s="35"/>
    </row>
    <row r="51" spans="1:28" x14ac:dyDescent="0.25">
      <c r="A51" s="64">
        <v>45657</v>
      </c>
      <c r="B51" s="25" t="s">
        <v>448</v>
      </c>
      <c r="C51" s="35"/>
      <c r="D51" s="26" t="s">
        <v>388</v>
      </c>
      <c r="E51" s="26" t="s">
        <v>389</v>
      </c>
      <c r="F51" s="26" t="s">
        <v>348</v>
      </c>
      <c r="G51" s="36" t="s">
        <v>444</v>
      </c>
      <c r="H51" s="26" t="s">
        <v>207</v>
      </c>
      <c r="I51" s="25" t="s">
        <v>208</v>
      </c>
      <c r="J51" s="25" t="s">
        <v>445</v>
      </c>
      <c r="K51" s="25" t="s">
        <v>446</v>
      </c>
      <c r="L51" s="31">
        <v>1</v>
      </c>
      <c r="M51" s="31">
        <v>23231.98</v>
      </c>
      <c r="N51" s="31">
        <v>20908.78</v>
      </c>
      <c r="O51" s="37">
        <v>20908.78</v>
      </c>
      <c r="P51" s="31" t="s">
        <v>276</v>
      </c>
      <c r="Q51" s="35"/>
      <c r="R51" s="38">
        <v>6400</v>
      </c>
      <c r="S51" s="31">
        <v>0</v>
      </c>
      <c r="T51" s="25" t="s">
        <v>447</v>
      </c>
      <c r="U51" s="35"/>
      <c r="V51" s="35"/>
      <c r="W51" s="35"/>
      <c r="X51" s="35"/>
      <c r="Y51" s="35"/>
      <c r="Z51" s="35"/>
      <c r="AA51" s="35"/>
      <c r="AB51" s="35"/>
    </row>
    <row r="52" spans="1:28" x14ac:dyDescent="0.25">
      <c r="A52" s="64">
        <v>45659</v>
      </c>
      <c r="B52" s="25" t="s">
        <v>387</v>
      </c>
      <c r="C52" s="35"/>
      <c r="D52" s="26" t="s">
        <v>388</v>
      </c>
      <c r="E52" s="26" t="s">
        <v>389</v>
      </c>
      <c r="F52" s="26" t="s">
        <v>348</v>
      </c>
      <c r="G52" s="36" t="s">
        <v>273</v>
      </c>
      <c r="H52" s="26" t="s">
        <v>383</v>
      </c>
      <c r="I52" s="26" t="s">
        <v>420</v>
      </c>
      <c r="J52" s="25" t="s">
        <v>377</v>
      </c>
      <c r="K52" s="25" t="s">
        <v>390</v>
      </c>
      <c r="L52" s="31">
        <v>1</v>
      </c>
      <c r="M52" s="31">
        <v>22027.32</v>
      </c>
      <c r="N52" s="31">
        <v>22027.32</v>
      </c>
      <c r="O52" s="37">
        <v>22027.32</v>
      </c>
      <c r="P52" s="31" t="s">
        <v>276</v>
      </c>
      <c r="Q52" s="35"/>
      <c r="R52" s="38">
        <v>0</v>
      </c>
      <c r="S52" s="31">
        <v>0</v>
      </c>
      <c r="T52" s="25" t="s">
        <v>273</v>
      </c>
      <c r="U52" s="35"/>
      <c r="V52" s="35"/>
      <c r="W52" s="35"/>
      <c r="X52" s="35"/>
      <c r="Y52" s="35"/>
      <c r="Z52" s="35"/>
      <c r="AA52" s="35"/>
      <c r="AB52" s="35"/>
    </row>
    <row r="53" spans="1:28" x14ac:dyDescent="0.25">
      <c r="A53" s="64">
        <v>45659</v>
      </c>
      <c r="B53" s="25" t="s">
        <v>391</v>
      </c>
      <c r="C53" s="35"/>
      <c r="D53" s="26" t="s">
        <v>388</v>
      </c>
      <c r="E53" s="26" t="s">
        <v>389</v>
      </c>
      <c r="F53" s="26" t="s">
        <v>348</v>
      </c>
      <c r="G53" s="36" t="s">
        <v>273</v>
      </c>
      <c r="H53" s="26" t="s">
        <v>383</v>
      </c>
      <c r="I53" s="26" t="s">
        <v>364</v>
      </c>
      <c r="J53" s="25" t="s">
        <v>377</v>
      </c>
      <c r="K53" s="25" t="s">
        <v>392</v>
      </c>
      <c r="L53" s="31">
        <v>1</v>
      </c>
      <c r="M53" s="31">
        <v>54150.5</v>
      </c>
      <c r="N53" s="31">
        <v>54150.5</v>
      </c>
      <c r="O53" s="37">
        <v>54150.5</v>
      </c>
      <c r="P53" s="31" t="s">
        <v>276</v>
      </c>
      <c r="Q53" s="35"/>
      <c r="R53" s="38">
        <v>0</v>
      </c>
      <c r="S53" s="31">
        <v>0</v>
      </c>
      <c r="T53" s="25" t="s">
        <v>273</v>
      </c>
      <c r="U53" s="35"/>
      <c r="V53" s="35"/>
      <c r="W53" s="35"/>
      <c r="X53" s="35"/>
      <c r="Y53" s="35"/>
      <c r="Z53" s="35"/>
      <c r="AA53" s="35"/>
      <c r="AB53" s="35"/>
    </row>
    <row r="54" spans="1:28" x14ac:dyDescent="0.25">
      <c r="A54" s="64">
        <v>45656</v>
      </c>
      <c r="B54" s="25" t="s">
        <v>449</v>
      </c>
      <c r="C54" s="35"/>
      <c r="D54" s="26" t="s">
        <v>388</v>
      </c>
      <c r="E54" s="26" t="s">
        <v>389</v>
      </c>
      <c r="F54" s="26" t="s">
        <v>413</v>
      </c>
      <c r="G54" s="39"/>
      <c r="H54" s="26" t="s">
        <v>450</v>
      </c>
      <c r="I54" s="26" t="s">
        <v>438</v>
      </c>
      <c r="J54" s="35"/>
      <c r="K54" s="25" t="s">
        <v>451</v>
      </c>
      <c r="L54" s="31">
        <v>1</v>
      </c>
      <c r="M54" s="31">
        <v>11882.61</v>
      </c>
      <c r="N54" s="31">
        <v>11882.61</v>
      </c>
      <c r="O54" s="37">
        <v>11882.61</v>
      </c>
      <c r="P54" s="31" t="s">
        <v>452</v>
      </c>
      <c r="Q54" s="35"/>
      <c r="R54" s="38">
        <v>0</v>
      </c>
      <c r="S54" s="31">
        <v>0</v>
      </c>
      <c r="T54" s="35"/>
      <c r="U54" s="35"/>
      <c r="V54" s="35"/>
      <c r="W54" s="35"/>
      <c r="X54" s="35"/>
      <c r="Y54" s="35"/>
      <c r="Z54" s="35"/>
      <c r="AA54" s="35"/>
      <c r="AB54" s="35"/>
    </row>
    <row r="55" spans="1:28" x14ac:dyDescent="0.25">
      <c r="A55" s="64">
        <v>45674</v>
      </c>
      <c r="B55" s="25" t="s">
        <v>453</v>
      </c>
      <c r="C55" s="35"/>
      <c r="D55" s="26" t="s">
        <v>388</v>
      </c>
      <c r="E55" s="26" t="s">
        <v>389</v>
      </c>
      <c r="F55" s="26" t="s">
        <v>413</v>
      </c>
      <c r="G55" s="36" t="s">
        <v>444</v>
      </c>
      <c r="H55" s="26" t="s">
        <v>207</v>
      </c>
      <c r="I55" s="25" t="s">
        <v>400</v>
      </c>
      <c r="J55" s="25" t="s">
        <v>405</v>
      </c>
      <c r="K55" s="25" t="s">
        <v>406</v>
      </c>
      <c r="L55" s="31">
        <v>1</v>
      </c>
      <c r="M55" s="31">
        <v>151542.9</v>
      </c>
      <c r="N55" s="31">
        <v>148512.04</v>
      </c>
      <c r="O55" s="37">
        <v>148512.04</v>
      </c>
      <c r="P55" s="31" t="s">
        <v>452</v>
      </c>
      <c r="Q55" s="35"/>
      <c r="R55" s="38">
        <v>145481.18</v>
      </c>
      <c r="S55" s="31">
        <v>0</v>
      </c>
      <c r="T55" s="25" t="s">
        <v>454</v>
      </c>
      <c r="U55" s="35"/>
      <c r="V55" s="35"/>
      <c r="W55" s="35"/>
      <c r="X55" s="35"/>
      <c r="Y55" s="35"/>
      <c r="Z55" s="35"/>
      <c r="AA55" s="35"/>
      <c r="AB55" s="35"/>
    </row>
  </sheetData>
  <autoFilter ref="E1:E55" xr:uid="{924C4787-6E23-4081-94A9-ECDE4C88943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7C857-3D26-4CAB-81FE-BA3905B86B6A}">
  <dimension ref="A1:H68"/>
  <sheetViews>
    <sheetView topLeftCell="A40" workbookViewId="0">
      <selection activeCell="A47" sqref="A47:A68"/>
    </sheetView>
  </sheetViews>
  <sheetFormatPr defaultRowHeight="15" x14ac:dyDescent="0.25"/>
  <cols>
    <col min="1" max="1" width="37" customWidth="1"/>
    <col min="2" max="2" width="23.5703125" customWidth="1"/>
    <col min="3" max="3" width="20.42578125" customWidth="1"/>
    <col min="4" max="4" width="25.28515625" customWidth="1"/>
    <col min="5" max="5" width="33.5703125" customWidth="1"/>
    <col min="6" max="6" width="14.5703125" customWidth="1"/>
    <col min="8" max="8" width="17.7109375" customWidth="1"/>
  </cols>
  <sheetData>
    <row r="1" spans="1:6" x14ac:dyDescent="0.25">
      <c r="A1" s="19" t="s">
        <v>1</v>
      </c>
      <c r="B1" s="19" t="s">
        <v>229</v>
      </c>
      <c r="C1" s="19" t="s">
        <v>2</v>
      </c>
      <c r="D1" s="19" t="s">
        <v>201</v>
      </c>
      <c r="E1" s="19" t="s">
        <v>202</v>
      </c>
      <c r="F1" s="19" t="s">
        <v>33</v>
      </c>
    </row>
    <row r="2" spans="1:6" x14ac:dyDescent="0.25">
      <c r="A2" s="20" t="s">
        <v>209</v>
      </c>
      <c r="B2" s="20" t="s">
        <v>210</v>
      </c>
      <c r="C2" s="20" t="s">
        <v>211</v>
      </c>
      <c r="D2" s="20" t="s">
        <v>242</v>
      </c>
      <c r="E2" s="20" t="s">
        <v>243</v>
      </c>
      <c r="F2" s="22">
        <v>125000</v>
      </c>
    </row>
    <row r="3" spans="1:6" x14ac:dyDescent="0.25">
      <c r="A3" s="20" t="s">
        <v>226</v>
      </c>
      <c r="B3" s="20" t="s">
        <v>231</v>
      </c>
      <c r="C3" s="20" t="s">
        <v>232</v>
      </c>
      <c r="D3" s="20" t="s">
        <v>207</v>
      </c>
      <c r="E3" s="20" t="s">
        <v>240</v>
      </c>
      <c r="F3" s="22">
        <v>26208</v>
      </c>
    </row>
    <row r="4" spans="1:6" x14ac:dyDescent="0.25">
      <c r="A4" s="20" t="s">
        <v>214</v>
      </c>
      <c r="B4" s="20" t="s">
        <v>213</v>
      </c>
      <c r="C4" s="20" t="s">
        <v>215</v>
      </c>
      <c r="D4" s="20" t="s">
        <v>207</v>
      </c>
      <c r="E4" s="20" t="s">
        <v>241</v>
      </c>
      <c r="F4" s="22">
        <v>43665.82</v>
      </c>
    </row>
    <row r="5" spans="1:6" x14ac:dyDescent="0.25">
      <c r="A5" s="20" t="s">
        <v>216</v>
      </c>
      <c r="B5" s="20" t="s">
        <v>217</v>
      </c>
      <c r="C5" s="20" t="s">
        <v>233</v>
      </c>
      <c r="D5" s="20" t="s">
        <v>207</v>
      </c>
      <c r="E5" s="20" t="s">
        <v>208</v>
      </c>
      <c r="F5" s="22">
        <v>50668.800000000003</v>
      </c>
    </row>
    <row r="6" spans="1:6" x14ac:dyDescent="0.25">
      <c r="A6" s="20" t="s">
        <v>218</v>
      </c>
      <c r="B6" s="20" t="s">
        <v>219</v>
      </c>
      <c r="C6" s="20" t="s">
        <v>235</v>
      </c>
      <c r="D6" s="20" t="s">
        <v>207</v>
      </c>
      <c r="E6" s="20" t="s">
        <v>208</v>
      </c>
      <c r="F6" s="22">
        <v>6127.5</v>
      </c>
    </row>
    <row r="7" spans="1:6" x14ac:dyDescent="0.25">
      <c r="A7" s="20" t="s">
        <v>209</v>
      </c>
      <c r="B7" s="20" t="s">
        <v>210</v>
      </c>
      <c r="C7" s="20" t="s">
        <v>211</v>
      </c>
      <c r="D7" s="20" t="s">
        <v>242</v>
      </c>
      <c r="E7" s="20" t="s">
        <v>243</v>
      </c>
      <c r="F7" s="22">
        <v>140000</v>
      </c>
    </row>
    <row r="8" spans="1:6" x14ac:dyDescent="0.25">
      <c r="A8" s="20" t="s">
        <v>209</v>
      </c>
      <c r="B8" s="20" t="s">
        <v>210</v>
      </c>
      <c r="C8" s="20" t="s">
        <v>211</v>
      </c>
      <c r="D8" s="20" t="s">
        <v>242</v>
      </c>
      <c r="E8" s="20" t="s">
        <v>243</v>
      </c>
      <c r="F8" s="22">
        <v>95000</v>
      </c>
    </row>
    <row r="9" spans="1:6" x14ac:dyDescent="0.25">
      <c r="A9" s="20" t="s">
        <v>209</v>
      </c>
      <c r="B9" s="20" t="s">
        <v>210</v>
      </c>
      <c r="C9" s="20" t="s">
        <v>211</v>
      </c>
      <c r="D9" s="20" t="s">
        <v>242</v>
      </c>
      <c r="E9" s="20" t="s">
        <v>243</v>
      </c>
      <c r="F9" s="22">
        <v>110000</v>
      </c>
    </row>
    <row r="10" spans="1:6" x14ac:dyDescent="0.25">
      <c r="A10" s="20" t="s">
        <v>216</v>
      </c>
      <c r="B10" s="20" t="s">
        <v>217</v>
      </c>
      <c r="C10" s="20" t="s">
        <v>233</v>
      </c>
      <c r="D10" s="20" t="s">
        <v>207</v>
      </c>
      <c r="E10" s="20" t="s">
        <v>208</v>
      </c>
      <c r="F10" s="22">
        <v>190344</v>
      </c>
    </row>
    <row r="11" spans="1:6" x14ac:dyDescent="0.25">
      <c r="A11" s="20" t="s">
        <v>216</v>
      </c>
      <c r="B11" s="20" t="s">
        <v>217</v>
      </c>
      <c r="C11" s="20" t="s">
        <v>234</v>
      </c>
      <c r="D11" s="20" t="s">
        <v>207</v>
      </c>
      <c r="E11" s="20" t="s">
        <v>208</v>
      </c>
      <c r="F11" s="22">
        <v>6703.75</v>
      </c>
    </row>
    <row r="12" spans="1:6" x14ac:dyDescent="0.25">
      <c r="A12" s="20" t="s">
        <v>221</v>
      </c>
      <c r="B12" s="20" t="s">
        <v>212</v>
      </c>
      <c r="C12" s="20" t="s">
        <v>222</v>
      </c>
      <c r="D12" s="20" t="s">
        <v>239</v>
      </c>
      <c r="E12" s="20" t="s">
        <v>208</v>
      </c>
      <c r="F12" s="22">
        <v>625000</v>
      </c>
    </row>
    <row r="13" spans="1:6" x14ac:dyDescent="0.25">
      <c r="A13" s="20" t="s">
        <v>221</v>
      </c>
      <c r="B13" s="20" t="s">
        <v>212</v>
      </c>
      <c r="C13" s="20" t="s">
        <v>222</v>
      </c>
      <c r="D13" s="20" t="s">
        <v>239</v>
      </c>
      <c r="E13" s="20" t="s">
        <v>208</v>
      </c>
      <c r="F13" s="22">
        <v>125001</v>
      </c>
    </row>
    <row r="14" spans="1:6" x14ac:dyDescent="0.25">
      <c r="A14" s="20" t="s">
        <v>223</v>
      </c>
      <c r="B14" s="20" t="s">
        <v>224</v>
      </c>
      <c r="C14" s="20" t="s">
        <v>225</v>
      </c>
      <c r="D14" s="20" t="s">
        <v>207</v>
      </c>
      <c r="E14" s="20" t="s">
        <v>208</v>
      </c>
      <c r="F14" s="22">
        <v>2782.8</v>
      </c>
    </row>
    <row r="15" spans="1:6" x14ac:dyDescent="0.25">
      <c r="A15" s="20" t="s">
        <v>227</v>
      </c>
      <c r="B15" s="20" t="s">
        <v>210</v>
      </c>
      <c r="C15" s="20" t="s">
        <v>211</v>
      </c>
      <c r="D15" s="20" t="s">
        <v>242</v>
      </c>
      <c r="E15" s="20" t="s">
        <v>243</v>
      </c>
      <c r="F15" s="22">
        <v>34.691236000000004</v>
      </c>
    </row>
    <row r="16" spans="1:6" x14ac:dyDescent="0.25">
      <c r="A16" s="20" t="s">
        <v>228</v>
      </c>
      <c r="B16" s="20" t="s">
        <v>210</v>
      </c>
      <c r="C16" s="20" t="s">
        <v>211</v>
      </c>
      <c r="D16" s="20" t="s">
        <v>242</v>
      </c>
      <c r="E16" s="20" t="s">
        <v>243</v>
      </c>
      <c r="F16" s="22">
        <v>1550.068182</v>
      </c>
    </row>
    <row r="17" spans="1:8" x14ac:dyDescent="0.25">
      <c r="A17" s="20" t="s">
        <v>221</v>
      </c>
      <c r="B17" s="20" t="s">
        <v>212</v>
      </c>
      <c r="C17" s="20" t="s">
        <v>230</v>
      </c>
      <c r="D17" s="20" t="s">
        <v>239</v>
      </c>
      <c r="E17" s="20" t="s">
        <v>208</v>
      </c>
      <c r="F17" s="22">
        <v>275000</v>
      </c>
    </row>
    <row r="18" spans="1:8" x14ac:dyDescent="0.25">
      <c r="A18" s="20" t="s">
        <v>228</v>
      </c>
      <c r="B18" s="20" t="s">
        <v>210</v>
      </c>
      <c r="C18" s="20" t="s">
        <v>211</v>
      </c>
      <c r="D18" s="20" t="s">
        <v>242</v>
      </c>
      <c r="E18" s="20" t="s">
        <v>243</v>
      </c>
      <c r="F18" s="22">
        <v>335.01249999999999</v>
      </c>
    </row>
    <row r="19" spans="1:8" x14ac:dyDescent="0.25">
      <c r="A19" s="20" t="s">
        <v>209</v>
      </c>
      <c r="B19" s="20" t="s">
        <v>210</v>
      </c>
      <c r="C19" s="20" t="s">
        <v>211</v>
      </c>
      <c r="D19" s="20" t="s">
        <v>242</v>
      </c>
      <c r="E19" s="20" t="s">
        <v>243</v>
      </c>
      <c r="F19" s="22">
        <v>86233</v>
      </c>
    </row>
    <row r="20" spans="1:8" x14ac:dyDescent="0.25">
      <c r="A20" s="20" t="s">
        <v>227</v>
      </c>
      <c r="B20" s="20" t="s">
        <v>210</v>
      </c>
      <c r="C20" s="20" t="s">
        <v>211</v>
      </c>
      <c r="D20" s="20" t="s">
        <v>242</v>
      </c>
      <c r="E20" s="20" t="s">
        <v>243</v>
      </c>
      <c r="F20" s="22">
        <v>1.4253750000000001</v>
      </c>
    </row>
    <row r="21" spans="1:8" ht="13.5" customHeight="1" x14ac:dyDescent="0.25">
      <c r="A21" s="20" t="s">
        <v>236</v>
      </c>
      <c r="B21" s="20" t="s">
        <v>237</v>
      </c>
      <c r="C21" s="20" t="s">
        <v>238</v>
      </c>
      <c r="D21" s="20" t="s">
        <v>207</v>
      </c>
      <c r="E21" s="20" t="s">
        <v>240</v>
      </c>
      <c r="F21" s="22">
        <v>102082</v>
      </c>
    </row>
    <row r="22" spans="1:8" ht="14.25" customHeight="1" x14ac:dyDescent="0.25"/>
    <row r="23" spans="1:8" x14ac:dyDescent="0.25">
      <c r="B23" s="23"/>
    </row>
    <row r="27" spans="1:8" x14ac:dyDescent="0.25">
      <c r="A27" s="51" t="s">
        <v>221</v>
      </c>
      <c r="B27" s="52" t="s">
        <v>212</v>
      </c>
      <c r="D27" t="s">
        <v>345</v>
      </c>
      <c r="E27" s="25" t="s">
        <v>347</v>
      </c>
      <c r="F27" s="25" t="s">
        <v>212</v>
      </c>
      <c r="H27" t="s">
        <v>441</v>
      </c>
    </row>
    <row r="28" spans="1:8" x14ac:dyDescent="0.25">
      <c r="A28" s="53" t="s">
        <v>295</v>
      </c>
      <c r="B28" s="54" t="s">
        <v>340</v>
      </c>
      <c r="D28" t="s">
        <v>342</v>
      </c>
      <c r="E28" s="25" t="s">
        <v>347</v>
      </c>
      <c r="F28" s="25" t="s">
        <v>212</v>
      </c>
      <c r="H28" t="s">
        <v>441</v>
      </c>
    </row>
    <row r="29" spans="1:8" x14ac:dyDescent="0.25">
      <c r="A29" s="53" t="s">
        <v>303</v>
      </c>
      <c r="B29" s="54" t="s">
        <v>341</v>
      </c>
      <c r="D29" t="s">
        <v>342</v>
      </c>
      <c r="E29" s="25" t="s">
        <v>356</v>
      </c>
      <c r="F29" s="25" t="s">
        <v>212</v>
      </c>
      <c r="H29" t="s">
        <v>442</v>
      </c>
    </row>
    <row r="31" spans="1:8" x14ac:dyDescent="0.25">
      <c r="A31" s="51" t="s">
        <v>227</v>
      </c>
      <c r="B31" s="52" t="s">
        <v>210</v>
      </c>
      <c r="D31" t="s">
        <v>345</v>
      </c>
    </row>
    <row r="32" spans="1:8" x14ac:dyDescent="0.25">
      <c r="A32" s="53" t="s">
        <v>228</v>
      </c>
      <c r="B32" s="54" t="s">
        <v>343</v>
      </c>
      <c r="D32" t="s">
        <v>342</v>
      </c>
    </row>
    <row r="33" spans="1:4" x14ac:dyDescent="0.25">
      <c r="A33" s="53" t="s">
        <v>209</v>
      </c>
      <c r="B33" s="54" t="s">
        <v>344</v>
      </c>
      <c r="D33" t="s">
        <v>342</v>
      </c>
    </row>
    <row r="37" spans="1:4" x14ac:dyDescent="0.25">
      <c r="A37" t="s">
        <v>358</v>
      </c>
    </row>
    <row r="38" spans="1:4" x14ac:dyDescent="0.25">
      <c r="A38" t="s">
        <v>370</v>
      </c>
    </row>
    <row r="39" spans="1:4" x14ac:dyDescent="0.25">
      <c r="A39" t="s">
        <v>393</v>
      </c>
    </row>
    <row r="40" spans="1:4" x14ac:dyDescent="0.25">
      <c r="A40" t="s">
        <v>415</v>
      </c>
    </row>
    <row r="41" spans="1:4" x14ac:dyDescent="0.25">
      <c r="A41" t="s">
        <v>425</v>
      </c>
    </row>
    <row r="42" spans="1:4" x14ac:dyDescent="0.25">
      <c r="A42" t="s">
        <v>433</v>
      </c>
    </row>
    <row r="43" spans="1:4" x14ac:dyDescent="0.25">
      <c r="A43" t="s">
        <v>440</v>
      </c>
    </row>
    <row r="46" spans="1:4" x14ac:dyDescent="0.25">
      <c r="A46" s="19" t="s">
        <v>1</v>
      </c>
    </row>
    <row r="47" spans="1:4" x14ac:dyDescent="0.25">
      <c r="A47" s="20" t="s">
        <v>226</v>
      </c>
    </row>
    <row r="48" spans="1:4" x14ac:dyDescent="0.25">
      <c r="A48" s="20" t="s">
        <v>214</v>
      </c>
    </row>
    <row r="49" spans="1:1" x14ac:dyDescent="0.25">
      <c r="A49" s="20" t="s">
        <v>216</v>
      </c>
    </row>
    <row r="50" spans="1:1" x14ac:dyDescent="0.25">
      <c r="A50" s="20" t="s">
        <v>221</v>
      </c>
    </row>
    <row r="51" spans="1:1" x14ac:dyDescent="0.25">
      <c r="A51" s="20" t="s">
        <v>227</v>
      </c>
    </row>
    <row r="52" spans="1:1" x14ac:dyDescent="0.25">
      <c r="A52" s="20" t="s">
        <v>228</v>
      </c>
    </row>
    <row r="53" spans="1:1" x14ac:dyDescent="0.25">
      <c r="A53" s="20" t="s">
        <v>236</v>
      </c>
    </row>
    <row r="54" spans="1:1" x14ac:dyDescent="0.25">
      <c r="A54" s="20" t="s">
        <v>218</v>
      </c>
    </row>
    <row r="55" spans="1:1" x14ac:dyDescent="0.25">
      <c r="A55" s="20" t="s">
        <v>303</v>
      </c>
    </row>
    <row r="56" spans="1:1" x14ac:dyDescent="0.25">
      <c r="A56" s="20" t="s">
        <v>209</v>
      </c>
    </row>
    <row r="57" spans="1:1" x14ac:dyDescent="0.25">
      <c r="A57" s="25" t="s">
        <v>347</v>
      </c>
    </row>
    <row r="58" spans="1:1" x14ac:dyDescent="0.25">
      <c r="A58" s="25" t="s">
        <v>356</v>
      </c>
    </row>
    <row r="59" spans="1:1" x14ac:dyDescent="0.25">
      <c r="A59" s="25" t="s">
        <v>361</v>
      </c>
    </row>
    <row r="60" spans="1:1" x14ac:dyDescent="0.25">
      <c r="A60" s="26" t="s">
        <v>373</v>
      </c>
    </row>
    <row r="61" spans="1:1" x14ac:dyDescent="0.25">
      <c r="A61" s="26" t="s">
        <v>381</v>
      </c>
    </row>
    <row r="62" spans="1:1" x14ac:dyDescent="0.25">
      <c r="A62" s="26" t="s">
        <v>389</v>
      </c>
    </row>
    <row r="63" spans="1:1" x14ac:dyDescent="0.25">
      <c r="A63" s="25" t="s">
        <v>397</v>
      </c>
    </row>
    <row r="64" spans="1:1" x14ac:dyDescent="0.25">
      <c r="A64" s="25" t="s">
        <v>404</v>
      </c>
    </row>
    <row r="65" spans="1:1" x14ac:dyDescent="0.25">
      <c r="A65" s="25" t="s">
        <v>412</v>
      </c>
    </row>
    <row r="66" spans="1:1" x14ac:dyDescent="0.25">
      <c r="A66" s="67" t="s">
        <v>418</v>
      </c>
    </row>
    <row r="67" spans="1:1" x14ac:dyDescent="0.25">
      <c r="A67" s="26" t="s">
        <v>429</v>
      </c>
    </row>
    <row r="68" spans="1:1" x14ac:dyDescent="0.25">
      <c r="A68" s="25" t="s">
        <v>436</v>
      </c>
    </row>
  </sheetData>
  <autoFilter ref="A1:F21" xr:uid="{EC97C857-3D26-4CAB-81FE-BA3905B86B6A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7BEB7-7CF0-4A4A-995C-A7CDE68B8A98}">
  <dimension ref="A1:I2"/>
  <sheetViews>
    <sheetView workbookViewId="0">
      <selection activeCell="I2" sqref="I2"/>
    </sheetView>
  </sheetViews>
  <sheetFormatPr defaultRowHeight="15" x14ac:dyDescent="0.25"/>
  <cols>
    <col min="2" max="2" width="16" customWidth="1"/>
    <col min="3" max="3" width="13.42578125" customWidth="1"/>
    <col min="4" max="4" width="13.85546875" customWidth="1"/>
    <col min="5" max="5" width="16.7109375" customWidth="1"/>
    <col min="6" max="6" width="23.85546875" customWidth="1"/>
    <col min="7" max="7" width="17.7109375" customWidth="1"/>
    <col min="8" max="8" width="18.5703125" customWidth="1"/>
    <col min="9" max="9" width="16.7109375" customWidth="1"/>
  </cols>
  <sheetData>
    <row r="1" spans="1:9" ht="30" x14ac:dyDescent="0.25">
      <c r="A1" s="17" t="s">
        <v>195</v>
      </c>
      <c r="B1" s="17" t="s">
        <v>196</v>
      </c>
      <c r="C1" s="17" t="s">
        <v>197</v>
      </c>
      <c r="D1" s="17" t="s">
        <v>198</v>
      </c>
      <c r="E1" s="17" t="s">
        <v>1</v>
      </c>
      <c r="F1" s="17" t="s">
        <v>199</v>
      </c>
      <c r="G1" s="17" t="s">
        <v>200</v>
      </c>
      <c r="H1" s="17" t="s">
        <v>201</v>
      </c>
      <c r="I1" s="17" t="s">
        <v>202</v>
      </c>
    </row>
    <row r="2" spans="1:9" ht="45" x14ac:dyDescent="0.25">
      <c r="A2" s="18">
        <v>45355</v>
      </c>
      <c r="B2" s="16" t="s">
        <v>203</v>
      </c>
      <c r="C2" s="16"/>
      <c r="D2" s="16" t="s">
        <v>204</v>
      </c>
      <c r="E2" s="16" t="s">
        <v>205</v>
      </c>
      <c r="F2" s="16" t="s">
        <v>206</v>
      </c>
      <c r="G2" s="16"/>
      <c r="H2" s="16" t="s">
        <v>207</v>
      </c>
      <c r="I2" s="16" t="s">
        <v>208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C033F-25C8-4BB3-80FE-707630DF0DBC}">
  <dimension ref="A1:G2"/>
  <sheetViews>
    <sheetView workbookViewId="0">
      <selection activeCell="A4" sqref="A4:G16"/>
    </sheetView>
  </sheetViews>
  <sheetFormatPr defaultRowHeight="15" x14ac:dyDescent="0.25"/>
  <cols>
    <col min="1" max="1" width="13.140625" customWidth="1"/>
    <col min="2" max="2" width="30.28515625" customWidth="1"/>
    <col min="3" max="3" width="18.7109375" customWidth="1"/>
    <col min="4" max="4" width="18.140625" customWidth="1"/>
    <col min="5" max="5" width="21.85546875" customWidth="1"/>
    <col min="6" max="6" width="23.28515625" customWidth="1"/>
    <col min="7" max="7" width="20.42578125" customWidth="1"/>
  </cols>
  <sheetData>
    <row r="1" spans="1:7" ht="15.75" thickBot="1" x14ac:dyDescent="0.3">
      <c r="A1" s="12" t="s">
        <v>7</v>
      </c>
      <c r="B1" s="12" t="s">
        <v>8</v>
      </c>
      <c r="C1" s="12" t="s">
        <v>9</v>
      </c>
      <c r="D1" s="12" t="s">
        <v>10</v>
      </c>
      <c r="E1" s="12" t="s">
        <v>11</v>
      </c>
      <c r="F1" s="12" t="s">
        <v>12</v>
      </c>
      <c r="G1" s="12" t="s">
        <v>13</v>
      </c>
    </row>
    <row r="2" spans="1:7" ht="74.25" thickBot="1" x14ac:dyDescent="0.3">
      <c r="A2" s="1">
        <v>45667</v>
      </c>
      <c r="B2" s="2" t="s">
        <v>189</v>
      </c>
      <c r="C2" s="2" t="s">
        <v>19</v>
      </c>
      <c r="D2" s="2" t="s">
        <v>35</v>
      </c>
      <c r="E2" s="2" t="s">
        <v>188</v>
      </c>
      <c r="F2" s="2" t="s">
        <v>190</v>
      </c>
      <c r="G2" s="2" t="s">
        <v>191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4E6E3-27FF-4F22-929F-634BC396BA8F}">
  <dimension ref="A1:G2"/>
  <sheetViews>
    <sheetView workbookViewId="0">
      <selection sqref="A1:G2"/>
    </sheetView>
  </sheetViews>
  <sheetFormatPr defaultRowHeight="15" x14ac:dyDescent="0.25"/>
  <cols>
    <col min="2" max="2" width="19.85546875" customWidth="1"/>
    <col min="3" max="3" width="18.5703125" customWidth="1"/>
    <col min="4" max="4" width="17" customWidth="1"/>
    <col min="5" max="5" width="17.42578125" customWidth="1"/>
    <col min="6" max="6" width="22.140625" customWidth="1"/>
    <col min="7" max="7" width="21.28515625" customWidth="1"/>
  </cols>
  <sheetData>
    <row r="1" spans="1:7" ht="15.75" thickBot="1" x14ac:dyDescent="0.3">
      <c r="A1" s="12" t="s">
        <v>7</v>
      </c>
      <c r="B1" s="12" t="s">
        <v>8</v>
      </c>
      <c r="C1" s="12" t="s">
        <v>9</v>
      </c>
      <c r="D1" s="12" t="s">
        <v>10</v>
      </c>
      <c r="E1" s="12" t="s">
        <v>11</v>
      </c>
      <c r="F1" s="12" t="s">
        <v>12</v>
      </c>
      <c r="G1" s="12" t="s">
        <v>13</v>
      </c>
    </row>
    <row r="2" spans="1:7" ht="134.44999999999999" customHeight="1" thickBot="1" x14ac:dyDescent="0.3">
      <c r="A2" s="1">
        <v>45666</v>
      </c>
      <c r="B2" s="2" t="s">
        <v>187</v>
      </c>
      <c r="C2" s="2" t="s">
        <v>19</v>
      </c>
      <c r="D2" s="2" t="s">
        <v>35</v>
      </c>
      <c r="E2" s="2" t="s">
        <v>188</v>
      </c>
      <c r="F2" s="2" t="s">
        <v>185</v>
      </c>
      <c r="G2" s="2" t="s">
        <v>186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A721C-4E46-4F7C-BF05-2ECE5065F082}">
  <dimension ref="A1:G2"/>
  <sheetViews>
    <sheetView workbookViewId="0">
      <selection sqref="A1:G2"/>
    </sheetView>
  </sheetViews>
  <sheetFormatPr defaultRowHeight="15" x14ac:dyDescent="0.25"/>
  <cols>
    <col min="2" max="2" width="14.5703125" customWidth="1"/>
    <col min="3" max="3" width="22.7109375" customWidth="1"/>
    <col min="4" max="4" width="13.7109375" customWidth="1"/>
    <col min="5" max="5" width="28.28515625" customWidth="1"/>
    <col min="6" max="6" width="31.28515625" customWidth="1"/>
    <col min="7" max="7" width="40.7109375" customWidth="1"/>
  </cols>
  <sheetData>
    <row r="1" spans="1:7" ht="15.75" thickBot="1" x14ac:dyDescent="0.3">
      <c r="A1" s="12" t="s">
        <v>7</v>
      </c>
      <c r="B1" s="12" t="s">
        <v>8</v>
      </c>
      <c r="C1" s="12" t="s">
        <v>9</v>
      </c>
      <c r="D1" s="12" t="s">
        <v>10</v>
      </c>
      <c r="E1" s="12" t="s">
        <v>11</v>
      </c>
      <c r="F1" s="12" t="s">
        <v>12</v>
      </c>
      <c r="G1" s="12" t="s">
        <v>13</v>
      </c>
    </row>
    <row r="2" spans="1:7" ht="105.6" customHeight="1" thickBot="1" x14ac:dyDescent="0.3">
      <c r="A2" s="1">
        <v>45665</v>
      </c>
      <c r="B2" s="2" t="s">
        <v>14</v>
      </c>
      <c r="C2" s="2" t="s">
        <v>19</v>
      </c>
      <c r="D2" s="2" t="s">
        <v>35</v>
      </c>
      <c r="E2" s="2" t="s">
        <v>36</v>
      </c>
      <c r="F2" s="2" t="s">
        <v>37</v>
      </c>
      <c r="G2" s="2" t="s">
        <v>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243D-C37B-4FA7-B95E-8127A86D746C}">
  <dimension ref="A1:J14"/>
  <sheetViews>
    <sheetView workbookViewId="0"/>
  </sheetViews>
  <sheetFormatPr defaultRowHeight="15" x14ac:dyDescent="0.25"/>
  <cols>
    <col min="1" max="1" width="14.140625" customWidth="1"/>
    <col min="2" max="2" width="19.140625" customWidth="1"/>
    <col min="3" max="3" width="24.7109375" customWidth="1"/>
    <col min="4" max="4" width="18.7109375" customWidth="1"/>
    <col min="6" max="6" width="32.7109375" customWidth="1"/>
    <col min="7" max="7" width="31.85546875" customWidth="1"/>
  </cols>
  <sheetData>
    <row r="1" spans="1:10" ht="36.6" customHeight="1" thickBot="1" x14ac:dyDescent="0.3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</row>
    <row r="2" spans="1:10" ht="32.25" thickBot="1" x14ac:dyDescent="0.3">
      <c r="A2" s="1">
        <v>45664</v>
      </c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30</v>
      </c>
    </row>
    <row r="3" spans="1:10" ht="74.25" thickBot="1" x14ac:dyDescent="0.3">
      <c r="A3" s="2"/>
      <c r="B3" s="2"/>
      <c r="C3" s="4" t="s">
        <v>19</v>
      </c>
      <c r="D3" s="5" t="s">
        <v>20</v>
      </c>
      <c r="E3" s="5" t="s">
        <v>21</v>
      </c>
      <c r="F3" s="5" t="s">
        <v>22</v>
      </c>
      <c r="G3" s="5" t="s">
        <v>23</v>
      </c>
    </row>
    <row r="4" spans="1:10" ht="42.75" thickBot="1" x14ac:dyDescent="0.3">
      <c r="A4" s="2"/>
      <c r="B4" s="2"/>
      <c r="C4" s="2" t="s">
        <v>24</v>
      </c>
      <c r="D4" s="2" t="s">
        <v>16</v>
      </c>
      <c r="E4" s="2" t="s">
        <v>25</v>
      </c>
      <c r="F4" s="2" t="s">
        <v>26</v>
      </c>
      <c r="G4" s="2"/>
    </row>
    <row r="5" spans="1:10" ht="15.75" thickBot="1" x14ac:dyDescent="0.3">
      <c r="A5" s="2"/>
      <c r="B5" s="2"/>
      <c r="C5" s="2" t="s">
        <v>27</v>
      </c>
      <c r="D5" s="2" t="s">
        <v>16</v>
      </c>
      <c r="E5" s="2" t="s">
        <v>28</v>
      </c>
      <c r="F5" s="2" t="s">
        <v>29</v>
      </c>
      <c r="G5" s="2"/>
    </row>
    <row r="9" spans="1:10" ht="17.25" x14ac:dyDescent="0.3">
      <c r="A9" s="8" t="s">
        <v>34</v>
      </c>
      <c r="B9" s="9"/>
      <c r="C9" s="9"/>
      <c r="D9" s="10"/>
      <c r="E9" s="10"/>
      <c r="F9" s="10"/>
    </row>
    <row r="11" spans="1:10" x14ac:dyDescent="0.25">
      <c r="A11" s="6" t="s">
        <v>0</v>
      </c>
      <c r="B11" s="6" t="s">
        <v>1</v>
      </c>
      <c r="C11" s="6" t="s">
        <v>2</v>
      </c>
      <c r="D11" s="6" t="s">
        <v>3</v>
      </c>
      <c r="E11" s="6" t="s">
        <v>4</v>
      </c>
      <c r="F11" s="6" t="s">
        <v>5</v>
      </c>
      <c r="G11" s="6" t="s">
        <v>6</v>
      </c>
      <c r="H11" s="7" t="s">
        <v>32</v>
      </c>
      <c r="I11" s="7" t="s">
        <v>31</v>
      </c>
      <c r="J11" s="7" t="s">
        <v>33</v>
      </c>
    </row>
    <row r="12" spans="1:10" ht="15.75" thickBot="1" x14ac:dyDescent="0.3"/>
    <row r="13" spans="1:10" ht="15.75" thickBot="1" x14ac:dyDescent="0.3">
      <c r="A13" s="11" t="s">
        <v>7</v>
      </c>
      <c r="B13" s="11" t="s">
        <v>8</v>
      </c>
      <c r="C13" s="11" t="s">
        <v>9</v>
      </c>
      <c r="D13" s="11" t="s">
        <v>10</v>
      </c>
      <c r="E13" s="11" t="s">
        <v>11</v>
      </c>
      <c r="F13" s="11" t="s">
        <v>12</v>
      </c>
      <c r="G13" s="11" t="s">
        <v>13</v>
      </c>
    </row>
    <row r="14" spans="1:10" ht="32.25" thickBot="1" x14ac:dyDescent="0.3">
      <c r="A14" s="1">
        <v>45664</v>
      </c>
      <c r="B14" s="2" t="s">
        <v>14</v>
      </c>
      <c r="C14" s="2" t="s">
        <v>15</v>
      </c>
      <c r="D14" s="2" t="s">
        <v>16</v>
      </c>
      <c r="E14" s="2" t="s">
        <v>17</v>
      </c>
      <c r="F14" s="2" t="s">
        <v>18</v>
      </c>
      <c r="G14" s="2" t="s">
        <v>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Finance_History_dataset</vt:lpstr>
      <vt:lpstr>Customer Table</vt:lpstr>
      <vt:lpstr>Purchase_History</vt:lpstr>
      <vt:lpstr>TESTING</vt:lpstr>
      <vt:lpstr>Sheet2</vt:lpstr>
      <vt:lpstr>10-01-2025</vt:lpstr>
      <vt:lpstr>09-01-2025</vt:lpstr>
      <vt:lpstr>08-01-2025</vt:lpstr>
      <vt:lpstr>07-01-2025</vt:lpstr>
      <vt:lpstr>FinanceH_sample record</vt:lpstr>
      <vt:lpstr>Active Inactive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Sparkle R</dc:creator>
  <cp:lastModifiedBy>Roshni Lilhare</cp:lastModifiedBy>
  <dcterms:created xsi:type="dcterms:W3CDTF">2025-01-07T10:09:58Z</dcterms:created>
  <dcterms:modified xsi:type="dcterms:W3CDTF">2025-01-24T10:26:36Z</dcterms:modified>
</cp:coreProperties>
</file>