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2280" windowWidth="29040" windowHeight="16440" tabRatio="600" firstSheet="0" activeTab="0" autoFilterDateGrouping="1"/>
  </bookViews>
  <sheets>
    <sheet name="CaCO3 Scale Block" sheetId="1" state="visible" r:id="rId1"/>
  </sheets>
  <definedNames>
    <definedName name="baseline">'CaCO3 Scale Block'!$D$11</definedName>
    <definedName name="blank">'CaCO3 Scale Block'!$H$16</definedName>
    <definedName name="fail">'CaCO3 Scale Block'!$G$16</definedName>
  </definedNames>
  <calcPr calcId="152511" fullCalcOnLoad="1"/>
</workbook>
</file>

<file path=xl/styles.xml><?xml version="1.0" encoding="utf-8"?>
<styleSheet xmlns="http://schemas.openxmlformats.org/spreadsheetml/2006/main">
  <numFmts count="5">
    <numFmt numFmtId="164" formatCode="[$-409]mmmm\ d\,\ yyyy;@"/>
    <numFmt numFmtId="165" formatCode="#,##0.0"/>
    <numFmt numFmtId="166" formatCode="0\ &quot;°F&quot;"/>
    <numFmt numFmtId="167" formatCode="0\ &quot;psi&quot;"/>
    <numFmt numFmtId="168" formatCode="0.0"/>
  </numFmts>
  <fonts count="9">
    <font>
      <name val="Arial"/>
      <sz val="10"/>
    </font>
    <font>
      <name val="Arial"/>
      <family val="2"/>
      <sz val="8"/>
    </font>
    <font>
      <name val="Tahoma"/>
      <family val="2"/>
      <sz val="9"/>
    </font>
    <font>
      <name val="Tahoma"/>
      <family val="2"/>
      <b val="1"/>
      <sz val="9"/>
    </font>
    <font>
      <name val="Tahoma"/>
      <family val="2"/>
      <b val="1"/>
      <sz val="16"/>
    </font>
    <font>
      <name val="Tahoma"/>
      <family val="2"/>
      <b val="1"/>
      <sz val="10"/>
      <u val="single"/>
    </font>
    <font>
      <name val="Tahoma"/>
      <family val="2"/>
      <sz val="10"/>
    </font>
    <font>
      <name val="Tahoma"/>
      <family val="2"/>
      <b val="1"/>
      <sz val="10"/>
    </font>
    <font>
      <name val="Bradley Hand ITC"/>
      <family val="4"/>
      <sz val="9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2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49" fontId="6" fillId="0" borderId="2" applyAlignment="1" pivotButton="0" quotePrefix="0" xfId="0">
      <alignment horizontal="center"/>
    </xf>
    <xf numFmtId="3" fontId="6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6" fillId="0" borderId="2" applyAlignment="1" pivotButton="0" quotePrefix="0" xfId="0">
      <alignment horizontal="center" shrinkToFit="1"/>
    </xf>
    <xf numFmtId="0" fontId="6" fillId="0" borderId="3" applyAlignment="1" pivotButton="0" quotePrefix="0" xfId="0">
      <alignment horizontal="center" shrinkToFit="1"/>
    </xf>
    <xf numFmtId="0" fontId="6" fillId="0" borderId="4" applyAlignment="1" pivotButton="0" quotePrefix="0" xfId="0">
      <alignment horizontal="center" shrinkToFit="1"/>
    </xf>
    <xf numFmtId="0" fontId="6" fillId="0" borderId="2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5" applyAlignment="1" pivotButton="0" quotePrefix="0" xfId="0">
      <alignment horizontal="left" shrinkToFit="1"/>
    </xf>
    <xf numFmtId="0" fontId="3" fillId="0" borderId="5" applyAlignment="1" pivotButton="0" quotePrefix="0" xfId="0">
      <alignment horizontal="left"/>
    </xf>
    <xf numFmtId="164" fontId="2" fillId="0" borderId="0" applyAlignment="1" pivotButton="0" quotePrefix="0" xfId="0">
      <alignment horizontal="left"/>
    </xf>
    <xf numFmtId="164" fontId="2" fillId="0" borderId="5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shrinkToFit="1"/>
    </xf>
    <xf numFmtId="0" fontId="2" fillId="0" borderId="5" applyAlignment="1" pivotButton="0" quotePrefix="0" xfId="0">
      <alignment horizontal="center"/>
    </xf>
    <xf numFmtId="0" fontId="2" fillId="0" borderId="8" applyAlignment="1" pivotButton="0" quotePrefix="0" xfId="0">
      <alignment horizontal="left"/>
    </xf>
    <xf numFmtId="0" fontId="3" fillId="0" borderId="8" applyAlignment="1" pivotButton="0" quotePrefix="0" xfId="0">
      <alignment horizontal="left"/>
    </xf>
    <xf numFmtId="3" fontId="6" fillId="0" borderId="9" applyAlignment="1" pivotButton="0" quotePrefix="0" xfId="0">
      <alignment horizontal="center" vertical="center"/>
    </xf>
    <xf numFmtId="3" fontId="6" fillId="0" borderId="11" applyAlignment="1" pivotButton="0" quotePrefix="0" xfId="0">
      <alignment horizontal="center" vertical="center"/>
    </xf>
    <xf numFmtId="165" fontId="6" fillId="0" borderId="2" applyAlignment="1" pivotButton="0" quotePrefix="0" xfId="0">
      <alignment horizontal="center"/>
    </xf>
    <xf numFmtId="165" fontId="6" fillId="0" borderId="4" applyAlignment="1" pivotButton="0" quotePrefix="0" xfId="0">
      <alignment horizontal="center"/>
    </xf>
    <xf numFmtId="0" fontId="6" fillId="0" borderId="1" applyAlignment="1" pivotButton="0" quotePrefix="0" xfId="0">
      <alignment horizontal="center" shrinkToFit="1"/>
    </xf>
    <xf numFmtId="166" fontId="7" fillId="0" borderId="0" applyAlignment="1" pivotButton="0" quotePrefix="0" xfId="0">
      <alignment horizontal="left"/>
    </xf>
    <xf numFmtId="0" fontId="7" fillId="2" borderId="2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167" fontId="7" fillId="0" borderId="0" applyAlignment="1" pivotButton="0" quotePrefix="0" xfId="0">
      <alignment horizontal="left"/>
    </xf>
    <xf numFmtId="168" fontId="6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0" fontId="8" fillId="0" borderId="6" applyAlignment="1" pivotButton="0" quotePrefix="0" xfId="0">
      <alignment horizontal="center" wrapText="1"/>
    </xf>
    <xf numFmtId="49" fontId="6" fillId="0" borderId="4" applyAlignment="1" pivotButton="0" quotePrefix="0" xfId="0">
      <alignment horizontal="center" wrapText="1"/>
    </xf>
    <xf numFmtId="49" fontId="6" fillId="0" borderId="1" applyAlignment="1" pivotButton="0" quotePrefix="0" xfId="0">
      <alignment horizontal="center" wrapText="1"/>
    </xf>
    <xf numFmtId="0" fontId="7" fillId="2" borderId="10" applyAlignment="1" pivotButton="0" quotePrefix="0" xfId="0">
      <alignment horizontal="center" vertical="center" wrapText="1"/>
    </xf>
    <xf numFmtId="0" fontId="7" fillId="2" borderId="7" applyAlignment="1" pivotButton="0" quotePrefix="0" xfId="0">
      <alignment horizontal="center" vertical="center" wrapText="1"/>
    </xf>
    <xf numFmtId="0" fontId="7" fillId="2" borderId="9" applyAlignment="1" pivotButton="0" quotePrefix="0" xfId="0">
      <alignment horizontal="center" vertical="center" wrapText="1"/>
    </xf>
    <xf numFmtId="9" fontId="6" fillId="0" borderId="2" applyAlignment="1" pivotButton="0" quotePrefix="0" xfId="0">
      <alignment horizontal="center"/>
    </xf>
    <xf numFmtId="9" fontId="6" fillId="0" borderId="4" applyAlignment="1" pivotButton="0" quotePrefix="0" xfId="0">
      <alignment horizontal="center"/>
    </xf>
    <xf numFmtId="164" fontId="2" fillId="0" borderId="0" pivotButton="0" quotePrefix="0" xfId="0"/>
    <xf numFmtId="0" fontId="0" fillId="0" borderId="5" pivotButton="0" quotePrefix="0" xfId="0"/>
    <xf numFmtId="0" fontId="0" fillId="0" borderId="8" pivotButton="0" quotePrefix="0" xfId="0"/>
    <xf numFmtId="164" fontId="2" fillId="0" borderId="0" applyAlignment="1" pivotButton="0" quotePrefix="0" xfId="0">
      <alignment horizontal="left"/>
    </xf>
    <xf numFmtId="164" fontId="2" fillId="0" borderId="5" applyAlignment="1" pivotButton="0" quotePrefix="0" xfId="0">
      <alignment horizontal="left"/>
    </xf>
    <xf numFmtId="166" fontId="7" fillId="0" borderId="0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165" fontId="6" fillId="0" borderId="1" applyAlignment="1" pivotButton="0" quotePrefix="0" xfId="0">
      <alignment horizontal="center"/>
    </xf>
    <xf numFmtId="3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6" pivotButton="0" quotePrefix="0" xfId="0"/>
    <xf numFmtId="0" fontId="0" fillId="0" borderId="6" pivotButton="0" quotePrefix="0" xfId="0"/>
    <xf numFmtId="0" fontId="0" fillId="0" borderId="17" pivotButton="0" quotePrefix="0" xfId="0"/>
    <xf numFmtId="0" fontId="6" fillId="0" borderId="1" applyAlignment="1" pivotButton="0" quotePrefix="0" xfId="0">
      <alignment horizontal="center"/>
    </xf>
    <xf numFmtId="9" fontId="6" fillId="0" borderId="1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</cellXfs>
  <cellStyles count="1">
    <cellStyle name="Normal" xfId="0" builtinId="0"/>
  </cellStyles>
  <dxfs count="2">
    <dxf>
      <numFmt numFmtId="169" formatCode="0.0%"/>
    </dxf>
    <dxf>
      <numFmt numFmtId="13" formatCode="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16625</colOff>
      <row>0</row>
      <rowOff>13829</rowOff>
    </from>
    <to>
      <col>1</col>
      <colOff>494382</colOff>
      <row>1</row>
      <rowOff>250905</rowOff>
    </to>
    <pic>
      <nvPicPr>
        <cNvPr id="2471" name="Picture 1"/>
        <cNvPicPr>
          <a:picLocks noChangeAspect="1" noChangeArrowheads="1"/>
        </cNvPicPr>
      </nvPicPr>
      <blipFill>
        <a:blip cstate="print" r:embed="rId1"/>
        <a:stretch>
          <a:fillRect/>
        </a:stretch>
      </blipFill>
      <spPr bwMode="auto">
        <a:xfrm>
          <a:off x="16625" y="13829"/>
          <a:ext cx="1087357" cy="503776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0</col>
      <colOff>0</colOff>
      <row>27</row>
      <rowOff>0</rowOff>
    </from>
    <ext cx="6353175" cy="24479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0"/>
  <sheetViews>
    <sheetView tabSelected="1" zoomScaleNormal="100" workbookViewId="0">
      <selection activeCell="I5" sqref="I5:K5"/>
    </sheetView>
  </sheetViews>
  <sheetFormatPr baseColWidth="8" defaultRowHeight="11.25"/>
  <cols>
    <col width="9.140625" customWidth="1" style="1" min="1" max="1"/>
    <col width="11" customWidth="1" style="1" min="2" max="2"/>
    <col width="3.42578125" customWidth="1" style="1" min="3" max="3"/>
    <col width="14.28515625" customWidth="1" style="1" min="4" max="4"/>
    <col width="5.85546875" customWidth="1" style="1" min="5" max="5"/>
    <col width="7.140625" customWidth="1" style="1" min="6" max="6"/>
    <col width="13.5703125" customWidth="1" style="1" min="7" max="7"/>
    <col width="4" customWidth="1" style="1" min="8" max="8"/>
    <col width="11.85546875" customWidth="1" style="1" min="9" max="9"/>
    <col width="6.28515625" customWidth="1" style="1" min="10" max="10"/>
    <col width="8.85546875" customWidth="1" style="1" min="11" max="11"/>
    <col width="9.140625" customWidth="1" style="1" min="12" max="16384"/>
  </cols>
  <sheetData>
    <row r="1" ht="21" customHeight="1">
      <c r="A1" s="20" t="n"/>
      <c r="C1" s="21" t="inlineStr">
        <is>
          <t>Calcium Carbonate Scale Block Analysis</t>
        </is>
      </c>
    </row>
    <row r="2" ht="21" customHeight="1"/>
    <row r="3" ht="15" customHeight="1" thickBot="1">
      <c r="A3" s="22" t="n"/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</row>
    <row r="4" ht="18" customHeight="1">
      <c r="A4" s="12" t="inlineStr">
        <is>
          <t>Customer:</t>
        </is>
      </c>
      <c r="C4" s="23" t="inlineStr">
        <is>
          <t>pct</t>
        </is>
      </c>
      <c r="D4" s="51" t="n"/>
      <c r="E4" s="51" t="n"/>
      <c r="F4" s="51" t="n"/>
      <c r="G4" s="24" t="inlineStr">
        <is>
          <t>Analysis Number:</t>
        </is>
      </c>
      <c r="H4" s="51" t="n"/>
      <c r="I4" s="15" t="inlineStr">
        <is>
          <t>0 - 0</t>
        </is>
      </c>
    </row>
    <row r="5" ht="18" customHeight="1">
      <c r="A5" s="12" t="inlineStr">
        <is>
          <t>Submitted By:</t>
        </is>
      </c>
      <c r="C5" s="15" t="inlineStr">
        <is>
          <t>alex</t>
        </is>
      </c>
      <c r="G5" s="12" t="inlineStr">
        <is>
          <t>Date Sampled:</t>
        </is>
      </c>
      <c r="I5" s="52" t="inlineStr">
        <is>
          <t>11/04/2020</t>
        </is>
      </c>
    </row>
    <row r="6" ht="18" customHeight="1">
      <c r="A6" s="12" t="inlineStr">
        <is>
          <t>Production Company:</t>
        </is>
      </c>
      <c r="C6" s="15" t="inlineStr">
        <is>
          <t>pct</t>
        </is>
      </c>
      <c r="G6" s="12" t="inlineStr">
        <is>
          <t>Date Submitted:</t>
        </is>
      </c>
      <c r="I6" s="52" t="inlineStr">
        <is>
          <t>11/18/2021</t>
        </is>
      </c>
    </row>
    <row r="7" ht="18" customHeight="1" thickBot="1">
      <c r="A7" s="17" t="inlineStr">
        <is>
          <t>Field/Lease/Well:</t>
        </is>
      </c>
      <c r="B7" s="50" t="n"/>
      <c r="C7" s="16" t="inlineStr">
        <is>
          <t>sample</t>
        </is>
      </c>
      <c r="D7" s="50" t="n"/>
      <c r="E7" s="50" t="n"/>
      <c r="F7" s="50" t="n"/>
      <c r="G7" s="17" t="inlineStr">
        <is>
          <t>Date Completed:</t>
        </is>
      </c>
      <c r="H7" s="50" t="n"/>
      <c r="I7" s="53" t="inlineStr">
        <is>
          <t>12/14/2022</t>
        </is>
      </c>
      <c r="J7" s="50" t="n"/>
      <c r="K7" s="50" t="n"/>
    </row>
    <row r="8" ht="7.5" customHeight="1">
      <c r="A8" s="38" t="n"/>
    </row>
    <row r="9" ht="18" customHeight="1">
      <c r="A9" s="14" t="inlineStr">
        <is>
          <t>Test Conditions:</t>
        </is>
      </c>
    </row>
    <row r="10" ht="18" customHeight="1">
      <c r="A10" s="33" t="inlineStr">
        <is>
          <t xml:space="preserve">       Test Temperature:</t>
        </is>
      </c>
      <c r="D10" s="54" t="n">
        <v>200</v>
      </c>
    </row>
    <row r="11" ht="18" customHeight="1">
      <c r="A11" s="33" t="inlineStr">
        <is>
          <t xml:space="preserve">       Baseline Pressure:</t>
        </is>
      </c>
      <c r="D11" s="36" t="n">
        <v>75</v>
      </c>
    </row>
    <row r="12" ht="18" customHeight="1">
      <c r="A12" s="33" t="inlineStr">
        <is>
          <t xml:space="preserve">       Brine Composition:</t>
        </is>
      </c>
      <c r="D12" s="33" t="inlineStr">
        <is>
          <t>Synthetic Field Brine, Chlorides = 10,000 mg/L</t>
        </is>
      </c>
    </row>
    <row r="13" ht="18" customHeight="1">
      <c r="A13" s="33" t="inlineStr">
        <is>
          <t xml:space="preserve">       Test Duration:</t>
        </is>
      </c>
      <c r="D13" s="33" t="inlineStr">
        <is>
          <t>90 minutes or until scale blocks the line</t>
        </is>
      </c>
    </row>
    <row r="14" ht="7.5" customHeight="1">
      <c r="A14" s="35" t="n"/>
    </row>
    <row r="15" ht="30" customHeight="1">
      <c r="A15" s="31" t="inlineStr">
        <is>
          <t>Sample</t>
        </is>
      </c>
      <c r="B15" s="55" t="n"/>
      <c r="C15" s="55" t="n"/>
      <c r="D15" s="34" t="inlineStr">
        <is>
          <t>Treating Rate                                                  (ppm)</t>
        </is>
      </c>
      <c r="E15" s="34" t="inlineStr">
        <is>
          <t>Time                                                              (minutes)</t>
        </is>
      </c>
      <c r="F15" s="56" t="n"/>
      <c r="G15" s="34" t="inlineStr">
        <is>
          <t>Max Pressure (psi)</t>
        </is>
      </c>
      <c r="H15" s="34" t="inlineStr">
        <is>
          <t>Blank Average                                                                                                  (minutes)</t>
        </is>
      </c>
      <c r="I15" s="55" t="n"/>
      <c r="J15" s="55" t="n"/>
      <c r="K15" s="56" t="n"/>
    </row>
    <row r="16" ht="30" customHeight="1">
      <c r="A16" s="29" t="inlineStr">
        <is>
          <t>Blank 1 (Opening)</t>
        </is>
      </c>
      <c r="B16" s="55" t="n"/>
      <c r="C16" s="56" t="n"/>
      <c r="D16" s="3" t="inlineStr">
        <is>
          <t>N/A</t>
        </is>
      </c>
      <c r="E16" s="57" t="n">
        <v>0.55</v>
      </c>
      <c r="F16" s="56" t="n"/>
      <c r="G16" s="58" t="n">
        <v>1500</v>
      </c>
      <c r="H16" s="59">
        <f>(E16+E17)/2</f>
        <v/>
      </c>
      <c r="I16" s="60" t="n"/>
      <c r="J16" s="60" t="n"/>
      <c r="K16" s="61" t="n"/>
    </row>
    <row r="17" ht="30" customHeight="1">
      <c r="A17" s="29" t="inlineStr">
        <is>
          <t>Blank 2 (Closing)</t>
        </is>
      </c>
      <c r="B17" s="55" t="n"/>
      <c r="C17" s="56" t="n"/>
      <c r="D17" s="3" t="inlineStr">
        <is>
          <t>N/A</t>
        </is>
      </c>
      <c r="E17" s="57" t="n">
        <v>37.55</v>
      </c>
      <c r="F17" s="56" t="n"/>
      <c r="G17" s="62" t="n"/>
      <c r="H17" s="63" t="n"/>
      <c r="I17" s="64" t="n"/>
      <c r="J17" s="64" t="n"/>
      <c r="K17" s="65" t="n"/>
    </row>
    <row r="18" ht="30" customHeight="1">
      <c r="A18" s="44" t="inlineStr">
        <is>
          <t>Chemical</t>
        </is>
      </c>
      <c r="B18" s="60" t="n"/>
      <c r="C18" s="60" t="n"/>
      <c r="D18" s="34" t="inlineStr">
        <is>
          <t>Treating Rate                                                 (ppm)</t>
        </is>
      </c>
      <c r="E18" s="34" t="inlineStr">
        <is>
          <t>Time                                                       (minutes)</t>
        </is>
      </c>
      <c r="F18" s="56" t="n"/>
      <c r="G18" s="34" t="inlineStr">
        <is>
          <t>Max Pressure (psi)</t>
        </is>
      </c>
      <c r="H18" s="46" t="inlineStr">
        <is>
          <t>Percent                                 Protection</t>
        </is>
      </c>
      <c r="I18" s="61" t="n"/>
      <c r="J18" s="34" t="inlineStr">
        <is>
          <t>Water                                                       Quality</t>
        </is>
      </c>
      <c r="K18" s="56" t="n"/>
    </row>
    <row r="19" ht="30" customHeight="1">
      <c r="A19" s="29" t="inlineStr"/>
      <c r="B19" s="55" t="n"/>
      <c r="C19" s="56" t="n"/>
      <c r="D19" s="5" t="n">
        <v>0</v>
      </c>
      <c r="E19" s="66" t="n">
        <v>3003</v>
      </c>
      <c r="F19" s="56" t="n"/>
      <c r="G19" s="4" t="n">
        <v>1500</v>
      </c>
      <c r="H19" s="67" t="n">
        <v>-2.992</v>
      </c>
      <c r="I19" s="56" t="n"/>
      <c r="J19" s="42" t="inlineStr">
        <is>
          <t>Clear</t>
        </is>
      </c>
      <c r="K19" s="56" t="n"/>
    </row>
    <row r="20" ht="30" customHeight="1">
      <c r="A20" s="29" t="inlineStr"/>
      <c r="B20" s="55" t="n"/>
      <c r="C20" s="56" t="n"/>
      <c r="D20" s="38" t="n">
        <v>0</v>
      </c>
      <c r="E20" s="66" t="n">
        <v>3003</v>
      </c>
      <c r="F20" s="56" t="n"/>
      <c r="G20" s="4" t="n">
        <v>500</v>
      </c>
      <c r="H20" s="67" t="n">
        <v>0.253</v>
      </c>
      <c r="I20" s="56" t="n"/>
      <c r="J20" s="42" t="inlineStr">
        <is>
          <t>Clear</t>
        </is>
      </c>
      <c r="K20" s="56" t="n"/>
    </row>
    <row r="21" hidden="1" ht="20.1" customHeight="1">
      <c r="A21" s="29" t="n"/>
      <c r="B21" s="55" t="n"/>
      <c r="C21" s="56" t="n"/>
      <c r="D21" s="5" t="n"/>
      <c r="E21" s="66" t="n"/>
      <c r="F21" s="56" t="n"/>
      <c r="G21" s="4" t="n"/>
      <c r="H21" s="67" t="n"/>
      <c r="I21" s="56" t="n"/>
      <c r="J21" s="42" t="n"/>
      <c r="K21" s="56" t="n"/>
    </row>
    <row r="22" hidden="1" ht="20.1" customHeight="1">
      <c r="A22" s="29" t="n"/>
      <c r="B22" s="55" t="n"/>
      <c r="C22" s="56" t="n"/>
      <c r="D22" s="5" t="n"/>
      <c r="E22" s="66" t="n"/>
      <c r="F22" s="56" t="n"/>
      <c r="G22" s="4" t="n"/>
      <c r="H22" s="67" t="n"/>
      <c r="I22" s="56" t="n"/>
      <c r="J22" s="42" t="n"/>
      <c r="K22" s="56" t="n"/>
    </row>
    <row r="23" hidden="1" ht="20.1" customHeight="1">
      <c r="A23" s="29" t="n"/>
      <c r="B23" s="55" t="n"/>
      <c r="C23" s="56" t="n"/>
      <c r="D23" s="5" t="n"/>
      <c r="E23" s="66" t="n"/>
      <c r="F23" s="56" t="n"/>
      <c r="G23" s="4" t="n"/>
      <c r="H23" s="67" t="n"/>
      <c r="I23" s="56" t="n"/>
      <c r="J23" s="42" t="n"/>
      <c r="K23" s="56" t="n"/>
    </row>
    <row r="24" hidden="1" ht="20.1" customHeight="1">
      <c r="A24" s="29" t="n"/>
      <c r="B24" s="55" t="n"/>
      <c r="C24" s="56" t="n"/>
      <c r="D24" s="5" t="n"/>
      <c r="E24" s="66" t="n"/>
      <c r="F24" s="56" t="n"/>
      <c r="G24" s="4" t="n"/>
      <c r="H24" s="67" t="n"/>
      <c r="I24" s="56" t="n"/>
      <c r="J24" s="42" t="n"/>
      <c r="K24" s="56" t="n"/>
    </row>
    <row r="25" hidden="1" ht="19.5" customHeight="1">
      <c r="A25" s="29" t="n"/>
      <c r="B25" s="55" t="n"/>
      <c r="C25" s="56" t="n"/>
      <c r="D25" s="5" t="n"/>
      <c r="E25" s="66" t="n"/>
      <c r="F25" s="56" t="n"/>
      <c r="G25" s="4" t="n"/>
      <c r="H25" s="67" t="n"/>
      <c r="I25" s="56" t="n"/>
      <c r="J25" s="42" t="n"/>
      <c r="K25" s="56" t="n"/>
    </row>
    <row r="26" hidden="1" ht="20.1" customHeight="1">
      <c r="A26" s="29" t="n"/>
      <c r="B26" s="55" t="n"/>
      <c r="C26" s="56" t="n"/>
      <c r="D26" s="5" t="n"/>
      <c r="E26" s="66" t="n"/>
      <c r="F26" s="56" t="n"/>
      <c r="G26" s="4" t="n"/>
      <c r="H26" s="67" t="n"/>
      <c r="I26" s="56" t="n"/>
      <c r="J26" s="42" t="n"/>
      <c r="K26" s="56" t="n"/>
    </row>
    <row r="27" ht="5.1" customHeight="1">
      <c r="A27" s="38" t="n"/>
    </row>
    <row r="28" ht="202.5" customHeight="1">
      <c r="A28" s="38" t="n"/>
    </row>
    <row r="29" ht="15" customHeight="1">
      <c r="A29" s="41" t="inlineStr">
        <is>
          <t>Alex Whittington</t>
        </is>
      </c>
      <c r="B29" s="64" t="n"/>
      <c r="C29" s="38" t="n"/>
      <c r="I29" s="68">
        <f>I7</f>
        <v/>
      </c>
      <c r="J29" s="64" t="n"/>
      <c r="K29" s="64" t="n"/>
    </row>
    <row r="30">
      <c r="A30" s="39" t="inlineStr">
        <is>
          <t>Analyst</t>
        </is>
      </c>
      <c r="B30" s="60" t="n"/>
      <c r="C30" s="38" t="n"/>
      <c r="I30" s="38" t="inlineStr">
        <is>
          <t>Date</t>
        </is>
      </c>
    </row>
  </sheetData>
  <mergeCells count="83">
    <mergeCell ref="A28:K28"/>
    <mergeCell ref="H24:I24"/>
    <mergeCell ref="H25:I25"/>
    <mergeCell ref="H26:I26"/>
    <mergeCell ref="H19:I19"/>
    <mergeCell ref="H20:I20"/>
    <mergeCell ref="H21:I21"/>
    <mergeCell ref="H22:I22"/>
    <mergeCell ref="H23:I23"/>
    <mergeCell ref="J23:K23"/>
    <mergeCell ref="J24:K24"/>
    <mergeCell ref="J22:K22"/>
    <mergeCell ref="J20:K20"/>
    <mergeCell ref="J21:K21"/>
    <mergeCell ref="A24:C24"/>
    <mergeCell ref="A25:C25"/>
    <mergeCell ref="D13:K13"/>
    <mergeCell ref="A27:K27"/>
    <mergeCell ref="C30:H30"/>
    <mergeCell ref="I29:K29"/>
    <mergeCell ref="A30:B30"/>
    <mergeCell ref="I30:K30"/>
    <mergeCell ref="A29:B29"/>
    <mergeCell ref="C29:H29"/>
    <mergeCell ref="J19:K19"/>
    <mergeCell ref="J26:K26"/>
    <mergeCell ref="A17:C17"/>
    <mergeCell ref="J18:K18"/>
    <mergeCell ref="A18:C18"/>
    <mergeCell ref="E18:F18"/>
    <mergeCell ref="H18:I18"/>
    <mergeCell ref="J25:K25"/>
    <mergeCell ref="G16:G17"/>
    <mergeCell ref="E17:F17"/>
    <mergeCell ref="A16:C16"/>
    <mergeCell ref="D10:K10"/>
    <mergeCell ref="A15:C15"/>
    <mergeCell ref="A11:C11"/>
    <mergeCell ref="A12:C12"/>
    <mergeCell ref="A13:C13"/>
    <mergeCell ref="H15:K15"/>
    <mergeCell ref="A14:K14"/>
    <mergeCell ref="E15:F15"/>
    <mergeCell ref="D11:K11"/>
    <mergeCell ref="E16:F16"/>
    <mergeCell ref="D12:K12"/>
    <mergeCell ref="H16:K17"/>
    <mergeCell ref="A10:C10"/>
    <mergeCell ref="A1:B2"/>
    <mergeCell ref="C1:K2"/>
    <mergeCell ref="I4:K4"/>
    <mergeCell ref="A3:K3"/>
    <mergeCell ref="A4:B4"/>
    <mergeCell ref="C4:F4"/>
    <mergeCell ref="G4:H4"/>
    <mergeCell ref="A5:B5"/>
    <mergeCell ref="A6:B6"/>
    <mergeCell ref="A8:K8"/>
    <mergeCell ref="A9:K9"/>
    <mergeCell ref="C5:F5"/>
    <mergeCell ref="C6:F6"/>
    <mergeCell ref="C7:F7"/>
    <mergeCell ref="G5:H5"/>
    <mergeCell ref="A7:B7"/>
    <mergeCell ref="I5:K5"/>
    <mergeCell ref="I6:K6"/>
    <mergeCell ref="I7:K7"/>
    <mergeCell ref="G6:H6"/>
    <mergeCell ref="G7:H7"/>
    <mergeCell ref="A26:C26"/>
    <mergeCell ref="E19:F19"/>
    <mergeCell ref="E20:F20"/>
    <mergeCell ref="E21:F21"/>
    <mergeCell ref="E22:F22"/>
    <mergeCell ref="E23:F23"/>
    <mergeCell ref="E24:F24"/>
    <mergeCell ref="E25:F25"/>
    <mergeCell ref="E26:F26"/>
    <mergeCell ref="A19:C19"/>
    <mergeCell ref="A20:C20"/>
    <mergeCell ref="A21:C21"/>
    <mergeCell ref="A22:C22"/>
    <mergeCell ref="A23:C23"/>
  </mergeCells>
  <conditionalFormatting sqref="H19:I26">
    <cfRule type="cellIs" priority="3" operator="greaterThanOrEqual" dxfId="1">
      <formula>100</formula>
    </cfRule>
    <cfRule type="cellIs" priority="2" operator="lessThan" dxfId="0">
      <formula>1</formula>
    </cfRule>
  </conditionalFormatting>
  <printOptions horizontalCentered="1"/>
  <pageMargins left="0.5" right="0.5" top="0.5" bottom="0.5" header="0.36" footer="0.33"/>
  <pageSetup orientation="portrait"/>
  <headerFooter alignWithMargins="0">
    <oddHeader/>
    <oddFooter>&amp;C&amp;8 109 Ridona Street_x000a_Lafayette, LA 70508_x000a_(337) 233-7825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Premier</dc:creator>
  <dcterms:created xsi:type="dcterms:W3CDTF">2007-01-02T20:53:10Z</dcterms:created>
  <dcterms:modified xsi:type="dcterms:W3CDTF">2020-11-23T15:00:17Z</dcterms:modified>
  <cp:lastModifiedBy>P C</cp:lastModifiedBy>
  <cp:lastPrinted>2020-05-15T21:23:57Z</cp:lastPrinted>
</cp:coreProperties>
</file>