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6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3" i="1" l="1"/>
  <c r="G36" i="1" s="1"/>
</calcChain>
</file>

<file path=xl/sharedStrings.xml><?xml version="1.0" encoding="utf-8"?>
<sst xmlns="http://schemas.openxmlformats.org/spreadsheetml/2006/main" count="62" uniqueCount="44">
  <si>
    <t>Description</t>
  </si>
  <si>
    <t>Number of units</t>
  </si>
  <si>
    <t>Link</t>
  </si>
  <si>
    <t>US$ Unit Cost</t>
  </si>
  <si>
    <t>US$ Subtotal</t>
  </si>
  <si>
    <t>Comments</t>
  </si>
  <si>
    <t>Source</t>
  </si>
  <si>
    <t>CAD$ Subtotal</t>
  </si>
  <si>
    <t>CAD$ Unit Cost</t>
  </si>
  <si>
    <t>Part #</t>
  </si>
  <si>
    <t>Total for parts from US sources</t>
  </si>
  <si>
    <t>Total for parts from CAD sources</t>
  </si>
  <si>
    <t>CanaKit Raspberry Pi 3 Complete Starter Kit - 32 GB Edition</t>
  </si>
  <si>
    <t>Amazon (Canada)</t>
  </si>
  <si>
    <t>Tax included within listed price (?)</t>
  </si>
  <si>
    <t>https://www.adafruit.com/product/2899</t>
  </si>
  <si>
    <t>Adafruit VEML6070 UV Index Sensor Breakout</t>
  </si>
  <si>
    <t>Adafruit</t>
  </si>
  <si>
    <t>Item Taxes</t>
  </si>
  <si>
    <t>US $ Tax</t>
  </si>
  <si>
    <t>CAD$ Tax</t>
  </si>
  <si>
    <t>Tax is calculated upon website checkout. Tax listed is esitmate in CAD$</t>
  </si>
  <si>
    <t>n/a</t>
  </si>
  <si>
    <t>Item Shipping</t>
  </si>
  <si>
    <t>Shipping is calculated upon website checkout.</t>
  </si>
  <si>
    <t>https://www.amazon.ca/dp/B07BD4R3WY/ref=pd_luc_rh_sspa_dk_huc_pt_sub_0?psc=1</t>
  </si>
  <si>
    <t>CanaKit Raspberry Pi 3 B+ (B Plus) Ultimate Starter Kit - 32 GB (Canadian Edition)</t>
  </si>
  <si>
    <t xml:space="preserve">32gb Starter kit (all HDMI, SanDisk card, casing , breadbord, cables, LEDs,etc. included) </t>
  </si>
  <si>
    <t>Purchasing two (1 for backup)</t>
  </si>
  <si>
    <t>https://www.pololu.com/product/1074</t>
  </si>
  <si>
    <t>LED - RGB Clear Common Cathode</t>
  </si>
  <si>
    <t>Sparkfun</t>
  </si>
  <si>
    <t>COM-00105 ROHS</t>
  </si>
  <si>
    <t>Free shipping within Canada</t>
  </si>
  <si>
    <t>This will be used for UV interepretation (may be able to use LEDS with Pi kit)</t>
  </si>
  <si>
    <t>Humber College (North)</t>
  </si>
  <si>
    <t>3D Acrylic 12x24</t>
  </si>
  <si>
    <t>Provided by the college via tuition. (IT department)</t>
  </si>
  <si>
    <t>Taxes have been included based on a 13% standard HST value</t>
  </si>
  <si>
    <t>Anthony Pacitto - N00434565</t>
  </si>
  <si>
    <t>Parts for mySafeUV Project</t>
  </si>
  <si>
    <t>Legend:</t>
  </si>
  <si>
    <t>CAD$ Total for parts from all sources (using CAD$1=US$0.77)</t>
  </si>
  <si>
    <t>indication for manual USD to CAD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</si>
</sst>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theme="0" tint="-4.9989318521683403E-2"/>
      </patternFill>
    </fill>
    <fill>
      <patternFill patternType="gray0625"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8" fontId="1" fillId="2" borderId="1" xfId="0" applyNumberFormat="1" applyFont="1" applyFill="1" applyBorder="1" applyAlignment="1">
      <alignment horizontal="right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8" fontId="3" fillId="0" borderId="0" xfId="0" applyNumberFormat="1" applyFont="1" applyAlignment="1">
      <alignment wrapText="1"/>
    </xf>
    <xf numFmtId="8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Border="1" applyAlignment="1">
      <alignment vertical="center" wrapText="1"/>
    </xf>
    <xf numFmtId="0" fontId="0" fillId="0" borderId="0" xfId="0" applyFont="1"/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8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8" fontId="0" fillId="0" borderId="0" xfId="0" applyNumberFormat="1" applyFont="1" applyFill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8" fontId="0" fillId="0" borderId="0" xfId="0" applyNumberFormat="1" applyFont="1" applyBorder="1" applyAlignment="1">
      <alignment horizontal="right" wrapText="1"/>
    </xf>
    <xf numFmtId="8" fontId="0" fillId="0" borderId="0" xfId="0" applyNumberFormat="1" applyFont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8" fontId="0" fillId="2" borderId="1" xfId="0" applyNumberFormat="1" applyFont="1" applyFill="1" applyBorder="1" applyAlignment="1">
      <alignment horizontal="right" wrapText="1"/>
    </xf>
    <xf numFmtId="164" fontId="0" fillId="2" borderId="1" xfId="0" applyNumberFormat="1" applyFont="1" applyFill="1" applyBorder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1" fillId="4" borderId="0" xfId="0" applyFont="1" applyFill="1" applyAlignment="1">
      <alignment wrapText="1"/>
    </xf>
    <xf numFmtId="8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8" fontId="1" fillId="5" borderId="1" xfId="0" applyNumberFormat="1" applyFont="1" applyFill="1" applyBorder="1" applyAlignment="1">
      <alignment horizontal="right" wrapText="1"/>
    </xf>
    <xf numFmtId="8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8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workbookViewId="0">
      <selection activeCell="B4" sqref="B4"/>
    </sheetView>
  </sheetViews>
  <sheetFormatPr defaultRowHeight="15" x14ac:dyDescent="0.25"/>
  <cols>
    <col min="1" max="1" width="40.7109375" style="15" customWidth="1"/>
    <col min="2" max="2" width="22.7109375" style="15" bestFit="1" customWidth="1"/>
    <col min="3" max="3" width="16.42578125" style="15" bestFit="1" customWidth="1"/>
    <col min="4" max="4" width="12.7109375" style="15" bestFit="1" customWidth="1"/>
    <col min="5" max="5" width="14.42578125" style="15" bestFit="1" customWidth="1"/>
    <col min="6" max="6" width="15.5703125" style="15" bestFit="1" customWidth="1"/>
    <col min="7" max="7" width="12.28515625" style="15" bestFit="1" customWidth="1"/>
    <col min="8" max="8" width="13.7109375" style="15" bestFit="1" customWidth="1"/>
    <col min="9" max="9" width="34.140625" style="15" customWidth="1"/>
    <col min="10" max="10" width="49.85546875" style="15" customWidth="1"/>
    <col min="11" max="16384" width="9.140625" style="15"/>
  </cols>
  <sheetData>
    <row r="1" spans="1:10" x14ac:dyDescent="0.25">
      <c r="A1" s="1" t="s">
        <v>40</v>
      </c>
      <c r="J1" s="15" t="s">
        <v>39</v>
      </c>
    </row>
    <row r="3" spans="1:10" s="16" customFormat="1" x14ac:dyDescent="0.25">
      <c r="A3" s="5" t="s">
        <v>0</v>
      </c>
      <c r="B3" s="5" t="s">
        <v>6</v>
      </c>
      <c r="C3" s="5" t="s">
        <v>9</v>
      </c>
      <c r="D3" s="5" t="s">
        <v>3</v>
      </c>
      <c r="E3" s="5" t="s">
        <v>8</v>
      </c>
      <c r="F3" s="5" t="s">
        <v>1</v>
      </c>
      <c r="G3" s="5" t="s">
        <v>4</v>
      </c>
      <c r="H3" s="5" t="s">
        <v>7</v>
      </c>
      <c r="I3" s="5" t="s">
        <v>2</v>
      </c>
      <c r="J3" s="5" t="s">
        <v>5</v>
      </c>
    </row>
    <row r="4" spans="1:10" ht="45" x14ac:dyDescent="0.25">
      <c r="A4" s="2" t="s">
        <v>26</v>
      </c>
      <c r="B4" s="17" t="s">
        <v>13</v>
      </c>
      <c r="C4" s="18">
        <v>99217</v>
      </c>
      <c r="D4" s="19">
        <v>0</v>
      </c>
      <c r="E4" s="19">
        <v>119.99</v>
      </c>
      <c r="F4" s="20">
        <v>1</v>
      </c>
      <c r="G4" s="19">
        <v>0</v>
      </c>
      <c r="H4" s="19">
        <v>119.99</v>
      </c>
      <c r="I4" s="17" t="s">
        <v>25</v>
      </c>
      <c r="J4" s="17" t="s">
        <v>27</v>
      </c>
    </row>
    <row r="5" spans="1:10" ht="30" x14ac:dyDescent="0.25">
      <c r="A5" s="17" t="s">
        <v>16</v>
      </c>
      <c r="B5" s="17" t="s">
        <v>17</v>
      </c>
      <c r="C5" s="21">
        <v>2899</v>
      </c>
      <c r="D5" s="36">
        <v>5.95</v>
      </c>
      <c r="E5" s="36">
        <v>7.7</v>
      </c>
      <c r="F5" s="20">
        <v>2</v>
      </c>
      <c r="G5" s="19">
        <v>11.9</v>
      </c>
      <c r="H5" s="19">
        <v>15.4</v>
      </c>
      <c r="I5" s="17" t="s">
        <v>15</v>
      </c>
      <c r="J5" s="17" t="s">
        <v>28</v>
      </c>
    </row>
    <row r="6" spans="1:10" ht="30" x14ac:dyDescent="0.25">
      <c r="A6" s="3" t="s">
        <v>30</v>
      </c>
      <c r="B6" s="17" t="s">
        <v>31</v>
      </c>
      <c r="C6" s="22" t="s">
        <v>32</v>
      </c>
      <c r="D6" s="37">
        <v>2.0499999999999998</v>
      </c>
      <c r="E6" s="36">
        <v>2.65</v>
      </c>
      <c r="F6" s="20">
        <v>1</v>
      </c>
      <c r="G6" s="20">
        <v>2.0499999999999998</v>
      </c>
      <c r="H6" s="19">
        <v>2.65</v>
      </c>
      <c r="I6" s="17" t="s">
        <v>29</v>
      </c>
      <c r="J6" s="17" t="s">
        <v>34</v>
      </c>
    </row>
    <row r="7" spans="1:10" x14ac:dyDescent="0.25">
      <c r="A7" s="17" t="s">
        <v>36</v>
      </c>
      <c r="B7" s="17" t="s">
        <v>35</v>
      </c>
      <c r="C7" s="23" t="s">
        <v>22</v>
      </c>
      <c r="D7" s="19">
        <v>0</v>
      </c>
      <c r="E7" s="19">
        <v>0</v>
      </c>
      <c r="F7" s="20">
        <v>1</v>
      </c>
      <c r="G7" s="19">
        <v>0</v>
      </c>
      <c r="H7" s="19">
        <v>0</v>
      </c>
      <c r="I7" s="17"/>
      <c r="J7" s="17" t="s">
        <v>37</v>
      </c>
    </row>
    <row r="8" spans="1:10" x14ac:dyDescent="0.25">
      <c r="A8" s="4"/>
      <c r="B8" s="17"/>
      <c r="C8" s="21"/>
      <c r="D8" s="38"/>
      <c r="E8" s="38"/>
      <c r="F8" s="20"/>
      <c r="G8" s="19"/>
      <c r="H8" s="19"/>
      <c r="I8" s="17"/>
      <c r="J8" s="17"/>
    </row>
    <row r="9" spans="1:10" x14ac:dyDescent="0.25">
      <c r="A9" s="14"/>
      <c r="B9" s="24"/>
      <c r="C9" s="25"/>
      <c r="D9" s="26"/>
      <c r="E9" s="26"/>
      <c r="F9" s="27"/>
      <c r="G9" s="28"/>
      <c r="H9" s="28"/>
      <c r="I9" s="24"/>
      <c r="J9" s="24"/>
    </row>
    <row r="10" spans="1:10" x14ac:dyDescent="0.25">
      <c r="A10" s="14"/>
      <c r="B10" s="24"/>
      <c r="C10" s="25"/>
      <c r="D10" s="26"/>
      <c r="E10" s="26"/>
      <c r="F10" s="27"/>
      <c r="G10" s="28"/>
      <c r="H10" s="28"/>
      <c r="I10" s="24"/>
      <c r="J10" s="24"/>
    </row>
    <row r="11" spans="1:10" x14ac:dyDescent="0.25">
      <c r="A11" s="14"/>
      <c r="B11" s="24"/>
      <c r="C11" s="25"/>
      <c r="D11" s="26"/>
      <c r="E11" s="26"/>
      <c r="F11" s="27"/>
      <c r="G11" s="28"/>
      <c r="H11" s="28"/>
      <c r="I11" s="24"/>
      <c r="J11" s="24"/>
    </row>
    <row r="12" spans="1:10" x14ac:dyDescent="0.25">
      <c r="A12" s="24"/>
      <c r="B12" s="24"/>
      <c r="C12" s="27"/>
      <c r="D12" s="28"/>
      <c r="E12" s="28"/>
      <c r="F12" s="27"/>
      <c r="G12" s="28"/>
      <c r="H12" s="28"/>
      <c r="I12" s="24"/>
      <c r="J12" s="24"/>
    </row>
    <row r="13" spans="1:10" s="16" customFormat="1" x14ac:dyDescent="0.25">
      <c r="A13" s="6" t="s">
        <v>18</v>
      </c>
      <c r="B13" s="30"/>
      <c r="C13" s="31"/>
      <c r="D13" s="7" t="s">
        <v>19</v>
      </c>
      <c r="E13" s="7" t="s">
        <v>20</v>
      </c>
      <c r="F13" s="31"/>
      <c r="G13" s="32"/>
      <c r="H13" s="32"/>
      <c r="I13" s="30"/>
      <c r="J13" s="30"/>
    </row>
    <row r="14" spans="1:10" ht="30" x14ac:dyDescent="0.25">
      <c r="A14" s="2" t="s">
        <v>12</v>
      </c>
      <c r="B14" s="17"/>
      <c r="C14" s="20"/>
      <c r="D14" s="19">
        <v>0</v>
      </c>
      <c r="E14" s="19">
        <v>0</v>
      </c>
      <c r="F14" s="20"/>
      <c r="G14" s="19"/>
      <c r="H14" s="19"/>
      <c r="I14" s="17"/>
      <c r="J14" s="17" t="s">
        <v>14</v>
      </c>
    </row>
    <row r="15" spans="1:10" ht="30" x14ac:dyDescent="0.25">
      <c r="A15" s="8" t="s">
        <v>16</v>
      </c>
      <c r="B15" s="17"/>
      <c r="C15" s="20"/>
      <c r="D15" s="19" t="s">
        <v>22</v>
      </c>
      <c r="E15" s="19">
        <v>1</v>
      </c>
      <c r="F15" s="20"/>
      <c r="G15" s="19"/>
      <c r="H15" s="19"/>
      <c r="I15" s="17"/>
      <c r="J15" s="17" t="s">
        <v>21</v>
      </c>
    </row>
    <row r="16" spans="1:10" ht="30" x14ac:dyDescent="0.25">
      <c r="A16" s="3" t="s">
        <v>30</v>
      </c>
      <c r="B16" s="17"/>
      <c r="C16" s="20"/>
      <c r="D16" s="19" t="s">
        <v>22</v>
      </c>
      <c r="E16" s="19">
        <v>2</v>
      </c>
      <c r="F16" s="20"/>
      <c r="G16" s="19"/>
      <c r="H16" s="19"/>
      <c r="I16" s="17"/>
      <c r="J16" s="17" t="s">
        <v>21</v>
      </c>
    </row>
    <row r="17" spans="1:10" x14ac:dyDescent="0.25">
      <c r="A17" s="17" t="s">
        <v>36</v>
      </c>
      <c r="B17" s="17"/>
      <c r="C17" s="20"/>
      <c r="D17" s="19">
        <v>0</v>
      </c>
      <c r="E17" s="19">
        <v>0</v>
      </c>
      <c r="F17" s="20"/>
      <c r="G17" s="19"/>
      <c r="H17" s="19"/>
      <c r="I17" s="17"/>
      <c r="J17" s="29"/>
    </row>
    <row r="18" spans="1:10" x14ac:dyDescent="0.25">
      <c r="A18" s="4"/>
      <c r="B18" s="17"/>
      <c r="C18" s="20"/>
      <c r="D18" s="19"/>
      <c r="E18" s="19"/>
      <c r="F18" s="20"/>
      <c r="G18" s="19"/>
      <c r="H18" s="19"/>
      <c r="I18" s="17"/>
      <c r="J18" s="17"/>
    </row>
    <row r="19" spans="1:10" x14ac:dyDescent="0.25">
      <c r="A19" s="4"/>
      <c r="B19" s="17"/>
      <c r="C19" s="20"/>
      <c r="D19" s="19"/>
      <c r="E19" s="19"/>
      <c r="F19" s="20"/>
      <c r="G19" s="19"/>
      <c r="H19" s="19"/>
      <c r="I19" s="17"/>
      <c r="J19" s="17"/>
    </row>
    <row r="20" spans="1:10" x14ac:dyDescent="0.25">
      <c r="A20" s="4"/>
      <c r="B20" s="17"/>
      <c r="C20" s="20"/>
      <c r="D20" s="19"/>
      <c r="E20" s="19"/>
      <c r="F20" s="20"/>
      <c r="G20" s="19"/>
      <c r="H20" s="19"/>
      <c r="I20" s="17"/>
      <c r="J20" s="17"/>
    </row>
    <row r="21" spans="1:10" x14ac:dyDescent="0.25">
      <c r="A21" s="4"/>
      <c r="B21" s="17"/>
      <c r="C21" s="20"/>
      <c r="D21" s="19"/>
      <c r="E21" s="19"/>
      <c r="F21" s="20"/>
      <c r="G21" s="19"/>
      <c r="H21" s="19"/>
      <c r="I21" s="17"/>
      <c r="J21" s="17"/>
    </row>
    <row r="22" spans="1:10" x14ac:dyDescent="0.25">
      <c r="A22" s="4"/>
      <c r="B22" s="17"/>
      <c r="C22" s="20"/>
      <c r="D22" s="19"/>
      <c r="E22" s="19"/>
      <c r="F22" s="20"/>
      <c r="G22" s="19"/>
      <c r="H22" s="19"/>
      <c r="I22" s="17"/>
      <c r="J22" s="17"/>
    </row>
    <row r="23" spans="1:10" s="16" customFormat="1" x14ac:dyDescent="0.25">
      <c r="A23" s="6" t="s">
        <v>23</v>
      </c>
      <c r="B23" s="30"/>
      <c r="C23" s="31"/>
      <c r="D23" s="7" t="s">
        <v>19</v>
      </c>
      <c r="E23" s="7" t="s">
        <v>20</v>
      </c>
      <c r="F23" s="31"/>
      <c r="G23" s="32"/>
      <c r="H23" s="33"/>
      <c r="I23" s="30"/>
      <c r="J23" s="30"/>
    </row>
    <row r="24" spans="1:10" ht="30" x14ac:dyDescent="0.25">
      <c r="A24" s="2" t="s">
        <v>12</v>
      </c>
      <c r="B24" s="17"/>
      <c r="C24" s="20"/>
      <c r="D24" s="19">
        <v>0</v>
      </c>
      <c r="E24" s="19">
        <v>0</v>
      </c>
      <c r="F24" s="20"/>
      <c r="G24" s="19"/>
      <c r="H24" s="34"/>
      <c r="I24" s="17"/>
      <c r="J24" s="17" t="s">
        <v>33</v>
      </c>
    </row>
    <row r="25" spans="1:10" ht="30" x14ac:dyDescent="0.25">
      <c r="A25" s="17" t="s">
        <v>16</v>
      </c>
      <c r="B25" s="17"/>
      <c r="C25" s="20"/>
      <c r="D25" s="19" t="s">
        <v>22</v>
      </c>
      <c r="E25" s="19" t="s">
        <v>22</v>
      </c>
      <c r="F25" s="20"/>
      <c r="G25" s="19"/>
      <c r="H25" s="19"/>
      <c r="I25" s="17"/>
      <c r="J25" s="17" t="s">
        <v>24</v>
      </c>
    </row>
    <row r="26" spans="1:10" x14ac:dyDescent="0.25">
      <c r="A26" s="3" t="s">
        <v>30</v>
      </c>
      <c r="B26" s="17"/>
      <c r="C26" s="20"/>
      <c r="D26" s="19" t="s">
        <v>22</v>
      </c>
      <c r="E26" s="19" t="s">
        <v>22</v>
      </c>
      <c r="F26" s="20"/>
      <c r="G26" s="19"/>
      <c r="H26" s="19"/>
      <c r="I26" s="17"/>
      <c r="J26" s="17" t="s">
        <v>24</v>
      </c>
    </row>
    <row r="27" spans="1:10" x14ac:dyDescent="0.25">
      <c r="A27" s="17" t="s">
        <v>36</v>
      </c>
      <c r="B27" s="17"/>
      <c r="C27" s="20"/>
      <c r="D27" s="19">
        <v>0</v>
      </c>
      <c r="E27" s="19">
        <v>0</v>
      </c>
      <c r="F27" s="20"/>
      <c r="G27" s="19"/>
      <c r="H27" s="19"/>
      <c r="I27" s="17"/>
      <c r="J27" s="17" t="s">
        <v>24</v>
      </c>
    </row>
    <row r="28" spans="1:10" x14ac:dyDescent="0.25">
      <c r="A28" s="4"/>
      <c r="B28" s="17"/>
      <c r="C28" s="20"/>
      <c r="D28" s="19"/>
      <c r="E28" s="19"/>
      <c r="F28" s="20"/>
      <c r="G28" s="19"/>
      <c r="H28" s="19"/>
      <c r="I28" s="17"/>
      <c r="J28" s="17"/>
    </row>
    <row r="29" spans="1:10" x14ac:dyDescent="0.25">
      <c r="A29" s="17"/>
      <c r="B29" s="17"/>
      <c r="C29" s="17"/>
      <c r="D29" s="29"/>
      <c r="E29" s="29"/>
      <c r="F29" s="17"/>
      <c r="G29" s="29"/>
      <c r="H29" s="29"/>
      <c r="I29" s="17"/>
      <c r="J29" s="17"/>
    </row>
    <row r="30" spans="1:10" x14ac:dyDescent="0.25">
      <c r="A30" s="17"/>
      <c r="B30" s="17"/>
      <c r="C30" s="17"/>
      <c r="D30" s="29"/>
      <c r="E30" s="29"/>
      <c r="F30" s="17"/>
      <c r="G30" s="29"/>
      <c r="H30" s="29"/>
      <c r="I30" s="17"/>
      <c r="J30" s="17"/>
    </row>
    <row r="31" spans="1:10" x14ac:dyDescent="0.25">
      <c r="A31" s="17"/>
      <c r="B31" s="17"/>
      <c r="C31" s="17"/>
      <c r="D31" s="29"/>
      <c r="E31" s="29"/>
      <c r="F31" s="17"/>
      <c r="G31" s="29"/>
      <c r="H31" s="29"/>
      <c r="I31" s="17"/>
      <c r="J31" s="17"/>
    </row>
    <row r="32" spans="1:10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spans="1:10" x14ac:dyDescent="0.25">
      <c r="A33" s="9" t="s">
        <v>10</v>
      </c>
      <c r="B33" s="17"/>
      <c r="C33" s="17"/>
      <c r="D33" s="17"/>
      <c r="E33" s="17"/>
      <c r="F33" s="17"/>
      <c r="G33" s="10">
        <f>SUM(G4:G32)</f>
        <v>13.95</v>
      </c>
      <c r="H33" s="17"/>
      <c r="I33" s="17"/>
      <c r="J33" s="17"/>
    </row>
    <row r="34" spans="1:10" ht="30" x14ac:dyDescent="0.25">
      <c r="A34" s="9" t="s">
        <v>11</v>
      </c>
      <c r="B34" s="17"/>
      <c r="C34" s="17"/>
      <c r="D34" s="17"/>
      <c r="E34" s="17"/>
      <c r="F34" s="17"/>
      <c r="G34" s="17"/>
      <c r="H34" s="10">
        <f>SUM(H4:H32)</f>
        <v>138.04</v>
      </c>
      <c r="I34" s="17"/>
      <c r="J34" s="17" t="s">
        <v>38</v>
      </c>
    </row>
    <row r="35" spans="1:10" x14ac:dyDescent="0.25">
      <c r="A35" s="17"/>
      <c r="B35" s="17"/>
      <c r="C35" s="17"/>
      <c r="D35" s="17"/>
      <c r="E35" s="17"/>
      <c r="F35" s="17"/>
      <c r="G35" s="17"/>
      <c r="H35" s="11"/>
      <c r="I35" s="17"/>
    </row>
    <row r="36" spans="1:10" ht="30" x14ac:dyDescent="0.25">
      <c r="A36" s="12" t="s">
        <v>42</v>
      </c>
      <c r="B36" s="17"/>
      <c r="C36" s="17"/>
      <c r="D36" s="17"/>
      <c r="E36" s="17"/>
      <c r="F36" s="17"/>
      <c r="G36" s="39">
        <f>1.36*G33+H34</f>
        <v>157.012</v>
      </c>
      <c r="H36" s="40"/>
      <c r="I36" s="17"/>
      <c r="J36" s="1" t="s">
        <v>41</v>
      </c>
    </row>
    <row r="37" spans="1:10" x14ac:dyDescent="0.25">
      <c r="A37" s="13"/>
      <c r="B37" s="17"/>
      <c r="C37" s="17"/>
      <c r="D37" s="17"/>
      <c r="E37" s="17"/>
      <c r="F37" s="17"/>
      <c r="G37" s="41"/>
      <c r="H37" s="41"/>
      <c r="I37" s="17"/>
      <c r="J37" s="35" t="s">
        <v>43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 spans="1:10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</row>
  </sheetData>
  <mergeCells count="2">
    <mergeCell ref="G36:H36"/>
    <mergeCell ref="G37:H37"/>
  </mergeCells>
  <printOptions gridLines="1"/>
  <pageMargins left="0.7" right="0.7" top="0.75" bottom="0.75" header="0.3" footer="0.3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Gamedev513</cp:lastModifiedBy>
  <cp:lastPrinted>2018-09-25T17:11:29Z</cp:lastPrinted>
  <dcterms:created xsi:type="dcterms:W3CDTF">2017-03-17T16:04:41Z</dcterms:created>
  <dcterms:modified xsi:type="dcterms:W3CDTF">2018-11-30T21:30:07Z</dcterms:modified>
</cp:coreProperties>
</file>