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Instructions" sheetId="1" r:id="rId1"/>
  </sheets>
  <calcPr calcId="145621"/>
</workbook>
</file>

<file path=xl/calcChain.xml><?xml version="1.0" encoding="utf-8"?>
<calcChain xmlns="http://schemas.openxmlformats.org/spreadsheetml/2006/main">
  <c r="M257" i="1" l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197" i="1" l="1"/>
  <c r="K197" i="1"/>
  <c r="L197" i="1"/>
  <c r="N197" i="1"/>
  <c r="AX197" i="1"/>
  <c r="N257" i="1" l="1"/>
  <c r="L257" i="1"/>
  <c r="K257" i="1"/>
  <c r="J257" i="1"/>
  <c r="N256" i="1"/>
  <c r="L256" i="1"/>
  <c r="K256" i="1"/>
  <c r="J256" i="1"/>
  <c r="N255" i="1"/>
  <c r="L255" i="1"/>
  <c r="K255" i="1"/>
  <c r="J255" i="1"/>
  <c r="N254" i="1"/>
  <c r="L254" i="1"/>
  <c r="K254" i="1"/>
  <c r="J254" i="1"/>
  <c r="N253" i="1"/>
  <c r="L253" i="1"/>
  <c r="K253" i="1"/>
  <c r="J253" i="1"/>
  <c r="N252" i="1"/>
  <c r="L252" i="1"/>
  <c r="K252" i="1"/>
  <c r="J252" i="1"/>
  <c r="N251" i="1"/>
  <c r="L251" i="1"/>
  <c r="K251" i="1"/>
  <c r="J251" i="1"/>
  <c r="N250" i="1"/>
  <c r="L250" i="1"/>
  <c r="K250" i="1"/>
  <c r="J250" i="1"/>
  <c r="N249" i="1"/>
  <c r="L249" i="1"/>
  <c r="K249" i="1"/>
  <c r="J249" i="1"/>
  <c r="N248" i="1"/>
  <c r="L248" i="1"/>
  <c r="K248" i="1"/>
  <c r="J248" i="1"/>
  <c r="N247" i="1"/>
  <c r="L247" i="1"/>
  <c r="K247" i="1"/>
  <c r="J247" i="1"/>
  <c r="N246" i="1"/>
  <c r="L246" i="1"/>
  <c r="K246" i="1"/>
  <c r="J246" i="1"/>
  <c r="N245" i="1"/>
  <c r="L245" i="1"/>
  <c r="K245" i="1"/>
  <c r="J245" i="1"/>
  <c r="N244" i="1"/>
  <c r="L244" i="1"/>
  <c r="K244" i="1"/>
  <c r="J244" i="1"/>
  <c r="N243" i="1"/>
  <c r="L243" i="1"/>
  <c r="K243" i="1"/>
  <c r="J243" i="1"/>
  <c r="N242" i="1"/>
  <c r="L242" i="1"/>
  <c r="K242" i="1"/>
  <c r="J242" i="1"/>
  <c r="N241" i="1"/>
  <c r="L241" i="1"/>
  <c r="K241" i="1"/>
  <c r="J241" i="1"/>
  <c r="N240" i="1"/>
  <c r="L240" i="1"/>
  <c r="K240" i="1"/>
  <c r="J240" i="1"/>
  <c r="N239" i="1"/>
  <c r="L239" i="1"/>
  <c r="K239" i="1"/>
  <c r="J239" i="1"/>
  <c r="N238" i="1"/>
  <c r="L238" i="1"/>
  <c r="K238" i="1"/>
  <c r="J238" i="1"/>
  <c r="N237" i="1"/>
  <c r="L237" i="1"/>
  <c r="K237" i="1"/>
  <c r="J237" i="1"/>
  <c r="N236" i="1"/>
  <c r="L236" i="1"/>
  <c r="K236" i="1"/>
  <c r="J236" i="1"/>
  <c r="N235" i="1"/>
  <c r="L235" i="1"/>
  <c r="K235" i="1"/>
  <c r="J235" i="1"/>
  <c r="N234" i="1"/>
  <c r="L234" i="1"/>
  <c r="K234" i="1"/>
  <c r="J234" i="1"/>
  <c r="N233" i="1"/>
  <c r="L233" i="1"/>
  <c r="K233" i="1"/>
  <c r="J233" i="1"/>
  <c r="N232" i="1"/>
  <c r="L232" i="1"/>
  <c r="K232" i="1"/>
  <c r="J232" i="1"/>
  <c r="N231" i="1"/>
  <c r="L231" i="1"/>
  <c r="K231" i="1"/>
  <c r="J231" i="1"/>
  <c r="N230" i="1"/>
  <c r="L230" i="1"/>
  <c r="K230" i="1"/>
  <c r="J230" i="1"/>
  <c r="N229" i="1"/>
  <c r="L229" i="1"/>
  <c r="K229" i="1"/>
  <c r="J229" i="1"/>
  <c r="N228" i="1"/>
  <c r="L228" i="1"/>
  <c r="K228" i="1"/>
  <c r="J228" i="1"/>
  <c r="N227" i="1"/>
  <c r="L227" i="1"/>
  <c r="K227" i="1"/>
  <c r="J227" i="1"/>
  <c r="N226" i="1"/>
  <c r="L226" i="1"/>
  <c r="K226" i="1"/>
  <c r="J226" i="1"/>
  <c r="N225" i="1"/>
  <c r="L225" i="1"/>
  <c r="K225" i="1"/>
  <c r="J225" i="1"/>
  <c r="N224" i="1"/>
  <c r="L224" i="1"/>
  <c r="K224" i="1"/>
  <c r="J224" i="1"/>
  <c r="N223" i="1"/>
  <c r="L223" i="1"/>
  <c r="K223" i="1"/>
  <c r="J223" i="1"/>
  <c r="N222" i="1"/>
  <c r="L222" i="1"/>
  <c r="K222" i="1"/>
  <c r="J222" i="1"/>
  <c r="N221" i="1"/>
  <c r="L221" i="1"/>
  <c r="K221" i="1"/>
  <c r="J221" i="1"/>
  <c r="N220" i="1"/>
  <c r="L220" i="1"/>
  <c r="K220" i="1"/>
  <c r="J220" i="1"/>
  <c r="N219" i="1"/>
  <c r="L219" i="1"/>
  <c r="K219" i="1"/>
  <c r="J219" i="1"/>
  <c r="N218" i="1"/>
  <c r="L218" i="1"/>
  <c r="K218" i="1"/>
  <c r="J218" i="1"/>
  <c r="N217" i="1"/>
  <c r="L217" i="1"/>
  <c r="K217" i="1"/>
  <c r="J217" i="1"/>
  <c r="N216" i="1"/>
  <c r="L216" i="1"/>
  <c r="K216" i="1"/>
  <c r="J216" i="1"/>
  <c r="N215" i="1"/>
  <c r="L215" i="1"/>
  <c r="K215" i="1"/>
  <c r="J215" i="1"/>
  <c r="N214" i="1"/>
  <c r="L214" i="1"/>
  <c r="K214" i="1"/>
  <c r="J214" i="1"/>
  <c r="N213" i="1"/>
  <c r="L213" i="1"/>
  <c r="K213" i="1"/>
  <c r="J213" i="1"/>
  <c r="N212" i="1"/>
  <c r="L212" i="1"/>
  <c r="K212" i="1"/>
  <c r="J212" i="1"/>
  <c r="N211" i="1"/>
  <c r="L211" i="1"/>
  <c r="K211" i="1"/>
  <c r="J211" i="1"/>
  <c r="N210" i="1"/>
  <c r="L210" i="1"/>
  <c r="K210" i="1"/>
  <c r="J210" i="1"/>
  <c r="N209" i="1"/>
  <c r="L209" i="1"/>
  <c r="K209" i="1"/>
  <c r="J209" i="1"/>
  <c r="N208" i="1"/>
  <c r="L208" i="1"/>
  <c r="K208" i="1"/>
  <c r="J208" i="1"/>
  <c r="N207" i="1"/>
  <c r="L207" i="1"/>
  <c r="K207" i="1"/>
  <c r="J207" i="1"/>
  <c r="N206" i="1"/>
  <c r="L206" i="1"/>
  <c r="K206" i="1"/>
  <c r="J206" i="1"/>
  <c r="N205" i="1"/>
  <c r="L205" i="1"/>
  <c r="K205" i="1"/>
  <c r="J205" i="1"/>
  <c r="N204" i="1"/>
  <c r="L204" i="1"/>
  <c r="K204" i="1"/>
  <c r="J204" i="1"/>
  <c r="N203" i="1"/>
  <c r="L203" i="1"/>
  <c r="K203" i="1"/>
  <c r="J203" i="1"/>
  <c r="N202" i="1"/>
  <c r="L202" i="1"/>
  <c r="K202" i="1"/>
  <c r="J202" i="1"/>
  <c r="N201" i="1"/>
  <c r="L201" i="1"/>
  <c r="K201" i="1"/>
  <c r="J201" i="1"/>
  <c r="N200" i="1"/>
  <c r="L200" i="1"/>
  <c r="K200" i="1"/>
  <c r="J200" i="1"/>
  <c r="N199" i="1"/>
  <c r="L199" i="1"/>
  <c r="K199" i="1"/>
  <c r="J199" i="1"/>
  <c r="N198" i="1"/>
  <c r="L198" i="1"/>
  <c r="K198" i="1"/>
  <c r="J198" i="1"/>
  <c r="N196" i="1"/>
  <c r="L196" i="1"/>
  <c r="K196" i="1"/>
  <c r="J196" i="1"/>
  <c r="N195" i="1"/>
  <c r="L195" i="1"/>
  <c r="K195" i="1"/>
  <c r="J195" i="1"/>
  <c r="N194" i="1"/>
  <c r="L194" i="1"/>
  <c r="K194" i="1"/>
  <c r="J194" i="1"/>
  <c r="N193" i="1"/>
  <c r="L193" i="1"/>
  <c r="K193" i="1"/>
  <c r="J193" i="1"/>
  <c r="N192" i="1"/>
  <c r="L192" i="1"/>
  <c r="K192" i="1"/>
  <c r="J192" i="1"/>
  <c r="N191" i="1"/>
  <c r="L191" i="1"/>
  <c r="K191" i="1"/>
  <c r="J191" i="1"/>
  <c r="N190" i="1"/>
  <c r="L190" i="1"/>
  <c r="K190" i="1"/>
  <c r="J190" i="1"/>
  <c r="N189" i="1"/>
  <c r="L189" i="1"/>
  <c r="K189" i="1"/>
  <c r="J189" i="1"/>
  <c r="N188" i="1"/>
  <c r="L188" i="1"/>
  <c r="K188" i="1"/>
  <c r="J188" i="1"/>
  <c r="N187" i="1"/>
  <c r="L187" i="1"/>
  <c r="K187" i="1"/>
  <c r="J187" i="1"/>
  <c r="N186" i="1"/>
  <c r="L186" i="1"/>
  <c r="K186" i="1"/>
  <c r="J186" i="1"/>
  <c r="N185" i="1"/>
  <c r="L185" i="1"/>
  <c r="K185" i="1"/>
  <c r="J185" i="1"/>
  <c r="N184" i="1"/>
  <c r="L184" i="1"/>
  <c r="K184" i="1"/>
  <c r="J184" i="1"/>
  <c r="N183" i="1"/>
  <c r="L183" i="1"/>
  <c r="K183" i="1"/>
  <c r="J183" i="1"/>
  <c r="N182" i="1"/>
  <c r="L182" i="1"/>
  <c r="K182" i="1"/>
  <c r="J182" i="1"/>
  <c r="N181" i="1"/>
  <c r="L181" i="1"/>
  <c r="K181" i="1"/>
  <c r="J181" i="1"/>
  <c r="N180" i="1"/>
  <c r="L180" i="1"/>
  <c r="K180" i="1"/>
  <c r="J180" i="1"/>
  <c r="N179" i="1"/>
  <c r="L179" i="1"/>
  <c r="K179" i="1"/>
  <c r="J179" i="1"/>
  <c r="N178" i="1"/>
  <c r="L178" i="1"/>
  <c r="K178" i="1"/>
  <c r="J178" i="1"/>
  <c r="N177" i="1"/>
  <c r="L177" i="1"/>
  <c r="K177" i="1"/>
  <c r="J177" i="1"/>
  <c r="N176" i="1"/>
  <c r="L176" i="1"/>
  <c r="K176" i="1"/>
  <c r="J176" i="1"/>
  <c r="N175" i="1"/>
  <c r="L175" i="1"/>
  <c r="K175" i="1"/>
  <c r="J175" i="1"/>
  <c r="N174" i="1"/>
  <c r="L174" i="1"/>
  <c r="K174" i="1"/>
  <c r="J174" i="1"/>
  <c r="N173" i="1"/>
  <c r="L173" i="1"/>
  <c r="K173" i="1"/>
  <c r="J173" i="1"/>
  <c r="N172" i="1"/>
  <c r="L172" i="1"/>
  <c r="K172" i="1"/>
  <c r="J172" i="1"/>
  <c r="N171" i="1"/>
  <c r="L171" i="1"/>
  <c r="K171" i="1"/>
  <c r="J171" i="1"/>
  <c r="N170" i="1"/>
  <c r="L170" i="1"/>
  <c r="K170" i="1"/>
  <c r="J170" i="1"/>
  <c r="N169" i="1"/>
  <c r="L169" i="1"/>
  <c r="K169" i="1"/>
  <c r="J169" i="1"/>
  <c r="N168" i="1"/>
  <c r="L168" i="1"/>
  <c r="K168" i="1"/>
  <c r="J168" i="1"/>
  <c r="N167" i="1"/>
  <c r="L167" i="1"/>
  <c r="K167" i="1"/>
  <c r="J167" i="1"/>
  <c r="N166" i="1"/>
  <c r="L166" i="1"/>
  <c r="K166" i="1"/>
  <c r="J166" i="1"/>
  <c r="N165" i="1"/>
  <c r="L165" i="1"/>
  <c r="K165" i="1"/>
  <c r="J165" i="1"/>
  <c r="N164" i="1"/>
  <c r="L164" i="1"/>
  <c r="K164" i="1"/>
  <c r="J164" i="1"/>
  <c r="N163" i="1"/>
  <c r="L163" i="1"/>
  <c r="K163" i="1"/>
  <c r="J163" i="1"/>
  <c r="N162" i="1"/>
  <c r="L162" i="1"/>
  <c r="K162" i="1"/>
  <c r="J162" i="1"/>
  <c r="N161" i="1"/>
  <c r="L161" i="1"/>
  <c r="K161" i="1"/>
  <c r="J161" i="1"/>
  <c r="N160" i="1"/>
  <c r="L160" i="1"/>
  <c r="K160" i="1"/>
  <c r="J160" i="1"/>
  <c r="N159" i="1"/>
  <c r="L159" i="1"/>
  <c r="K159" i="1"/>
  <c r="J159" i="1"/>
  <c r="N158" i="1"/>
  <c r="L158" i="1"/>
  <c r="K158" i="1"/>
  <c r="J158" i="1"/>
  <c r="N157" i="1"/>
  <c r="L157" i="1"/>
  <c r="K157" i="1"/>
  <c r="J157" i="1"/>
  <c r="N156" i="1"/>
  <c r="L156" i="1"/>
  <c r="K156" i="1"/>
  <c r="J156" i="1"/>
  <c r="N155" i="1"/>
  <c r="L155" i="1"/>
  <c r="K155" i="1"/>
  <c r="J155" i="1"/>
  <c r="N154" i="1"/>
  <c r="L154" i="1"/>
  <c r="K154" i="1"/>
  <c r="J154" i="1"/>
  <c r="N153" i="1"/>
  <c r="L153" i="1"/>
  <c r="K153" i="1"/>
  <c r="J153" i="1"/>
  <c r="N152" i="1"/>
  <c r="L152" i="1"/>
  <c r="K152" i="1"/>
  <c r="J152" i="1"/>
  <c r="N151" i="1"/>
  <c r="L151" i="1"/>
  <c r="K151" i="1"/>
  <c r="J151" i="1"/>
  <c r="N150" i="1"/>
  <c r="L150" i="1"/>
  <c r="K150" i="1"/>
  <c r="J150" i="1"/>
  <c r="N149" i="1"/>
  <c r="L149" i="1"/>
  <c r="K149" i="1"/>
  <c r="J149" i="1"/>
  <c r="N148" i="1"/>
  <c r="L148" i="1"/>
  <c r="K148" i="1"/>
  <c r="J148" i="1"/>
  <c r="N147" i="1"/>
  <c r="L147" i="1"/>
  <c r="K147" i="1"/>
  <c r="J147" i="1"/>
  <c r="N146" i="1"/>
  <c r="L146" i="1"/>
  <c r="K146" i="1"/>
  <c r="J146" i="1"/>
  <c r="N145" i="1"/>
  <c r="L145" i="1"/>
  <c r="K145" i="1"/>
  <c r="J145" i="1"/>
  <c r="N144" i="1"/>
  <c r="L144" i="1"/>
  <c r="K144" i="1"/>
  <c r="J144" i="1"/>
  <c r="N143" i="1"/>
  <c r="L143" i="1"/>
  <c r="K143" i="1"/>
  <c r="J143" i="1"/>
  <c r="N142" i="1"/>
  <c r="L142" i="1"/>
  <c r="K142" i="1"/>
  <c r="J142" i="1"/>
  <c r="N141" i="1"/>
  <c r="L141" i="1"/>
  <c r="K141" i="1"/>
  <c r="J141" i="1"/>
  <c r="N140" i="1"/>
  <c r="L140" i="1"/>
  <c r="K140" i="1"/>
  <c r="J140" i="1"/>
  <c r="N139" i="1"/>
  <c r="L139" i="1"/>
  <c r="K139" i="1"/>
  <c r="J139" i="1"/>
  <c r="N138" i="1"/>
  <c r="L138" i="1"/>
  <c r="K138" i="1"/>
  <c r="J138" i="1"/>
  <c r="N137" i="1"/>
  <c r="L137" i="1"/>
  <c r="K137" i="1"/>
  <c r="J137" i="1"/>
  <c r="N136" i="1"/>
  <c r="L136" i="1"/>
  <c r="K136" i="1"/>
  <c r="J136" i="1"/>
  <c r="N135" i="1"/>
  <c r="L135" i="1"/>
  <c r="K135" i="1"/>
  <c r="J135" i="1"/>
  <c r="N134" i="1"/>
  <c r="L134" i="1"/>
  <c r="K134" i="1"/>
  <c r="J134" i="1"/>
  <c r="N133" i="1"/>
  <c r="L133" i="1"/>
  <c r="K133" i="1"/>
  <c r="J133" i="1"/>
  <c r="N132" i="1"/>
  <c r="L132" i="1"/>
  <c r="K132" i="1"/>
  <c r="J132" i="1"/>
  <c r="N131" i="1"/>
  <c r="L131" i="1"/>
  <c r="K131" i="1"/>
  <c r="J131" i="1"/>
  <c r="N130" i="1"/>
  <c r="L130" i="1"/>
  <c r="K130" i="1"/>
  <c r="J130" i="1"/>
  <c r="N129" i="1"/>
  <c r="L129" i="1"/>
  <c r="K129" i="1"/>
  <c r="J129" i="1"/>
  <c r="N128" i="1"/>
  <c r="L128" i="1"/>
  <c r="K128" i="1"/>
  <c r="J128" i="1"/>
  <c r="N127" i="1"/>
  <c r="L127" i="1"/>
  <c r="K127" i="1"/>
  <c r="J127" i="1"/>
  <c r="N126" i="1"/>
  <c r="L126" i="1"/>
  <c r="K126" i="1"/>
  <c r="J126" i="1"/>
  <c r="N125" i="1"/>
  <c r="L125" i="1"/>
  <c r="K125" i="1"/>
  <c r="J125" i="1"/>
  <c r="N124" i="1"/>
  <c r="L124" i="1"/>
  <c r="K124" i="1"/>
  <c r="J124" i="1"/>
  <c r="N123" i="1"/>
  <c r="L123" i="1"/>
  <c r="K123" i="1"/>
  <c r="J123" i="1"/>
  <c r="N122" i="1"/>
  <c r="L122" i="1"/>
  <c r="K122" i="1"/>
  <c r="J122" i="1"/>
  <c r="N121" i="1"/>
  <c r="L121" i="1"/>
  <c r="K121" i="1"/>
  <c r="J121" i="1"/>
  <c r="N120" i="1"/>
  <c r="L120" i="1"/>
  <c r="K120" i="1"/>
  <c r="J120" i="1"/>
  <c r="N119" i="1"/>
  <c r="L119" i="1"/>
  <c r="K119" i="1"/>
  <c r="J119" i="1"/>
  <c r="N118" i="1"/>
  <c r="L118" i="1"/>
  <c r="K118" i="1"/>
  <c r="J118" i="1"/>
  <c r="N117" i="1"/>
  <c r="L117" i="1"/>
  <c r="K117" i="1"/>
  <c r="J117" i="1"/>
  <c r="N116" i="1"/>
  <c r="L116" i="1"/>
  <c r="K116" i="1"/>
  <c r="J116" i="1"/>
  <c r="N115" i="1"/>
  <c r="L115" i="1"/>
  <c r="K115" i="1"/>
  <c r="J115" i="1"/>
  <c r="N114" i="1"/>
  <c r="L114" i="1"/>
  <c r="K114" i="1"/>
  <c r="J114" i="1"/>
  <c r="N113" i="1"/>
  <c r="L113" i="1"/>
  <c r="K113" i="1"/>
  <c r="J113" i="1"/>
  <c r="N112" i="1"/>
  <c r="L112" i="1"/>
  <c r="K112" i="1"/>
  <c r="J112" i="1"/>
  <c r="N111" i="1"/>
  <c r="L111" i="1"/>
  <c r="K111" i="1"/>
  <c r="J111" i="1"/>
  <c r="N110" i="1"/>
  <c r="L110" i="1"/>
  <c r="K110" i="1"/>
  <c r="J110" i="1"/>
  <c r="N109" i="1"/>
  <c r="L109" i="1"/>
  <c r="K109" i="1"/>
  <c r="J109" i="1"/>
  <c r="N108" i="1"/>
  <c r="L108" i="1"/>
  <c r="K108" i="1"/>
  <c r="J108" i="1"/>
  <c r="N107" i="1"/>
  <c r="L107" i="1"/>
  <c r="K107" i="1"/>
  <c r="J107" i="1"/>
  <c r="N106" i="1"/>
  <c r="L106" i="1"/>
  <c r="K106" i="1"/>
  <c r="J106" i="1"/>
  <c r="N105" i="1"/>
  <c r="L105" i="1"/>
  <c r="K105" i="1"/>
  <c r="J105" i="1"/>
  <c r="N104" i="1"/>
  <c r="L104" i="1"/>
  <c r="K104" i="1"/>
  <c r="J104" i="1"/>
  <c r="N103" i="1"/>
  <c r="L103" i="1"/>
  <c r="K103" i="1"/>
  <c r="J103" i="1"/>
  <c r="N102" i="1"/>
  <c r="L102" i="1"/>
  <c r="K102" i="1"/>
  <c r="J102" i="1"/>
  <c r="N101" i="1"/>
  <c r="L101" i="1"/>
  <c r="K101" i="1"/>
  <c r="J101" i="1"/>
  <c r="N100" i="1"/>
  <c r="L100" i="1"/>
  <c r="K100" i="1"/>
  <c r="J100" i="1"/>
  <c r="N99" i="1"/>
  <c r="L99" i="1"/>
  <c r="K99" i="1"/>
  <c r="J99" i="1"/>
  <c r="N98" i="1"/>
  <c r="L98" i="1"/>
  <c r="K98" i="1"/>
  <c r="J98" i="1"/>
  <c r="N97" i="1"/>
  <c r="L97" i="1"/>
  <c r="K97" i="1"/>
  <c r="J97" i="1"/>
  <c r="N96" i="1"/>
  <c r="L96" i="1"/>
  <c r="K96" i="1"/>
  <c r="J96" i="1"/>
  <c r="N95" i="1"/>
  <c r="L95" i="1"/>
  <c r="K95" i="1"/>
  <c r="J95" i="1"/>
  <c r="N94" i="1"/>
  <c r="L94" i="1"/>
  <c r="K94" i="1"/>
  <c r="J94" i="1"/>
  <c r="N93" i="1"/>
  <c r="L93" i="1"/>
  <c r="K93" i="1"/>
  <c r="J93" i="1"/>
  <c r="N92" i="1"/>
  <c r="L92" i="1"/>
  <c r="K92" i="1"/>
  <c r="J92" i="1"/>
  <c r="N91" i="1"/>
  <c r="L91" i="1"/>
  <c r="K91" i="1"/>
  <c r="J91" i="1"/>
  <c r="N90" i="1"/>
  <c r="L90" i="1"/>
  <c r="K90" i="1"/>
  <c r="J90" i="1"/>
  <c r="N89" i="1"/>
  <c r="L89" i="1"/>
  <c r="K89" i="1"/>
  <c r="J89" i="1"/>
  <c r="N88" i="1"/>
  <c r="L88" i="1"/>
  <c r="K88" i="1"/>
  <c r="J88" i="1"/>
  <c r="N87" i="1"/>
  <c r="L87" i="1"/>
  <c r="K87" i="1"/>
  <c r="J87" i="1"/>
  <c r="N86" i="1"/>
  <c r="L86" i="1"/>
  <c r="K86" i="1"/>
  <c r="J86" i="1"/>
  <c r="N85" i="1"/>
  <c r="L85" i="1"/>
  <c r="K85" i="1"/>
  <c r="J85" i="1"/>
  <c r="N84" i="1"/>
  <c r="L84" i="1"/>
  <c r="K84" i="1"/>
  <c r="J84" i="1"/>
  <c r="N83" i="1"/>
  <c r="L83" i="1"/>
  <c r="K83" i="1"/>
  <c r="J83" i="1"/>
  <c r="N82" i="1"/>
  <c r="L82" i="1"/>
  <c r="K82" i="1"/>
  <c r="J82" i="1"/>
  <c r="N81" i="1"/>
  <c r="L81" i="1"/>
  <c r="K81" i="1"/>
  <c r="J81" i="1"/>
  <c r="N80" i="1"/>
  <c r="L80" i="1"/>
  <c r="K80" i="1"/>
  <c r="J80" i="1"/>
  <c r="N79" i="1"/>
  <c r="L79" i="1"/>
  <c r="K79" i="1"/>
  <c r="J79" i="1"/>
  <c r="N78" i="1"/>
  <c r="L78" i="1"/>
  <c r="K78" i="1"/>
  <c r="J78" i="1"/>
  <c r="N77" i="1"/>
  <c r="L77" i="1"/>
  <c r="K77" i="1"/>
  <c r="J77" i="1"/>
  <c r="N76" i="1"/>
  <c r="L76" i="1"/>
  <c r="K76" i="1"/>
  <c r="J76" i="1"/>
  <c r="N75" i="1"/>
  <c r="L75" i="1"/>
  <c r="K75" i="1"/>
  <c r="J75" i="1"/>
  <c r="N74" i="1"/>
  <c r="L74" i="1"/>
  <c r="K74" i="1"/>
  <c r="J74" i="1"/>
  <c r="N73" i="1"/>
  <c r="L73" i="1"/>
  <c r="K73" i="1"/>
  <c r="J73" i="1"/>
  <c r="N72" i="1"/>
  <c r="L72" i="1"/>
  <c r="K72" i="1"/>
  <c r="J72" i="1"/>
  <c r="N71" i="1"/>
  <c r="L71" i="1"/>
  <c r="K71" i="1"/>
  <c r="J71" i="1"/>
  <c r="N70" i="1"/>
  <c r="L70" i="1"/>
  <c r="K70" i="1"/>
  <c r="J70" i="1"/>
  <c r="N69" i="1"/>
  <c r="L69" i="1"/>
  <c r="K69" i="1"/>
  <c r="J69" i="1"/>
  <c r="N68" i="1"/>
  <c r="L68" i="1"/>
  <c r="K68" i="1"/>
  <c r="J68" i="1"/>
  <c r="N67" i="1"/>
  <c r="L67" i="1"/>
  <c r="K67" i="1"/>
  <c r="J67" i="1"/>
  <c r="N66" i="1"/>
  <c r="L66" i="1"/>
  <c r="K66" i="1"/>
  <c r="J66" i="1"/>
  <c r="N65" i="1"/>
  <c r="L65" i="1"/>
  <c r="K65" i="1"/>
  <c r="J65" i="1"/>
  <c r="N64" i="1"/>
  <c r="L64" i="1"/>
  <c r="K64" i="1"/>
  <c r="J64" i="1"/>
  <c r="N63" i="1"/>
  <c r="L63" i="1"/>
  <c r="K63" i="1"/>
  <c r="J63" i="1"/>
  <c r="N62" i="1"/>
  <c r="L62" i="1"/>
  <c r="K62" i="1"/>
  <c r="J62" i="1"/>
  <c r="N61" i="1"/>
  <c r="L61" i="1"/>
  <c r="K61" i="1"/>
  <c r="J61" i="1"/>
  <c r="N60" i="1"/>
  <c r="L60" i="1"/>
  <c r="K60" i="1"/>
  <c r="J60" i="1"/>
  <c r="N59" i="1"/>
  <c r="L59" i="1"/>
  <c r="K59" i="1"/>
  <c r="J59" i="1"/>
  <c r="N58" i="1"/>
  <c r="L58" i="1"/>
  <c r="K58" i="1"/>
  <c r="J58" i="1"/>
  <c r="N57" i="1"/>
  <c r="L57" i="1"/>
  <c r="K57" i="1"/>
  <c r="J57" i="1"/>
  <c r="N56" i="1"/>
  <c r="L56" i="1"/>
  <c r="K56" i="1"/>
  <c r="J56" i="1"/>
  <c r="N55" i="1"/>
  <c r="L55" i="1"/>
  <c r="K55" i="1"/>
  <c r="J55" i="1"/>
  <c r="N54" i="1"/>
  <c r="L54" i="1"/>
  <c r="K54" i="1"/>
  <c r="J54" i="1"/>
  <c r="N53" i="1"/>
  <c r="L53" i="1"/>
  <c r="K53" i="1"/>
  <c r="J53" i="1"/>
  <c r="N52" i="1"/>
  <c r="L52" i="1"/>
  <c r="K52" i="1"/>
  <c r="J52" i="1"/>
  <c r="N51" i="1"/>
  <c r="L51" i="1"/>
  <c r="K51" i="1"/>
  <c r="J51" i="1"/>
  <c r="N50" i="1"/>
  <c r="L50" i="1"/>
  <c r="K50" i="1"/>
  <c r="J50" i="1"/>
  <c r="N49" i="1"/>
  <c r="L49" i="1"/>
  <c r="K49" i="1"/>
  <c r="J49" i="1"/>
  <c r="N48" i="1"/>
  <c r="L48" i="1"/>
  <c r="K48" i="1"/>
  <c r="J48" i="1"/>
  <c r="N47" i="1"/>
  <c r="L47" i="1"/>
  <c r="K47" i="1"/>
  <c r="J47" i="1"/>
  <c r="N46" i="1"/>
  <c r="L46" i="1"/>
  <c r="K46" i="1"/>
  <c r="J46" i="1"/>
  <c r="N45" i="1"/>
  <c r="L45" i="1"/>
  <c r="K45" i="1"/>
  <c r="J45" i="1"/>
  <c r="N44" i="1"/>
  <c r="L44" i="1"/>
  <c r="K44" i="1"/>
  <c r="J44" i="1"/>
  <c r="N43" i="1"/>
  <c r="L43" i="1"/>
  <c r="K43" i="1"/>
  <c r="J43" i="1"/>
  <c r="N42" i="1"/>
  <c r="L42" i="1"/>
  <c r="K42" i="1"/>
  <c r="J42" i="1"/>
  <c r="N41" i="1"/>
  <c r="L41" i="1"/>
  <c r="K41" i="1"/>
  <c r="J41" i="1"/>
  <c r="N40" i="1"/>
  <c r="L40" i="1"/>
  <c r="K40" i="1"/>
  <c r="J40" i="1"/>
  <c r="N39" i="1"/>
  <c r="L39" i="1"/>
  <c r="K39" i="1"/>
  <c r="J39" i="1"/>
  <c r="N38" i="1"/>
  <c r="L38" i="1"/>
  <c r="K38" i="1"/>
  <c r="J38" i="1"/>
  <c r="N37" i="1"/>
  <c r="L37" i="1"/>
  <c r="K37" i="1"/>
  <c r="J37" i="1"/>
  <c r="N36" i="1"/>
  <c r="L36" i="1"/>
  <c r="K36" i="1"/>
  <c r="J36" i="1"/>
  <c r="N35" i="1"/>
  <c r="L35" i="1"/>
  <c r="K35" i="1"/>
  <c r="J35" i="1"/>
  <c r="N34" i="1"/>
  <c r="L34" i="1"/>
  <c r="K34" i="1"/>
  <c r="J34" i="1"/>
  <c r="N33" i="1"/>
  <c r="L33" i="1"/>
  <c r="K33" i="1"/>
  <c r="J33" i="1"/>
  <c r="N32" i="1"/>
  <c r="L32" i="1"/>
  <c r="K32" i="1"/>
  <c r="J32" i="1"/>
  <c r="N31" i="1"/>
  <c r="L31" i="1"/>
  <c r="K31" i="1"/>
  <c r="J31" i="1"/>
  <c r="N30" i="1"/>
  <c r="L30" i="1"/>
  <c r="K30" i="1"/>
  <c r="J30" i="1"/>
  <c r="N29" i="1"/>
  <c r="L29" i="1"/>
  <c r="K29" i="1"/>
  <c r="J29" i="1"/>
  <c r="N28" i="1"/>
  <c r="L28" i="1"/>
  <c r="K28" i="1"/>
  <c r="J28" i="1"/>
  <c r="N27" i="1"/>
  <c r="L27" i="1"/>
  <c r="K27" i="1"/>
  <c r="J27" i="1"/>
  <c r="N26" i="1"/>
  <c r="L26" i="1"/>
  <c r="K26" i="1"/>
  <c r="J26" i="1"/>
  <c r="N25" i="1"/>
  <c r="L25" i="1"/>
  <c r="K25" i="1"/>
  <c r="J25" i="1"/>
  <c r="N24" i="1"/>
  <c r="L24" i="1"/>
  <c r="K24" i="1"/>
  <c r="J24" i="1"/>
  <c r="N23" i="1"/>
  <c r="L23" i="1"/>
  <c r="K23" i="1"/>
  <c r="J23" i="1"/>
  <c r="N22" i="1"/>
  <c r="L22" i="1"/>
  <c r="K22" i="1"/>
  <c r="J22" i="1"/>
  <c r="N21" i="1"/>
  <c r="L21" i="1"/>
  <c r="K21" i="1"/>
  <c r="J21" i="1"/>
  <c r="N20" i="1"/>
  <c r="L20" i="1"/>
  <c r="K20" i="1"/>
  <c r="J20" i="1"/>
  <c r="N19" i="1"/>
  <c r="L19" i="1"/>
  <c r="K19" i="1"/>
  <c r="J19" i="1"/>
  <c r="N18" i="1"/>
  <c r="L18" i="1"/>
  <c r="K18" i="1"/>
  <c r="J18" i="1"/>
  <c r="N17" i="1"/>
  <c r="L17" i="1"/>
  <c r="K17" i="1"/>
  <c r="J17" i="1"/>
  <c r="N16" i="1"/>
  <c r="L16" i="1"/>
  <c r="K16" i="1"/>
  <c r="J16" i="1"/>
  <c r="N15" i="1"/>
  <c r="L15" i="1"/>
  <c r="K15" i="1"/>
  <c r="J15" i="1"/>
  <c r="N14" i="1"/>
  <c r="L14" i="1"/>
  <c r="K14" i="1"/>
  <c r="J14" i="1"/>
  <c r="N13" i="1"/>
  <c r="L13" i="1"/>
  <c r="K13" i="1"/>
  <c r="J13" i="1"/>
  <c r="N12" i="1"/>
  <c r="L12" i="1"/>
  <c r="K12" i="1"/>
  <c r="J12" i="1"/>
  <c r="N11" i="1"/>
  <c r="L11" i="1"/>
  <c r="K11" i="1"/>
  <c r="J11" i="1"/>
  <c r="N10" i="1"/>
  <c r="L10" i="1"/>
  <c r="K10" i="1"/>
  <c r="J10" i="1"/>
  <c r="N9" i="1"/>
  <c r="L9" i="1"/>
  <c r="K9" i="1"/>
  <c r="J9" i="1"/>
  <c r="N8" i="1"/>
  <c r="L8" i="1"/>
  <c r="K8" i="1"/>
  <c r="J8" i="1"/>
  <c r="N7" i="1"/>
  <c r="L7" i="1"/>
  <c r="K7" i="1"/>
  <c r="J7" i="1"/>
  <c r="N6" i="1"/>
  <c r="L6" i="1"/>
  <c r="K6" i="1"/>
  <c r="J6" i="1"/>
  <c r="N5" i="1"/>
  <c r="L5" i="1"/>
  <c r="K5" i="1"/>
  <c r="J5" i="1"/>
  <c r="N4" i="1"/>
  <c r="L4" i="1"/>
  <c r="K4" i="1"/>
  <c r="J4" i="1"/>
  <c r="N3" i="1"/>
  <c r="L3" i="1"/>
  <c r="K3" i="1"/>
  <c r="J3" i="1"/>
  <c r="N2" i="1"/>
  <c r="L2" i="1"/>
  <c r="A307" i="1" l="1"/>
  <c r="A308" i="1" s="1"/>
  <c r="A309" i="1" s="1"/>
  <c r="A310" i="1" s="1"/>
  <c r="A279" i="1" l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K2" i="1" l="1"/>
  <c r="J2" i="1"/>
  <c r="B3" i="1"/>
  <c r="B4" i="1" s="1"/>
  <c r="D4" i="1" s="1"/>
  <c r="D2" i="1"/>
  <c r="C2" i="1"/>
  <c r="B233" i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D256" i="1" s="1"/>
  <c r="D257" i="1"/>
  <c r="C257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C237" i="1" l="1"/>
  <c r="C250" i="1"/>
  <c r="D238" i="1"/>
  <c r="D3" i="1"/>
  <c r="C3" i="1"/>
  <c r="D250" i="1"/>
  <c r="C238" i="1"/>
  <c r="C251" i="1"/>
  <c r="D239" i="1"/>
  <c r="D251" i="1"/>
  <c r="C239" i="1"/>
  <c r="C252" i="1"/>
  <c r="D240" i="1"/>
  <c r="D252" i="1"/>
  <c r="C240" i="1"/>
  <c r="C253" i="1"/>
  <c r="D241" i="1"/>
  <c r="D253" i="1"/>
  <c r="C241" i="1"/>
  <c r="C254" i="1"/>
  <c r="D242" i="1"/>
  <c r="D254" i="1"/>
  <c r="C242" i="1"/>
  <c r="C255" i="1"/>
  <c r="D243" i="1"/>
  <c r="D255" i="1"/>
  <c r="C244" i="1"/>
  <c r="C256" i="1"/>
  <c r="D244" i="1"/>
  <c r="C245" i="1"/>
  <c r="D233" i="1"/>
  <c r="D245" i="1"/>
  <c r="C243" i="1"/>
  <c r="C233" i="1"/>
  <c r="C246" i="1"/>
  <c r="D234" i="1"/>
  <c r="D246" i="1"/>
  <c r="C234" i="1"/>
  <c r="C247" i="1"/>
  <c r="D235" i="1"/>
  <c r="D247" i="1"/>
  <c r="C235" i="1"/>
  <c r="C248" i="1"/>
  <c r="D236" i="1"/>
  <c r="D248" i="1"/>
  <c r="C236" i="1"/>
  <c r="C249" i="1"/>
  <c r="D237" i="1"/>
  <c r="D249" i="1"/>
  <c r="B5" i="1"/>
  <c r="C4" i="1"/>
  <c r="B6" i="1" l="1"/>
  <c r="D5" i="1"/>
  <c r="C5" i="1"/>
  <c r="B7" i="1" l="1"/>
  <c r="D6" i="1"/>
  <c r="C6" i="1"/>
  <c r="B8" i="1" l="1"/>
  <c r="D7" i="1"/>
  <c r="C7" i="1"/>
  <c r="D8" i="1" l="1"/>
  <c r="C8" i="1"/>
  <c r="B9" i="1"/>
  <c r="B10" i="1" l="1"/>
  <c r="D9" i="1"/>
  <c r="C9" i="1"/>
  <c r="B11" i="1" l="1"/>
  <c r="C10" i="1"/>
  <c r="D10" i="1"/>
  <c r="C11" i="1" l="1"/>
  <c r="B12" i="1"/>
  <c r="D11" i="1"/>
  <c r="D12" i="1" l="1"/>
  <c r="C12" i="1"/>
  <c r="B13" i="1"/>
  <c r="C13" i="1" l="1"/>
  <c r="D13" i="1"/>
  <c r="B14" i="1"/>
  <c r="B15" i="1" l="1"/>
  <c r="C14" i="1"/>
  <c r="D14" i="1"/>
  <c r="B16" i="1" l="1"/>
  <c r="D15" i="1"/>
  <c r="C15" i="1"/>
  <c r="D16" i="1" l="1"/>
  <c r="B17" i="1"/>
  <c r="C16" i="1"/>
  <c r="D17" i="1" l="1"/>
  <c r="B18" i="1"/>
  <c r="C17" i="1"/>
  <c r="D18" i="1" l="1"/>
  <c r="C18" i="1"/>
  <c r="B19" i="1"/>
  <c r="D19" i="1" l="1"/>
  <c r="C19" i="1"/>
  <c r="B20" i="1"/>
  <c r="C20" i="1" l="1"/>
  <c r="D20" i="1"/>
  <c r="B21" i="1"/>
  <c r="C21" i="1" l="1"/>
  <c r="B22" i="1"/>
  <c r="D21" i="1"/>
  <c r="D22" i="1" l="1"/>
  <c r="C22" i="1"/>
  <c r="B23" i="1"/>
  <c r="B24" i="1" l="1"/>
  <c r="D23" i="1"/>
  <c r="C23" i="1"/>
  <c r="C24" i="1" l="1"/>
  <c r="B25" i="1"/>
  <c r="D24" i="1"/>
  <c r="B26" i="1" l="1"/>
  <c r="D25" i="1"/>
  <c r="C25" i="1"/>
  <c r="D26" i="1" l="1"/>
  <c r="B27" i="1"/>
  <c r="C26" i="1"/>
  <c r="B28" i="1" l="1"/>
  <c r="C27" i="1"/>
  <c r="D27" i="1"/>
  <c r="B29" i="1" l="1"/>
  <c r="C28" i="1"/>
  <c r="D28" i="1"/>
  <c r="B30" i="1" l="1"/>
  <c r="D29" i="1"/>
  <c r="C29" i="1"/>
  <c r="C30" i="1" l="1"/>
  <c r="D30" i="1"/>
  <c r="B31" i="1"/>
  <c r="D31" i="1" l="1"/>
  <c r="B32" i="1"/>
  <c r="C31" i="1"/>
  <c r="D32" i="1" l="1"/>
  <c r="C32" i="1"/>
  <c r="B33" i="1"/>
  <c r="C33" i="1" l="1"/>
  <c r="D33" i="1"/>
  <c r="B34" i="1"/>
  <c r="D34" i="1" l="1"/>
  <c r="B35" i="1"/>
  <c r="C34" i="1"/>
  <c r="B36" i="1" l="1"/>
  <c r="D35" i="1"/>
  <c r="C35" i="1"/>
  <c r="B37" i="1" l="1"/>
  <c r="D36" i="1"/>
  <c r="C36" i="1"/>
  <c r="B38" i="1" l="1"/>
  <c r="D37" i="1"/>
  <c r="C37" i="1"/>
  <c r="C38" i="1" l="1"/>
  <c r="B39" i="1"/>
  <c r="D38" i="1"/>
  <c r="B40" i="1" l="1"/>
  <c r="D39" i="1"/>
  <c r="C39" i="1"/>
  <c r="C40" i="1" l="1"/>
  <c r="B41" i="1"/>
  <c r="D40" i="1"/>
  <c r="B42" i="1" l="1"/>
  <c r="C41" i="1"/>
  <c r="D41" i="1"/>
  <c r="D42" i="1" l="1"/>
  <c r="C42" i="1"/>
  <c r="B43" i="1"/>
  <c r="B44" i="1" l="1"/>
  <c r="D43" i="1"/>
  <c r="C43" i="1"/>
  <c r="B45" i="1" l="1"/>
  <c r="D44" i="1"/>
  <c r="C44" i="1"/>
  <c r="D45" i="1" l="1"/>
  <c r="C45" i="1"/>
  <c r="B46" i="1"/>
  <c r="B47" i="1" l="1"/>
  <c r="C46" i="1"/>
  <c r="D46" i="1"/>
  <c r="C47" i="1" l="1"/>
  <c r="B48" i="1"/>
  <c r="D47" i="1"/>
  <c r="C48" i="1" l="1"/>
  <c r="B49" i="1"/>
  <c r="D48" i="1"/>
  <c r="B50" i="1" l="1"/>
  <c r="C49" i="1"/>
  <c r="D49" i="1"/>
  <c r="B51" i="1" l="1"/>
  <c r="C50" i="1"/>
  <c r="D50" i="1"/>
  <c r="B52" i="1" l="1"/>
  <c r="C51" i="1"/>
  <c r="D51" i="1"/>
  <c r="B53" i="1" l="1"/>
  <c r="D52" i="1"/>
  <c r="C52" i="1"/>
  <c r="C53" i="1" l="1"/>
  <c r="B54" i="1"/>
  <c r="D53" i="1"/>
  <c r="D54" i="1" l="1"/>
  <c r="C54" i="1"/>
  <c r="B55" i="1"/>
  <c r="D55" i="1" l="1"/>
  <c r="C55" i="1"/>
  <c r="B56" i="1"/>
  <c r="B57" i="1" l="1"/>
  <c r="D56" i="1"/>
  <c r="C56" i="1"/>
  <c r="D57" i="1" l="1"/>
  <c r="C57" i="1"/>
  <c r="B58" i="1"/>
  <c r="B59" i="1" l="1"/>
  <c r="D58" i="1"/>
  <c r="C58" i="1"/>
  <c r="D59" i="1" l="1"/>
  <c r="B60" i="1"/>
  <c r="C59" i="1"/>
  <c r="B61" i="1" l="1"/>
  <c r="C60" i="1"/>
  <c r="D60" i="1"/>
  <c r="B62" i="1" l="1"/>
  <c r="C61" i="1"/>
  <c r="D61" i="1"/>
  <c r="B63" i="1" l="1"/>
  <c r="D62" i="1"/>
  <c r="C62" i="1"/>
  <c r="B64" i="1" l="1"/>
  <c r="D63" i="1"/>
  <c r="C63" i="1"/>
  <c r="B65" i="1" l="1"/>
  <c r="D64" i="1"/>
  <c r="C64" i="1"/>
  <c r="D65" i="1" l="1"/>
  <c r="B66" i="1"/>
  <c r="C65" i="1"/>
  <c r="D66" i="1" l="1"/>
  <c r="C66" i="1"/>
  <c r="B67" i="1"/>
  <c r="C67" i="1" l="1"/>
  <c r="D67" i="1"/>
  <c r="B68" i="1"/>
  <c r="C68" i="1" l="1"/>
  <c r="D68" i="1"/>
  <c r="B69" i="1"/>
  <c r="B70" i="1" l="1"/>
  <c r="D69" i="1"/>
  <c r="C69" i="1"/>
  <c r="D70" i="1" l="1"/>
  <c r="B71" i="1"/>
  <c r="C70" i="1"/>
  <c r="B72" i="1" l="1"/>
  <c r="D71" i="1"/>
  <c r="C71" i="1"/>
  <c r="B73" i="1" l="1"/>
  <c r="D72" i="1"/>
  <c r="C72" i="1"/>
  <c r="B74" i="1" l="1"/>
  <c r="D73" i="1"/>
  <c r="C73" i="1"/>
  <c r="B75" i="1" l="1"/>
  <c r="D74" i="1"/>
  <c r="C74" i="1"/>
  <c r="B76" i="1" l="1"/>
  <c r="D75" i="1"/>
  <c r="C75" i="1"/>
  <c r="B77" i="1" l="1"/>
  <c r="D76" i="1"/>
  <c r="C76" i="1"/>
  <c r="B78" i="1" l="1"/>
  <c r="D77" i="1"/>
  <c r="C77" i="1"/>
  <c r="B79" i="1" l="1"/>
  <c r="D78" i="1"/>
  <c r="C78" i="1"/>
  <c r="B80" i="1" l="1"/>
  <c r="D79" i="1"/>
  <c r="C79" i="1"/>
  <c r="B81" i="1" l="1"/>
  <c r="D80" i="1"/>
  <c r="C80" i="1"/>
  <c r="B82" i="1" l="1"/>
  <c r="D81" i="1"/>
  <c r="C81" i="1"/>
  <c r="B83" i="1" l="1"/>
  <c r="D82" i="1"/>
  <c r="C82" i="1"/>
  <c r="B84" i="1" l="1"/>
  <c r="D83" i="1"/>
  <c r="C83" i="1"/>
  <c r="B85" i="1" l="1"/>
  <c r="D84" i="1"/>
  <c r="C84" i="1"/>
  <c r="B86" i="1" l="1"/>
  <c r="D85" i="1"/>
  <c r="C85" i="1"/>
  <c r="B87" i="1" l="1"/>
  <c r="D86" i="1"/>
  <c r="C86" i="1"/>
  <c r="B88" i="1" l="1"/>
  <c r="D87" i="1"/>
  <c r="C87" i="1"/>
  <c r="B89" i="1" l="1"/>
  <c r="D88" i="1"/>
  <c r="C88" i="1"/>
  <c r="B90" i="1" l="1"/>
  <c r="D89" i="1"/>
  <c r="C89" i="1"/>
  <c r="B91" i="1" l="1"/>
  <c r="D90" i="1"/>
  <c r="C90" i="1"/>
  <c r="B92" i="1" l="1"/>
  <c r="D91" i="1"/>
  <c r="C91" i="1"/>
  <c r="B93" i="1" l="1"/>
  <c r="D92" i="1"/>
  <c r="C92" i="1"/>
  <c r="B94" i="1" l="1"/>
  <c r="D93" i="1"/>
  <c r="C93" i="1"/>
  <c r="B95" i="1" l="1"/>
  <c r="D94" i="1"/>
  <c r="C94" i="1"/>
  <c r="B96" i="1" l="1"/>
  <c r="D95" i="1"/>
  <c r="C95" i="1"/>
  <c r="B97" i="1" l="1"/>
  <c r="D96" i="1"/>
  <c r="C96" i="1"/>
  <c r="B98" i="1" l="1"/>
  <c r="D97" i="1"/>
  <c r="C97" i="1"/>
  <c r="B99" i="1" l="1"/>
  <c r="D98" i="1"/>
  <c r="C98" i="1"/>
  <c r="B100" i="1" l="1"/>
  <c r="D99" i="1"/>
  <c r="C99" i="1"/>
  <c r="B101" i="1" l="1"/>
  <c r="D100" i="1"/>
  <c r="C100" i="1"/>
  <c r="B102" i="1" l="1"/>
  <c r="D101" i="1"/>
  <c r="C101" i="1"/>
  <c r="B103" i="1" l="1"/>
  <c r="D102" i="1"/>
  <c r="C102" i="1"/>
  <c r="B104" i="1" l="1"/>
  <c r="D103" i="1"/>
  <c r="C103" i="1"/>
  <c r="B105" i="1" l="1"/>
  <c r="D104" i="1"/>
  <c r="C104" i="1"/>
  <c r="B106" i="1" l="1"/>
  <c r="D105" i="1"/>
  <c r="C105" i="1"/>
  <c r="B107" i="1" l="1"/>
  <c r="D106" i="1"/>
  <c r="C106" i="1"/>
  <c r="B108" i="1" l="1"/>
  <c r="D107" i="1"/>
  <c r="C107" i="1"/>
  <c r="B109" i="1" l="1"/>
  <c r="D108" i="1"/>
  <c r="C108" i="1"/>
  <c r="B110" i="1" l="1"/>
  <c r="D109" i="1"/>
  <c r="C109" i="1"/>
  <c r="B111" i="1" l="1"/>
  <c r="D110" i="1"/>
  <c r="C110" i="1"/>
  <c r="B112" i="1" l="1"/>
  <c r="D111" i="1"/>
  <c r="C111" i="1"/>
  <c r="B113" i="1" l="1"/>
  <c r="D112" i="1"/>
  <c r="C112" i="1"/>
  <c r="B114" i="1" l="1"/>
  <c r="D113" i="1"/>
  <c r="C113" i="1"/>
  <c r="B115" i="1" l="1"/>
  <c r="D114" i="1"/>
  <c r="C114" i="1"/>
  <c r="B116" i="1" l="1"/>
  <c r="D115" i="1"/>
  <c r="C115" i="1"/>
  <c r="B117" i="1" l="1"/>
  <c r="D116" i="1"/>
  <c r="C116" i="1"/>
  <c r="B118" i="1" l="1"/>
  <c r="D117" i="1"/>
  <c r="C117" i="1"/>
  <c r="B119" i="1" l="1"/>
  <c r="D118" i="1"/>
  <c r="C118" i="1"/>
  <c r="B120" i="1" l="1"/>
  <c r="D119" i="1"/>
  <c r="C119" i="1"/>
  <c r="B121" i="1" l="1"/>
  <c r="D120" i="1"/>
  <c r="C120" i="1"/>
  <c r="B122" i="1" l="1"/>
  <c r="D121" i="1"/>
  <c r="C121" i="1"/>
  <c r="B123" i="1" l="1"/>
  <c r="D122" i="1"/>
  <c r="C122" i="1"/>
  <c r="B124" i="1" l="1"/>
  <c r="D123" i="1"/>
  <c r="C123" i="1"/>
  <c r="B125" i="1" l="1"/>
  <c r="D124" i="1"/>
  <c r="C124" i="1"/>
  <c r="B126" i="1" l="1"/>
  <c r="D125" i="1"/>
  <c r="C125" i="1"/>
  <c r="B127" i="1" l="1"/>
  <c r="D126" i="1"/>
  <c r="C126" i="1"/>
  <c r="B128" i="1" l="1"/>
  <c r="D127" i="1"/>
  <c r="C127" i="1"/>
  <c r="B129" i="1" l="1"/>
  <c r="D128" i="1"/>
  <c r="C128" i="1"/>
  <c r="B130" i="1" l="1"/>
  <c r="D129" i="1"/>
  <c r="C129" i="1"/>
  <c r="B131" i="1" l="1"/>
  <c r="D130" i="1"/>
  <c r="C130" i="1"/>
  <c r="B132" i="1" l="1"/>
  <c r="D131" i="1"/>
  <c r="C131" i="1"/>
  <c r="B133" i="1" l="1"/>
  <c r="D132" i="1"/>
  <c r="C132" i="1"/>
  <c r="B134" i="1" l="1"/>
  <c r="D133" i="1"/>
  <c r="C133" i="1"/>
  <c r="B135" i="1" l="1"/>
  <c r="D134" i="1"/>
  <c r="C134" i="1"/>
  <c r="B136" i="1" l="1"/>
  <c r="D135" i="1"/>
  <c r="C135" i="1"/>
  <c r="B137" i="1" l="1"/>
  <c r="D136" i="1"/>
  <c r="C136" i="1"/>
  <c r="B138" i="1" l="1"/>
  <c r="D137" i="1"/>
  <c r="C137" i="1"/>
  <c r="B139" i="1" l="1"/>
  <c r="D138" i="1"/>
  <c r="C138" i="1"/>
  <c r="B140" i="1" l="1"/>
  <c r="D139" i="1"/>
  <c r="C139" i="1"/>
  <c r="B141" i="1" l="1"/>
  <c r="D140" i="1"/>
  <c r="C140" i="1"/>
  <c r="B142" i="1" l="1"/>
  <c r="D141" i="1"/>
  <c r="C141" i="1"/>
  <c r="B143" i="1" l="1"/>
  <c r="D142" i="1"/>
  <c r="C142" i="1"/>
  <c r="B144" i="1" l="1"/>
  <c r="D143" i="1"/>
  <c r="C143" i="1"/>
  <c r="B145" i="1" l="1"/>
  <c r="D144" i="1"/>
  <c r="C144" i="1"/>
  <c r="B146" i="1" l="1"/>
  <c r="D145" i="1"/>
  <c r="C145" i="1"/>
  <c r="B147" i="1" l="1"/>
  <c r="D146" i="1"/>
  <c r="C146" i="1"/>
  <c r="B148" i="1" l="1"/>
  <c r="D147" i="1"/>
  <c r="C147" i="1"/>
  <c r="B149" i="1" l="1"/>
  <c r="D148" i="1"/>
  <c r="C148" i="1"/>
  <c r="B150" i="1" l="1"/>
  <c r="D149" i="1"/>
  <c r="C149" i="1"/>
  <c r="B151" i="1" l="1"/>
  <c r="D150" i="1"/>
  <c r="C150" i="1"/>
  <c r="B152" i="1" l="1"/>
  <c r="D151" i="1"/>
  <c r="C151" i="1"/>
  <c r="B153" i="1" l="1"/>
  <c r="D152" i="1"/>
  <c r="C152" i="1"/>
  <c r="B154" i="1" l="1"/>
  <c r="D153" i="1"/>
  <c r="C153" i="1"/>
  <c r="B155" i="1" l="1"/>
  <c r="D154" i="1"/>
  <c r="C154" i="1"/>
  <c r="B156" i="1" l="1"/>
  <c r="D155" i="1"/>
  <c r="C155" i="1"/>
  <c r="B157" i="1" l="1"/>
  <c r="D156" i="1"/>
  <c r="C156" i="1"/>
  <c r="B158" i="1" l="1"/>
  <c r="D157" i="1"/>
  <c r="C157" i="1"/>
  <c r="B159" i="1" l="1"/>
  <c r="D158" i="1"/>
  <c r="C158" i="1"/>
  <c r="B160" i="1" l="1"/>
  <c r="D159" i="1"/>
  <c r="C159" i="1"/>
  <c r="B161" i="1" l="1"/>
  <c r="D160" i="1"/>
  <c r="C160" i="1"/>
  <c r="B162" i="1" l="1"/>
  <c r="D161" i="1"/>
  <c r="C161" i="1"/>
  <c r="B163" i="1" l="1"/>
  <c r="D162" i="1"/>
  <c r="C162" i="1"/>
  <c r="B164" i="1" l="1"/>
  <c r="D163" i="1"/>
  <c r="C163" i="1"/>
  <c r="B165" i="1" l="1"/>
  <c r="D164" i="1"/>
  <c r="C164" i="1"/>
  <c r="B166" i="1" l="1"/>
  <c r="D165" i="1"/>
  <c r="C165" i="1"/>
  <c r="B167" i="1" l="1"/>
  <c r="D166" i="1"/>
  <c r="C166" i="1"/>
  <c r="B168" i="1" l="1"/>
  <c r="D167" i="1"/>
  <c r="C167" i="1"/>
  <c r="B169" i="1" l="1"/>
  <c r="D168" i="1"/>
  <c r="C168" i="1"/>
  <c r="B170" i="1" l="1"/>
  <c r="D169" i="1"/>
  <c r="C169" i="1"/>
  <c r="B171" i="1" l="1"/>
  <c r="D170" i="1"/>
  <c r="C170" i="1"/>
  <c r="B172" i="1" l="1"/>
  <c r="D171" i="1"/>
  <c r="C171" i="1"/>
  <c r="B173" i="1" l="1"/>
  <c r="D172" i="1"/>
  <c r="C172" i="1"/>
  <c r="B174" i="1" l="1"/>
  <c r="D173" i="1"/>
  <c r="C173" i="1"/>
  <c r="B175" i="1" l="1"/>
  <c r="D174" i="1"/>
  <c r="C174" i="1"/>
  <c r="B176" i="1" l="1"/>
  <c r="D175" i="1"/>
  <c r="C175" i="1"/>
  <c r="B177" i="1" l="1"/>
  <c r="D176" i="1"/>
  <c r="C176" i="1"/>
  <c r="B178" i="1" l="1"/>
  <c r="D177" i="1"/>
  <c r="C177" i="1"/>
  <c r="B179" i="1" l="1"/>
  <c r="D178" i="1"/>
  <c r="C178" i="1"/>
  <c r="B180" i="1" l="1"/>
  <c r="D179" i="1"/>
  <c r="C179" i="1"/>
  <c r="B181" i="1" l="1"/>
  <c r="D180" i="1"/>
  <c r="C180" i="1"/>
  <c r="B182" i="1" l="1"/>
  <c r="D181" i="1"/>
  <c r="C181" i="1"/>
  <c r="B183" i="1" l="1"/>
  <c r="D182" i="1"/>
  <c r="C182" i="1"/>
  <c r="B184" i="1" l="1"/>
  <c r="D183" i="1"/>
  <c r="C183" i="1"/>
  <c r="B185" i="1" l="1"/>
  <c r="D184" i="1"/>
  <c r="C184" i="1"/>
  <c r="B186" i="1" l="1"/>
  <c r="D185" i="1"/>
  <c r="C185" i="1"/>
  <c r="B187" i="1" l="1"/>
  <c r="D186" i="1"/>
  <c r="C186" i="1"/>
  <c r="B188" i="1" l="1"/>
  <c r="D187" i="1"/>
  <c r="C187" i="1"/>
  <c r="B189" i="1" l="1"/>
  <c r="D188" i="1"/>
  <c r="C188" i="1"/>
  <c r="B190" i="1" l="1"/>
  <c r="D189" i="1"/>
  <c r="C189" i="1"/>
  <c r="B191" i="1" l="1"/>
  <c r="D190" i="1"/>
  <c r="C190" i="1"/>
  <c r="B192" i="1" l="1"/>
  <c r="D191" i="1"/>
  <c r="C191" i="1"/>
  <c r="B193" i="1" l="1"/>
  <c r="B194" i="1" s="1"/>
  <c r="D192" i="1"/>
  <c r="C192" i="1"/>
  <c r="B195" i="1" l="1"/>
  <c r="C194" i="1"/>
  <c r="D194" i="1"/>
  <c r="D193" i="1"/>
  <c r="C193" i="1"/>
  <c r="D195" i="1" l="1"/>
  <c r="B196" i="1"/>
  <c r="B197" i="1" s="1"/>
  <c r="C195" i="1"/>
  <c r="C197" i="1" l="1"/>
  <c r="D197" i="1"/>
  <c r="C196" i="1"/>
  <c r="D196" i="1"/>
  <c r="B198" i="1" l="1"/>
  <c r="D198" i="1" l="1"/>
  <c r="C198" i="1"/>
  <c r="B199" i="1"/>
  <c r="D199" i="1" l="1"/>
  <c r="B200" i="1"/>
  <c r="C199" i="1"/>
  <c r="C200" i="1" l="1"/>
  <c r="B201" i="1"/>
  <c r="D200" i="1"/>
  <c r="B202" i="1" l="1"/>
  <c r="D201" i="1"/>
  <c r="C201" i="1"/>
  <c r="C202" i="1" l="1"/>
  <c r="D202" i="1"/>
  <c r="B203" i="1"/>
  <c r="D203" i="1" l="1"/>
  <c r="C203" i="1"/>
  <c r="B204" i="1"/>
  <c r="D204" i="1" l="1"/>
  <c r="C204" i="1"/>
  <c r="B205" i="1"/>
  <c r="B206" i="1" l="1"/>
  <c r="D205" i="1"/>
  <c r="C205" i="1"/>
  <c r="D206" i="1" l="1"/>
  <c r="B207" i="1"/>
  <c r="C206" i="1"/>
  <c r="C207" i="1" l="1"/>
  <c r="B208" i="1"/>
  <c r="D207" i="1"/>
  <c r="C208" i="1" l="1"/>
  <c r="D208" i="1"/>
  <c r="B209" i="1"/>
  <c r="B210" i="1" l="1"/>
  <c r="C209" i="1"/>
  <c r="D209" i="1"/>
  <c r="C210" i="1" l="1"/>
  <c r="D210" i="1"/>
  <c r="B211" i="1"/>
  <c r="C211" i="1" l="1"/>
  <c r="B212" i="1"/>
  <c r="D211" i="1"/>
  <c r="C212" i="1" l="1"/>
  <c r="B213" i="1"/>
  <c r="D212" i="1"/>
  <c r="B214" i="1" l="1"/>
  <c r="D213" i="1"/>
  <c r="C213" i="1"/>
  <c r="C214" i="1" l="1"/>
  <c r="B215" i="1"/>
  <c r="D214" i="1"/>
  <c r="C215" i="1" l="1"/>
  <c r="B216" i="1"/>
  <c r="D215" i="1"/>
  <c r="D216" i="1" l="1"/>
  <c r="C216" i="1"/>
  <c r="B217" i="1"/>
  <c r="B218" i="1" l="1"/>
  <c r="C217" i="1"/>
  <c r="D217" i="1"/>
  <c r="C218" i="1" l="1"/>
  <c r="B219" i="1"/>
  <c r="D218" i="1"/>
  <c r="D219" i="1" l="1"/>
  <c r="B220" i="1"/>
  <c r="C219" i="1"/>
  <c r="C220" i="1" l="1"/>
  <c r="D220" i="1"/>
  <c r="B221" i="1"/>
  <c r="B222" i="1" l="1"/>
  <c r="D221" i="1"/>
  <c r="C221" i="1"/>
  <c r="C222" i="1" l="1"/>
  <c r="B223" i="1"/>
  <c r="D222" i="1"/>
  <c r="C223" i="1" l="1"/>
  <c r="B224" i="1"/>
  <c r="D223" i="1"/>
  <c r="B225" i="1" l="1"/>
  <c r="C224" i="1"/>
  <c r="D224" i="1"/>
  <c r="C225" i="1" l="1"/>
  <c r="D225" i="1"/>
  <c r="B226" i="1"/>
  <c r="D226" i="1" l="1"/>
  <c r="C226" i="1"/>
</calcChain>
</file>

<file path=xl/sharedStrings.xml><?xml version="1.0" encoding="utf-8"?>
<sst xmlns="http://schemas.openxmlformats.org/spreadsheetml/2006/main" count="700" uniqueCount="373">
  <si>
    <t>Code</t>
  </si>
  <si>
    <t>Description</t>
  </si>
  <si>
    <t>Data From</t>
  </si>
  <si>
    <t>Data To</t>
  </si>
  <si>
    <t>ROM</t>
  </si>
  <si>
    <t>N/A</t>
  </si>
  <si>
    <t>Binary</t>
  </si>
  <si>
    <t>Hex</t>
  </si>
  <si>
    <t>PC</t>
  </si>
  <si>
    <t>BCS</t>
  </si>
  <si>
    <t>BCC</t>
  </si>
  <si>
    <t>Jump to address using value held in current ROM address</t>
  </si>
  <si>
    <t>MOV M,A</t>
  </si>
  <si>
    <t>MOV M,B</t>
  </si>
  <si>
    <t>MOV A,B</t>
  </si>
  <si>
    <t>Move value in current ROM address to REG-A</t>
  </si>
  <si>
    <t>Move value in current ROM address to REG-B</t>
  </si>
  <si>
    <t>REG-A</t>
  </si>
  <si>
    <t>REG-B</t>
  </si>
  <si>
    <t>MOV B,A</t>
  </si>
  <si>
    <t>Move value in REG-B to REG-A</t>
  </si>
  <si>
    <t>Move value in REG-A to REG-B</t>
  </si>
  <si>
    <t>RST</t>
  </si>
  <si>
    <t>REG-C</t>
  </si>
  <si>
    <t>Jump to address from REG-A</t>
  </si>
  <si>
    <t>Jump to address from REG-B</t>
  </si>
  <si>
    <t>Jump to address from REG-C</t>
  </si>
  <si>
    <t>Decimal</t>
  </si>
  <si>
    <t>REGA-EIN</t>
  </si>
  <si>
    <t>REGA-EOUT</t>
  </si>
  <si>
    <t>REGB-EIN</t>
  </si>
  <si>
    <t>REGB-EOUT</t>
  </si>
  <si>
    <t>REGC-EIN</t>
  </si>
  <si>
    <t>REGC-EOUT</t>
  </si>
  <si>
    <t>REGS1-EIN</t>
  </si>
  <si>
    <t>REGS1-EOUT</t>
  </si>
  <si>
    <t>REGS2-EIN</t>
  </si>
  <si>
    <t>REGS2-EOUT</t>
  </si>
  <si>
    <t>REGF1-EIN</t>
  </si>
  <si>
    <t>REGF2-EIN</t>
  </si>
  <si>
    <t>REGF2-EOUT</t>
  </si>
  <si>
    <t>PC-EIN</t>
  </si>
  <si>
    <t>REGF1-EOUT</t>
  </si>
  <si>
    <t>MEM-EIN</t>
  </si>
  <si>
    <t>MEN-EOUT</t>
  </si>
  <si>
    <t>NULL</t>
  </si>
  <si>
    <t>No action</t>
  </si>
  <si>
    <t>MEM</t>
  </si>
  <si>
    <t>REG-S1</t>
  </si>
  <si>
    <t>REG-S2</t>
  </si>
  <si>
    <t>MOV M,S1</t>
  </si>
  <si>
    <t>MOV M,S2</t>
  </si>
  <si>
    <t>Move value in current ROM address to REG-S1</t>
  </si>
  <si>
    <t>MOV R,M</t>
  </si>
  <si>
    <t>MOV R,MAL</t>
  </si>
  <si>
    <t>MOV R,MAH</t>
  </si>
  <si>
    <t>MOV R,A</t>
  </si>
  <si>
    <t>MOV R,B</t>
  </si>
  <si>
    <t>MOV R,S1</t>
  </si>
  <si>
    <t>MOV R,S2</t>
  </si>
  <si>
    <t>Move value in current ROM address to REG-S2</t>
  </si>
  <si>
    <t>Move value in current ROM address to MEMAL</t>
  </si>
  <si>
    <t>Move value in current ROM address to MEMAH</t>
  </si>
  <si>
    <t>MEMAL</t>
  </si>
  <si>
    <t>MEMAH</t>
  </si>
  <si>
    <t>BZS</t>
  </si>
  <si>
    <t>BZC</t>
  </si>
  <si>
    <t>BES</t>
  </si>
  <si>
    <t>BEC</t>
  </si>
  <si>
    <t>Resets the Program Counter back to zero and clears all registers</t>
  </si>
  <si>
    <t>Execute ALU function - After the REG-C, REG-F1 and REG-F2 will contain results</t>
  </si>
  <si>
    <t>EXE</t>
  </si>
  <si>
    <t>JMP</t>
  </si>
  <si>
    <t>Move value in REG-A to MENAL</t>
  </si>
  <si>
    <t>Move value in REG-A to MEMAH</t>
  </si>
  <si>
    <t>Move value in REG-B to REG-S1</t>
  </si>
  <si>
    <t>MOV A,S1</t>
  </si>
  <si>
    <t>MOV A,S2</t>
  </si>
  <si>
    <t>MOV A,PC</t>
  </si>
  <si>
    <t>Move value in REG-A to REG-S2</t>
  </si>
  <si>
    <t>Move value in REG-A to REG-S1</t>
  </si>
  <si>
    <t>Move value in REG-A to PC - This does a jump.</t>
  </si>
  <si>
    <t>MOV M,PC</t>
  </si>
  <si>
    <t>Move value in MEM pointed to by MEMAH and MEMAL to REG-A</t>
  </si>
  <si>
    <t>Move value in MEM pointed to by MEMAH and MEMAL to REG-B</t>
  </si>
  <si>
    <t>Move value in MEM pointed to by MEMAH and MEMAL to REG-S1</t>
  </si>
  <si>
    <t>Move value in current ROM address to MEM pointed to by MEMAH and MEMAL</t>
  </si>
  <si>
    <t>MOV B,PC</t>
  </si>
  <si>
    <t>MOV B,S1</t>
  </si>
  <si>
    <t>MOV B,S2</t>
  </si>
  <si>
    <t>Move value in REG-B to PC - This does a jump.</t>
  </si>
  <si>
    <t>Move value in REG-B to MEMAH</t>
  </si>
  <si>
    <t>Move value in REG-B to REG-S2</t>
  </si>
  <si>
    <t>Move value in MEM pointed to by MEMAH and MEMAL to PC - This does a jump</t>
  </si>
  <si>
    <t>STK-EOUT</t>
  </si>
  <si>
    <t>Jump to subroutine address in ROM - This part pushes current PC to stack</t>
  </si>
  <si>
    <t>Jump to subroutine address in ROM - This part moves current ROM to PC</t>
  </si>
  <si>
    <t>JSR</t>
  </si>
  <si>
    <t>JSRA</t>
  </si>
  <si>
    <t>Jump to subroutine address in REG-A - This part pushes current PC to stack</t>
  </si>
  <si>
    <t>Jump to subroutine address in REG-B - This part pushes current PC to stack</t>
  </si>
  <si>
    <t>Jump to subroutine address in REG-A - This part moves current REG-A to PC</t>
  </si>
  <si>
    <t>Jump to subroutine address in REG-B - This part moves current REG-B to PC</t>
  </si>
  <si>
    <t>JSRB</t>
  </si>
  <si>
    <t>STD</t>
  </si>
  <si>
    <t>RTN</t>
  </si>
  <si>
    <t>Return from subroutine</t>
  </si>
  <si>
    <t>CLK</t>
  </si>
  <si>
    <t>DECODE-0</t>
  </si>
  <si>
    <t>DECODE-1</t>
  </si>
  <si>
    <t>DECODE-2</t>
  </si>
  <si>
    <t>DECODE-3</t>
  </si>
  <si>
    <t>Branch to address from ROM if carry is NOT set - FALSE</t>
  </si>
  <si>
    <t>Branch to address from ROM if carry is NOT set - TRUE</t>
  </si>
  <si>
    <t>Branch to address from ROM if zero is set - FALSE</t>
  </si>
  <si>
    <t>Branch to address from ROM if zero is set - TRUE</t>
  </si>
  <si>
    <t>Branch to address from ROM if zero is NOT set - FALSE</t>
  </si>
  <si>
    <t>Branch to address from ROM if zero is NOT set - TRUE</t>
  </si>
  <si>
    <t>Branch to address from ROM if equals is set - TRUE</t>
  </si>
  <si>
    <t>Branch to address from ROM if equals is NOT set - FALSE</t>
  </si>
  <si>
    <t>Branch to address from ROM if equals is NOT set - TRUE</t>
  </si>
  <si>
    <t>Error</t>
  </si>
  <si>
    <t>Clock</t>
  </si>
  <si>
    <t>Standard</t>
  </si>
  <si>
    <t>Jump to subroutine</t>
  </si>
  <si>
    <t>Branch to address from ROM if negative is NOT set - TRUE</t>
  </si>
  <si>
    <t>Branch to address from ROM if negative is NOT set - FALSE</t>
  </si>
  <si>
    <t>BNS</t>
  </si>
  <si>
    <t>BNC</t>
  </si>
  <si>
    <t>BOS</t>
  </si>
  <si>
    <t>BOC</t>
  </si>
  <si>
    <t>Branch to address from ROM if overflow is set - FALSE</t>
  </si>
  <si>
    <t>Branch to address from ROM if overflow is set - TRUE</t>
  </si>
  <si>
    <t>Branch to address from ROM if overflow is NOT set - TRUE</t>
  </si>
  <si>
    <t>Branch to address from ROM if overflow is NOT set - FALSE</t>
  </si>
  <si>
    <t>INC A</t>
  </si>
  <si>
    <t>INC B</t>
  </si>
  <si>
    <t>Increment REG-A</t>
  </si>
  <si>
    <t>Increment REG-B</t>
  </si>
  <si>
    <t>INC C</t>
  </si>
  <si>
    <t>Increment REG-C</t>
  </si>
  <si>
    <t>No hardware created for this instruction yet.</t>
  </si>
  <si>
    <t>The shadow instruction.</t>
  </si>
  <si>
    <t xml:space="preserve"> </t>
  </si>
  <si>
    <t>Clock Types - Defines the number of pulses and which lines go high</t>
  </si>
  <si>
    <t>There are some special logic that checks to see if the first 3 bits of the instruction
are 111. This is the area marked in green and pink. If a flag is set, such as the
carry, then the 0 bit is made one and the shadow instruction is executed.</t>
  </si>
  <si>
    <t>Jump to subroutine address in REG-C - This part pushes current PC to stack</t>
  </si>
  <si>
    <t>Jump to subroutine address in REG-C - This part moves current REG-B to PC</t>
  </si>
  <si>
    <t>JSRC</t>
  </si>
  <si>
    <t>Push REG-A to stack</t>
  </si>
  <si>
    <t>Pop stack to REG-A</t>
  </si>
  <si>
    <t>Push REG-B to stack</t>
  </si>
  <si>
    <t>Pop stack to REG-B</t>
  </si>
  <si>
    <t>Push REG-C to stack</t>
  </si>
  <si>
    <t>PC-EOUT</t>
  </si>
  <si>
    <t>Move PC to REG-A</t>
  </si>
  <si>
    <t>Move PC to REG-B</t>
  </si>
  <si>
    <t>MOV PC,A</t>
  </si>
  <si>
    <t>MOV PC,B</t>
  </si>
  <si>
    <t>PUSH</t>
  </si>
  <si>
    <t>POP</t>
  </si>
  <si>
    <t>Push value to stack</t>
  </si>
  <si>
    <t>Pop value from stack</t>
  </si>
  <si>
    <t>PUSH A</t>
  </si>
  <si>
    <t>POP A</t>
  </si>
  <si>
    <t>PUSH B</t>
  </si>
  <si>
    <t>POP B</t>
  </si>
  <si>
    <t>PUSH C</t>
  </si>
  <si>
    <t>PUSH F1</t>
  </si>
  <si>
    <t>PUSH F2</t>
  </si>
  <si>
    <t>PUSH PC</t>
  </si>
  <si>
    <t>Push PC to stack</t>
  </si>
  <si>
    <t>POP S1</t>
  </si>
  <si>
    <t>POP stack to REG-S1</t>
  </si>
  <si>
    <t>POP S2</t>
  </si>
  <si>
    <t>Push REG-F1 to stack - Only first 4 bits</t>
  </si>
  <si>
    <t>Push REG-F2 to stack - Only first 4 bits</t>
  </si>
  <si>
    <t>Pop stack to REG-S2 - Only first 4 bits</t>
  </si>
  <si>
    <t>JMP A</t>
  </si>
  <si>
    <t>JMP B</t>
  </si>
  <si>
    <t>JMP C</t>
  </si>
  <si>
    <t>Test Code</t>
  </si>
  <si>
    <t>JMP R</t>
  </si>
  <si>
    <t>0x04</t>
  </si>
  <si>
    <t>0x34</t>
  </si>
  <si>
    <t>0x80</t>
  </si>
  <si>
    <t>0xF8</t>
  </si>
  <si>
    <t>STK</t>
  </si>
  <si>
    <t>0x90</t>
  </si>
  <si>
    <t>0x00</t>
  </si>
  <si>
    <t>Jump to location</t>
  </si>
  <si>
    <t>0x12</t>
  </si>
  <si>
    <t>Blank. Not used. This will default to CLK</t>
  </si>
  <si>
    <t>0xAA</t>
  </si>
  <si>
    <t>PG</t>
  </si>
  <si>
    <t>INC</t>
  </si>
  <si>
    <t>ROM-EDOUT</t>
  </si>
  <si>
    <t>Move REG-A to MEM  location pointed to by ROM in page 2</t>
  </si>
  <si>
    <t>Move REG-A to MEM  location pointed to by ROM in page 3</t>
  </si>
  <si>
    <t>Move REG-A to MEM  location pointed to by ROM in page 4</t>
  </si>
  <si>
    <t>Move REG-A to MEM  location pointed to by ROM in page 5</t>
  </si>
  <si>
    <t>Move REG-A to MEM  location pointed to by ROM in page 6</t>
  </si>
  <si>
    <t>Move REG-A to MEM  location pointed to by ROM in page 7</t>
  </si>
  <si>
    <t>Move MEM  location pointed to by ROM in page 2 to REG-A</t>
  </si>
  <si>
    <t xml:space="preserve">Move MEM  location pointed to by ROM in page 3 to REG-A </t>
  </si>
  <si>
    <t>Move MEM  location pointed to by ROM in page 4 to REG-A</t>
  </si>
  <si>
    <t xml:space="preserve">Move MEM  location pointed to by ROM in page 5  to REG-A </t>
  </si>
  <si>
    <t>Move MEM  location pointed to by ROM in page 6 to  REG-A</t>
  </si>
  <si>
    <t>Move MEM  location pointed to by ROM in page 7 to  REG-A</t>
  </si>
  <si>
    <t>Move REG-B to MEM  location pointed to by ROM in page 2</t>
  </si>
  <si>
    <t>Move REG-B to MEM  location pointed to by ROM in page 3</t>
  </si>
  <si>
    <t>Move REG-B to MEM  location pointed to by ROM in page 4</t>
  </si>
  <si>
    <t>Move REG-B to MEM  location pointed to by ROM in page 5</t>
  </si>
  <si>
    <t>Move REG-B to MEM  location pointed to by ROM in page 6</t>
  </si>
  <si>
    <t>Move REG-B to MEM  location pointed to by ROM in page 7</t>
  </si>
  <si>
    <t>Move MEM  location pointed to by ROM in page 2 to REG-B</t>
  </si>
  <si>
    <t>Move MEM  location pointed to by ROM in page 3 to REG-B</t>
  </si>
  <si>
    <t>Move MEM  location pointed to by ROM in page 4 to REG-B</t>
  </si>
  <si>
    <t>Move MEM  location pointed to by ROM in page 5  to REG-B</t>
  </si>
  <si>
    <t>Move MEM  location pointed to by ROM in page 6 to  REG-B</t>
  </si>
  <si>
    <t>Move MEM  location pointed to by ROM in page 7 to  REG-B</t>
  </si>
  <si>
    <t>Move REG-A to MEM  location pointed to by ROM in page 1 - Stack Page</t>
  </si>
  <si>
    <t>Move MEM  location pointed to by ROM in page 1 to REG-A - Stack Page</t>
  </si>
  <si>
    <t>Move REG-B to MEM  location pointed to by ROM in page 1 - Stack Page</t>
  </si>
  <si>
    <t>MOV A,R,M0</t>
  </si>
  <si>
    <t>MOV R,M0,B</t>
  </si>
  <si>
    <t>Move MEM  location pointed to by ROM in page 1 to REG-B - Stack Page</t>
  </si>
  <si>
    <t>Move REG-C to MEM  location pointed to by ROM in page 1 - Stack Page</t>
  </si>
  <si>
    <t>Move REG-C to MEM  location pointed to by ROM in page 2</t>
  </si>
  <si>
    <t>Move REG-C to MEM  location pointed to by ROM in page 3</t>
  </si>
  <si>
    <t>Move REG-C to MEM  location pointed to by ROM in page 4</t>
  </si>
  <si>
    <t>Move REG-C to MEM  location pointed to by ROM in page 5</t>
  </si>
  <si>
    <t>Move REG-C to MEM  location pointed to by ROM in page 6</t>
  </si>
  <si>
    <t>Move REG-C to MEM  location pointed to by ROM in page 7</t>
  </si>
  <si>
    <t>Move PC to MEM  location pointed to by ROM in page 0</t>
  </si>
  <si>
    <t>Move MEM  location pointed to by ROM in page 0 to PC - This does a jump.</t>
  </si>
  <si>
    <t>INC MA</t>
  </si>
  <si>
    <t>Increment MEM pointer address</t>
  </si>
  <si>
    <t>0x60</t>
  </si>
  <si>
    <t>0x44</t>
  </si>
  <si>
    <t>0x78</t>
  </si>
  <si>
    <t>0x45</t>
  </si>
  <si>
    <t>0x27</t>
  </si>
  <si>
    <t>0xE4</t>
  </si>
  <si>
    <t>0xA0</t>
  </si>
  <si>
    <t>0x01</t>
  </si>
  <si>
    <t>0x06</t>
  </si>
  <si>
    <t>0x05</t>
  </si>
  <si>
    <t>0x02</t>
  </si>
  <si>
    <t>0x03</t>
  </si>
  <si>
    <t>0xEE</t>
  </si>
  <si>
    <t>0xE6</t>
  </si>
  <si>
    <t>0x0A</t>
  </si>
  <si>
    <t>Mem Pg</t>
  </si>
  <si>
    <t>DECODE-4</t>
  </si>
  <si>
    <t>Jump to interrupt - This part pushes current PC to stack</t>
  </si>
  <si>
    <t>Jump to interrupt - This part moves current value in REG-I to PC</t>
  </si>
  <si>
    <t>Return from interrupt</t>
  </si>
  <si>
    <t>RTI</t>
  </si>
  <si>
    <t>INT</t>
  </si>
  <si>
    <t>MOV B,IV</t>
  </si>
  <si>
    <t>Move value in REG-B to REG-IV</t>
  </si>
  <si>
    <t>MOV A,IV</t>
  </si>
  <si>
    <t>Move value in REG-A to REG-IV</t>
  </si>
  <si>
    <t>MOV R,IV</t>
  </si>
  <si>
    <t>Move value in current ROM address to REG-IV</t>
  </si>
  <si>
    <t>REG-IV</t>
  </si>
  <si>
    <t>MOV C,PC</t>
  </si>
  <si>
    <t>MOV C,ML</t>
  </si>
  <si>
    <t>MOV C,MH</t>
  </si>
  <si>
    <t>MOV C,A</t>
  </si>
  <si>
    <t>MOV C,S1</t>
  </si>
  <si>
    <t>MOV C,S2</t>
  </si>
  <si>
    <t>MOV C,IV</t>
  </si>
  <si>
    <t>Move value in REG-C to PC - This does a jump.</t>
  </si>
  <si>
    <t>Move value in REG-C to MENAL</t>
  </si>
  <si>
    <t>Move value in REG-C to MEMAH</t>
  </si>
  <si>
    <t>Move value in REG-C to REG-A</t>
  </si>
  <si>
    <t>Move value in REG-C to REG-S1</t>
  </si>
  <si>
    <t>Move value in REG-C to REG-S2</t>
  </si>
  <si>
    <t>Move value in REG-C to REG-IV</t>
  </si>
  <si>
    <t>MOV M0(R),PC</t>
  </si>
  <si>
    <t>MOV PC,M0(R).</t>
  </si>
  <si>
    <t>Move REG-C to MEM  location pointed to by ROM in page 0</t>
  </si>
  <si>
    <t>Move REG-A to MEM  location pointed to by ROM in page 0</t>
  </si>
  <si>
    <t>Move  MEM  location pointed to by ROM in page 0 to REG-A</t>
  </si>
  <si>
    <t>Move REG-B to MEM  location pointed to by ROM in page 0</t>
  </si>
  <si>
    <t>Move  MEM  location pointed to by ROM in page 0 to REG-B</t>
  </si>
  <si>
    <t>Set interrupt  flag - This does a software interrupt</t>
  </si>
  <si>
    <t>Clear interrupt</t>
  </si>
  <si>
    <t>SI</t>
  </si>
  <si>
    <t>CI</t>
  </si>
  <si>
    <t>SSI</t>
  </si>
  <si>
    <t>CSI</t>
  </si>
  <si>
    <t>HALT</t>
  </si>
  <si>
    <t>Halts the processor</t>
  </si>
  <si>
    <t>JSI</t>
  </si>
  <si>
    <t>MOV M,IV</t>
  </si>
  <si>
    <t>Move value in MEM pointed to by MEMAH and MEMAL to REG-IV</t>
  </si>
  <si>
    <t>0x08</t>
  </si>
  <si>
    <t>0xC3</t>
  </si>
  <si>
    <t>0xC2</t>
  </si>
  <si>
    <t>Jump to Interrupt handler</t>
  </si>
  <si>
    <t>Set software interrupt</t>
  </si>
  <si>
    <t>Set suppress interrupt</t>
  </si>
  <si>
    <t>Clear suppress interrupt</t>
  </si>
  <si>
    <t>MEM(STK)</t>
  </si>
  <si>
    <t>SPARE</t>
  </si>
  <si>
    <t>MEMAH-EIN</t>
  </si>
  <si>
    <t>MEMAL-EIN</t>
  </si>
  <si>
    <t>ROM-EAOUT</t>
  </si>
  <si>
    <t>IV-EIN</t>
  </si>
  <si>
    <t>IV-EOUT</t>
  </si>
  <si>
    <t>MOV A,MEM</t>
  </si>
  <si>
    <t>MOV A,MEMAL</t>
  </si>
  <si>
    <t>MOV A,MEMAH</t>
  </si>
  <si>
    <t>Move value in REG-B to MEMAL</t>
  </si>
  <si>
    <t>MOV B,MEMAL</t>
  </si>
  <si>
    <t>MOV B,MEMAH</t>
  </si>
  <si>
    <t>Move value in REG-B to MEM - Address is pointed to by MEMAL and MEMAH</t>
  </si>
  <si>
    <t>Move value in REG-A to MEM - Address is pointed to by MEMAL and MEMAH</t>
  </si>
  <si>
    <t>Move value in REG-C to MEM - Address is pointed to by MEMAL and MEMAH</t>
  </si>
  <si>
    <t>MOV C,M0(R)</t>
  </si>
  <si>
    <t>MOV C,M1(R)</t>
  </si>
  <si>
    <t>MOV C,M2(R)</t>
  </si>
  <si>
    <t>MOV C,M3(R)</t>
  </si>
  <si>
    <t>MOV C,M4(R)</t>
  </si>
  <si>
    <t>MOV C,M5(R)</t>
  </si>
  <si>
    <t>MOV C,M6(R)</t>
  </si>
  <si>
    <t>MOV C,M7(R)</t>
  </si>
  <si>
    <t>MOV A,M0(R)</t>
  </si>
  <si>
    <t>MOV A,M1(R)</t>
  </si>
  <si>
    <t>MOV A,M2(R)</t>
  </si>
  <si>
    <t>MOV A,M3(R)</t>
  </si>
  <si>
    <t>MOV A,M4(R)</t>
  </si>
  <si>
    <t>MOV A,M5(R)</t>
  </si>
  <si>
    <t>MOV A,M6(R)</t>
  </si>
  <si>
    <t>MOV A,M7(R)</t>
  </si>
  <si>
    <t>MOV M0(R),A</t>
  </si>
  <si>
    <t>MOV M1(R),A</t>
  </si>
  <si>
    <t>MOV M2(R),A</t>
  </si>
  <si>
    <t>MOV M3(R),A</t>
  </si>
  <si>
    <t>MOV M4(R),A</t>
  </si>
  <si>
    <t>MOV M5(R),A</t>
  </si>
  <si>
    <t>MOV M6(R,A</t>
  </si>
  <si>
    <t>MOV M7(R),A</t>
  </si>
  <si>
    <t>MOV B,M0(R)</t>
  </si>
  <si>
    <t>MOV B,M1(R)</t>
  </si>
  <si>
    <t>MOV B,M2(R)</t>
  </si>
  <si>
    <t>MOV B,M3(R)</t>
  </si>
  <si>
    <t>MOV B,M4(R)</t>
  </si>
  <si>
    <t>MOV B,M5(R)</t>
  </si>
  <si>
    <t>MOV B,M6(R)</t>
  </si>
  <si>
    <t>MOV B,M7(R)</t>
  </si>
  <si>
    <t>MOV M0(R),B</t>
  </si>
  <si>
    <t>MOV M1(R),B</t>
  </si>
  <si>
    <t>MOV M2(R),B</t>
  </si>
  <si>
    <t>MOV M3(R),B</t>
  </si>
  <si>
    <t>MOV M4(R),B</t>
  </si>
  <si>
    <t>MOV M5(R),B</t>
  </si>
  <si>
    <t>MOV M6(R),B</t>
  </si>
  <si>
    <t>MOV M7(R),B</t>
  </si>
  <si>
    <t>M(R)</t>
  </si>
  <si>
    <t>MOV C,M(HL)</t>
  </si>
  <si>
    <t>M(HL)</t>
  </si>
  <si>
    <t>MOV B,M(HL)</t>
  </si>
  <si>
    <t>Branch to address from ROM if negative is set - FALSE  - 111 011 0n</t>
  </si>
  <si>
    <r>
      <t>Branch to address from ROM if carry is set -</t>
    </r>
    <r>
      <rPr>
        <b/>
        <sz val="11"/>
        <color rgb="FF006100"/>
        <rFont val="Calibri"/>
        <family val="2"/>
        <scheme val="minor"/>
      </rPr>
      <t xml:space="preserve"> </t>
    </r>
    <r>
      <rPr>
        <sz val="11"/>
        <color rgb="FF006100"/>
        <rFont val="Calibri"/>
        <family val="2"/>
        <scheme val="minor"/>
      </rPr>
      <t>FALSE - 111 000 0n</t>
    </r>
  </si>
  <si>
    <t>Branch to address from ROM if carry is set - TRUE - 111 000 0n</t>
  </si>
  <si>
    <t>Branch to address from ROM if negative is set - TRUE  - 111 011 0n</t>
  </si>
  <si>
    <t>Branch to address from ROM if equals is set - FALSE - 111 010 0n</t>
  </si>
  <si>
    <t>Out Code</t>
  </si>
  <si>
    <t>Out 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</si>
</sst>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3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4" fontId="3" fillId="4" borderId="0" xfId="2" applyNumberFormat="1" applyAlignment="1">
      <alignment horizontal="right"/>
    </xf>
    <xf numFmtId="164" fontId="2" fillId="3" borderId="0" xfId="1" applyNumberFormat="1" applyAlignment="1">
      <alignment horizontal="right"/>
    </xf>
    <xf numFmtId="0" fontId="2" fillId="3" borderId="0" xfId="1" applyAlignment="1">
      <alignment horizontal="left" vertical="top" wrapText="1"/>
    </xf>
    <xf numFmtId="1" fontId="3" fillId="4" borderId="0" xfId="2" applyNumberFormat="1"/>
    <xf numFmtId="1" fontId="3" fillId="4" borderId="0" xfId="2" applyNumberFormat="1" applyAlignment="1">
      <alignment horizontal="right"/>
    </xf>
    <xf numFmtId="0" fontId="3" fillId="4" borderId="0" xfId="2"/>
    <xf numFmtId="1" fontId="2" fillId="3" borderId="0" xfId="1" applyNumberFormat="1"/>
    <xf numFmtId="1" fontId="2" fillId="3" borderId="0" xfId="1" applyNumberFormat="1" applyAlignment="1">
      <alignment horizontal="right"/>
    </xf>
    <xf numFmtId="0" fontId="2" fillId="3" borderId="0" xfId="1"/>
    <xf numFmtId="0" fontId="0" fillId="0" borderId="0" xfId="0" applyAlignment="1">
      <alignment horizontal="right"/>
    </xf>
    <xf numFmtId="0" fontId="4" fillId="5" borderId="0" xfId="3"/>
    <xf numFmtId="0" fontId="3" fillId="4" borderId="0" xfId="2" applyAlignment="1">
      <alignment horizontal="left" vertical="top" wrapText="1"/>
    </xf>
    <xf numFmtId="0" fontId="4" fillId="5" borderId="0" xfId="3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2" fillId="3" borderId="0" xfId="1" applyAlignment="1">
      <alignment horizontal="right"/>
    </xf>
    <xf numFmtId="0" fontId="3" fillId="4" borderId="0" xfId="2" applyAlignment="1">
      <alignment horizontal="right"/>
    </xf>
    <xf numFmtId="0" fontId="6" fillId="6" borderId="1" xfId="0" applyFont="1" applyFill="1" applyBorder="1"/>
    <xf numFmtId="0" fontId="6" fillId="7" borderId="1" xfId="0" applyFont="1" applyFill="1" applyBorder="1"/>
    <xf numFmtId="0" fontId="6" fillId="8" borderId="1" xfId="0" applyFont="1" applyFill="1" applyBorder="1"/>
    <xf numFmtId="0" fontId="6" fillId="9" borderId="1" xfId="0" applyFont="1" applyFill="1" applyBorder="1"/>
    <xf numFmtId="0" fontId="6" fillId="10" borderId="1" xfId="0" applyFont="1" applyFill="1" applyBorder="1"/>
    <xf numFmtId="49" fontId="6" fillId="6" borderId="1" xfId="0" applyNumberFormat="1" applyFont="1" applyFill="1" applyBorder="1" applyAlignment="1">
      <alignment horizontal="center"/>
    </xf>
    <xf numFmtId="0" fontId="6" fillId="11" borderId="1" xfId="0" applyFont="1" applyFill="1" applyBorder="1"/>
    <xf numFmtId="0" fontId="6" fillId="12" borderId="1" xfId="0" applyFont="1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2206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10"/>
  <sheetViews>
    <sheetView tabSelected="1" workbookViewId="0">
      <pane ySplit="1" topLeftCell="A221" activePane="bottomLeft" state="frozen"/>
      <selection pane="bottomLeft" activeCell="H226" sqref="H226"/>
    </sheetView>
  </sheetViews>
  <sheetFormatPr defaultRowHeight="15" x14ac:dyDescent="0.25"/>
  <cols>
    <col min="1" max="1" width="15.28515625" customWidth="1"/>
    <col min="2" max="2" width="11.5703125" customWidth="1"/>
    <col min="3" max="3" width="9.5703125" customWidth="1"/>
    <col min="4" max="4" width="5.5703125" style="3" customWidth="1"/>
    <col min="5" max="5" width="73.5703125" customWidth="1"/>
    <col min="6" max="6" width="11.140625" customWidth="1"/>
    <col min="7" max="9" width="10" customWidth="1"/>
    <col min="10" max="10" width="9.7109375" style="3" customWidth="1"/>
    <col min="11" max="11" width="10" customWidth="1"/>
    <col min="12" max="12" width="9.85546875" customWidth="1"/>
    <col min="13" max="14" width="9.42578125" customWidth="1"/>
    <col min="18" max="18" width="14.42578125" customWidth="1"/>
    <col min="32" max="32" width="10.7109375" customWidth="1"/>
    <col min="33" max="33" width="11" customWidth="1"/>
    <col min="34" max="34" width="11.42578125" customWidth="1"/>
    <col min="35" max="35" width="10.42578125" customWidth="1"/>
    <col min="39" max="39" width="5.28515625" customWidth="1"/>
  </cols>
  <sheetData>
    <row r="1" spans="1:50" s="6" customFormat="1" x14ac:dyDescent="0.25">
      <c r="A1" s="6" t="s">
        <v>0</v>
      </c>
      <c r="B1" s="7" t="s">
        <v>27</v>
      </c>
      <c r="C1" s="7" t="s">
        <v>6</v>
      </c>
      <c r="D1" s="8" t="s">
        <v>7</v>
      </c>
      <c r="E1" s="6" t="s">
        <v>1</v>
      </c>
      <c r="F1" s="7" t="s">
        <v>2</v>
      </c>
      <c r="G1" s="7" t="s">
        <v>3</v>
      </c>
      <c r="H1" s="7" t="s">
        <v>371</v>
      </c>
      <c r="I1" s="7" t="s">
        <v>372</v>
      </c>
      <c r="J1" s="36" t="s">
        <v>108</v>
      </c>
      <c r="K1" s="32" t="s">
        <v>109</v>
      </c>
      <c r="L1" s="37" t="s">
        <v>110</v>
      </c>
      <c r="M1" s="35" t="s">
        <v>111</v>
      </c>
      <c r="N1" s="38" t="s">
        <v>254</v>
      </c>
      <c r="O1" s="31" t="s">
        <v>28</v>
      </c>
      <c r="P1" s="31" t="s">
        <v>29</v>
      </c>
      <c r="Q1" s="31" t="s">
        <v>30</v>
      </c>
      <c r="R1" s="31" t="s">
        <v>31</v>
      </c>
      <c r="S1" s="31" t="s">
        <v>32</v>
      </c>
      <c r="T1" s="31" t="s">
        <v>33</v>
      </c>
      <c r="U1" s="31" t="s">
        <v>34</v>
      </c>
      <c r="V1" s="31" t="s">
        <v>35</v>
      </c>
      <c r="W1" s="32" t="s">
        <v>36</v>
      </c>
      <c r="X1" s="32" t="s">
        <v>37</v>
      </c>
      <c r="Y1" s="32" t="s">
        <v>38</v>
      </c>
      <c r="Z1" s="32" t="s">
        <v>42</v>
      </c>
      <c r="AA1" s="32" t="s">
        <v>39</v>
      </c>
      <c r="AB1" s="32" t="s">
        <v>40</v>
      </c>
      <c r="AC1" s="32" t="s">
        <v>41</v>
      </c>
      <c r="AD1" s="32" t="s">
        <v>196</v>
      </c>
      <c r="AE1" s="33" t="s">
        <v>43</v>
      </c>
      <c r="AF1" s="33" t="s">
        <v>44</v>
      </c>
      <c r="AG1" s="33" t="s">
        <v>309</v>
      </c>
      <c r="AH1" s="33" t="s">
        <v>308</v>
      </c>
      <c r="AI1" s="33" t="s">
        <v>94</v>
      </c>
      <c r="AJ1" s="33" t="s">
        <v>310</v>
      </c>
      <c r="AK1" s="33" t="s">
        <v>154</v>
      </c>
      <c r="AL1" s="33" t="s">
        <v>22</v>
      </c>
      <c r="AM1" s="34" t="s">
        <v>107</v>
      </c>
      <c r="AN1" s="34" t="s">
        <v>253</v>
      </c>
      <c r="AO1" s="34" t="s">
        <v>194</v>
      </c>
      <c r="AP1" s="38" t="s">
        <v>311</v>
      </c>
      <c r="AQ1" s="38" t="s">
        <v>312</v>
      </c>
      <c r="AR1" s="38" t="s">
        <v>307</v>
      </c>
      <c r="AS1" s="38" t="s">
        <v>307</v>
      </c>
      <c r="AT1" s="38" t="s">
        <v>307</v>
      </c>
      <c r="AU1" s="38" t="s">
        <v>307</v>
      </c>
      <c r="AV1" s="38" t="s">
        <v>195</v>
      </c>
      <c r="AW1" s="38" t="s">
        <v>294</v>
      </c>
      <c r="AX1" s="6" t="s">
        <v>121</v>
      </c>
    </row>
    <row r="2" spans="1:50" x14ac:dyDescent="0.25">
      <c r="A2" t="s">
        <v>45</v>
      </c>
      <c r="B2" s="4">
        <v>0</v>
      </c>
      <c r="C2" s="5" t="str">
        <f t="shared" ref="C2:C33" si="0">TEXT(DEC2BIN(B2), "00000000")</f>
        <v>00000000</v>
      </c>
      <c r="D2" s="3" t="str">
        <f t="shared" ref="D2:D33" si="1">DEC2HEX(B2)</f>
        <v>0</v>
      </c>
      <c r="E2" s="2" t="s">
        <v>46</v>
      </c>
      <c r="F2" t="s">
        <v>5</v>
      </c>
      <c r="G2" t="s">
        <v>5</v>
      </c>
      <c r="J2" s="3" t="str">
        <f>"0x" &amp; DEC2HEX(IF(O2,1,0)+IF(P2,2,0)+IF(Q2,4,0)+IF(R2,8,0)+IF(S2,16,0)+IF(T2,32,0)+IF(U2,64,0)+IF(V2,128,0))</f>
        <v>0x0</v>
      </c>
      <c r="K2" s="3" t="str">
        <f>"0x" &amp; DEC2HEX(IF(W2,1,0)+IF(X2,2,0)+IF(Y2,4,0)+IF(Z2,8,0)+IF(AA2,16,0)+IF(AB2,32,0)+IF(AC2,64,0)+IF(AD2,128,0))</f>
        <v>0x0</v>
      </c>
      <c r="L2" s="3" t="str">
        <f>"0x" &amp; DEC2HEX(IF(AE2,1,0)+IF(AF2,2,0)+IF(AG2,4,0)+IF(AH2,8,0)+IF(AI2,16,0)+IF(AJ2,32,0)+IF(AK2,64,0)+IF(AL2,128,0))</f>
        <v>0x0</v>
      </c>
      <c r="M2" s="3" t="str">
        <f>"0x" &amp; DEC2HEX(IF(OR(AM2="", AM2="CLK"),0,0)+IF(AM2="STD",1,0)+IF(AM2="JSR",2,0)+IF(AM2="RTN",3)+IF(AM2="PUSH",4,0)+IF(AM2="POP",5,0)+IF(AM2="JMP",6,0)+IF(AM2="JSI",7,0)+IF(AM2="RTI",8,0)+IF(AM2="SI",9,0)+IF(OR(AN2=0,AN2=""),0,0)+IF(AN2=1,16,0)+IF(AN2=2,32,0)+IF(AN2=3,48,0)+IF(AN2=4,64,0)+IF(AN2=5,80,0)+IF(AN2=6,96,0)+IF(AN2=7,112,0)+IF(AO2=1,128,0))</f>
        <v>0x0</v>
      </c>
      <c r="N2" s="3" t="str">
        <f>"0x" &amp; DEC2HEX(IF(AP2,1,0)+IF(AQ2,2,0)+IF(AR2,4,0)+IF(AS2,8,0)+IF(AT2,16,0)+IF(AU2,32,0)+IF(AV2,64,0)+IF(AW2,128,0))</f>
        <v>0x0</v>
      </c>
      <c r="AM2" t="s">
        <v>107</v>
      </c>
      <c r="AX2" t="str">
        <f>IF(LEN(P2 &amp; R2 &amp; T2 &amp; V2 &amp; X2 &amp; Z2 &amp; AB2 &amp; AD2 &amp; AF2 &amp; AK2 &amp; AV2) &gt; 1, "ERROR", IF(LEN(AE2 &amp; AF2 &amp; AG2 &amp; AH2) &gt; 1, "ERROR",IF(AND(LEN(A2) &gt; 0, AM2=""), "ERROR",IF(AND(LEN(AN2)&gt;0, AO2&lt;&gt;1),"ERROR",""))))</f>
        <v/>
      </c>
    </row>
    <row r="3" spans="1:50" x14ac:dyDescent="0.25">
      <c r="A3" t="s">
        <v>53</v>
      </c>
      <c r="B3" s="4">
        <f>B2+1</f>
        <v>1</v>
      </c>
      <c r="C3" s="5" t="str">
        <f t="shared" si="0"/>
        <v>00000001</v>
      </c>
      <c r="D3" s="3" t="str">
        <f t="shared" si="1"/>
        <v>1</v>
      </c>
      <c r="E3" s="2" t="s">
        <v>86</v>
      </c>
      <c r="F3" t="s">
        <v>4</v>
      </c>
      <c r="G3" t="s">
        <v>47</v>
      </c>
      <c r="J3" s="3" t="str">
        <f t="shared" ref="J3:J66" si="2">"0x" &amp; DEC2HEX(IF(O3,1,0)+IF(P3,2,0)+IF(Q3,4,0)+IF(R3,8,0)+IF(S3,16,0)+IF(T3,32,0)+IF(U3,64,0)+IF(V3,128,0))</f>
        <v>0x0</v>
      </c>
      <c r="K3" s="3" t="str">
        <f t="shared" ref="K3:K66" si="3">"0x" &amp; DEC2HEX(IF(W3,1,0)+IF(X3,2,0)+IF(Y3,4,0)+IF(Z3,8,0)+IF(AA3,16,0)+IF(AB3,32,0)+IF(AC3,64,0)+IF(AD3,128,0))</f>
        <v>0x80</v>
      </c>
      <c r="L3" s="3" t="str">
        <f t="shared" ref="L3:L66" si="4">"0x" &amp; DEC2HEX(IF(AE3,1,0)+IF(AF3,2,0)+IF(AG3,4,0)+IF(AH3,8,0)+IF(AI3,16,0)+IF(AJ3,32,0)+IF(AK3,64,0)+IF(AL3,128,0))</f>
        <v>0x1</v>
      </c>
      <c r="M3" s="3" t="str">
        <f t="shared" ref="M3:M66" si="5">"0x" &amp; DEC2HEX(IF(OR(AM3="", AM3="CLK"),0,0)+IF(AM3="STD",1,0)+IF(AM3="JSR",2,0)+IF(AM3="RTN",3)+IF(AM3="PUSH",4,0)+IF(AM3="POP",5,0)+IF(AM3="JMP",6,0)+IF(AM3="JSI",7,0)+IF(AM3="RTI",8,0)+IF(AM3="SI",9,0)+IF(OR(AN3=0,AN3=""),0,0)+IF(AN3=1,16,0)+IF(AN3=2,32,0)+IF(AN3=3,48,0)+IF(AN3=4,64,0)+IF(AN3=5,80,0)+IF(AN3=6,96,0)+IF(AN3=7,112,0)+IF(AO3=1,128,0))</f>
        <v>0x1</v>
      </c>
      <c r="N3" s="3" t="str">
        <f t="shared" ref="N3:N66" si="6">"0x" &amp; DEC2HEX(IF(AP3,1,0)+IF(AQ3,2,0)+IF(AR3,4,0)+IF(AS3,8,0)+IF(AT3,16,0)+IF(AU3,32,0)+IF(AV3,64,0)+IF(AW3,128,0))</f>
        <v>0x0</v>
      </c>
      <c r="AD3">
        <v>1</v>
      </c>
      <c r="AE3">
        <v>1</v>
      </c>
      <c r="AM3" t="s">
        <v>104</v>
      </c>
      <c r="AX3" t="str">
        <f>IF(LEN(P3 &amp; R3 &amp; T3 &amp; V3 &amp; X3 &amp; Z3 &amp; AB3 &amp; AD3 &amp; AF3 &amp; AK3 &amp; AV3) &gt; 1, "ERROR", IF(LEN(AE3 &amp; AF3 &amp; AG3 &amp; AH3) &gt; 1, "ERROR",IF(AND(LEN(A3) &gt; 0, AM3=""), "ERROR",IF(AND(LEN(AN3)&gt;0, AO3&lt;&gt;1),"ERROR",""))))</f>
        <v/>
      </c>
    </row>
    <row r="4" spans="1:50" x14ac:dyDescent="0.25">
      <c r="A4" t="s">
        <v>54</v>
      </c>
      <c r="B4" s="4">
        <f>B3+1</f>
        <v>2</v>
      </c>
      <c r="C4" s="5" t="str">
        <f t="shared" si="0"/>
        <v>00000010</v>
      </c>
      <c r="D4" s="3" t="str">
        <f t="shared" si="1"/>
        <v>2</v>
      </c>
      <c r="E4" t="s">
        <v>61</v>
      </c>
      <c r="F4" t="s">
        <v>4</v>
      </c>
      <c r="G4" t="s">
        <v>63</v>
      </c>
      <c r="J4" s="3" t="str">
        <f t="shared" si="2"/>
        <v>0x0</v>
      </c>
      <c r="K4" s="3" t="str">
        <f t="shared" si="3"/>
        <v>0x80</v>
      </c>
      <c r="L4" s="3" t="str">
        <f t="shared" si="4"/>
        <v>0x4</v>
      </c>
      <c r="M4" s="3" t="str">
        <f t="shared" si="5"/>
        <v>0x1</v>
      </c>
      <c r="N4" s="3" t="str">
        <f t="shared" si="6"/>
        <v>0x0</v>
      </c>
      <c r="AD4">
        <v>1</v>
      </c>
      <c r="AG4">
        <v>1</v>
      </c>
      <c r="AM4" t="s">
        <v>104</v>
      </c>
      <c r="AX4" t="str">
        <f>IF(LEN(P4 &amp; R4 &amp; T4 &amp; V4 &amp; X4 &amp; Z4 &amp; AB4 &amp; AD4 &amp; AF4 &amp; AK4 &amp; AV4) &gt; 1, "ERROR", IF(LEN(AE4 &amp; AF4 &amp; AG4 &amp; AH4) &gt; 1, "ERROR",IF(AND(LEN(A4) &gt; 0, AM4=""), "ERROR",IF(AND(LEN(AN4)&gt;0, AO4&lt;&gt;1),"ERROR",""))))</f>
        <v/>
      </c>
    </row>
    <row r="5" spans="1:50" x14ac:dyDescent="0.25">
      <c r="A5" t="s">
        <v>55</v>
      </c>
      <c r="B5" s="4">
        <f t="shared" ref="B5:B68" si="7">B4+1</f>
        <v>3</v>
      </c>
      <c r="C5" s="5" t="str">
        <f t="shared" si="0"/>
        <v>00000011</v>
      </c>
      <c r="D5" s="3" t="str">
        <f t="shared" si="1"/>
        <v>3</v>
      </c>
      <c r="E5" t="s">
        <v>62</v>
      </c>
      <c r="F5" t="s">
        <v>4</v>
      </c>
      <c r="G5" t="s">
        <v>64</v>
      </c>
      <c r="J5" s="3" t="str">
        <f t="shared" si="2"/>
        <v>0x0</v>
      </c>
      <c r="K5" s="3" t="str">
        <f t="shared" si="3"/>
        <v>0x80</v>
      </c>
      <c r="L5" s="3" t="str">
        <f t="shared" si="4"/>
        <v>0x8</v>
      </c>
      <c r="M5" s="3" t="str">
        <f t="shared" si="5"/>
        <v>0x1</v>
      </c>
      <c r="N5" s="3" t="str">
        <f t="shared" si="6"/>
        <v>0x0</v>
      </c>
      <c r="AD5">
        <v>1</v>
      </c>
      <c r="AH5">
        <v>1</v>
      </c>
      <c r="AM5" t="s">
        <v>104</v>
      </c>
      <c r="AX5" t="str">
        <f>IF(LEN(P5 &amp; R5 &amp; T5 &amp; V5 &amp; X5 &amp; Z5 &amp; AB5 &amp; AD5 &amp; AF5 &amp; AK5 &amp; AV5) &gt; 1, "ERROR", IF(LEN(AE5 &amp; AF5 &amp; AG5 &amp; AH5) &gt; 1, "ERROR",IF(AND(LEN(A5) &gt; 0, AM5=""), "ERROR",IF(AND(LEN(AN5)&gt;0, AO5&lt;&gt;1),"ERROR",""))))</f>
        <v/>
      </c>
    </row>
    <row r="6" spans="1:50" x14ac:dyDescent="0.25">
      <c r="A6" t="s">
        <v>56</v>
      </c>
      <c r="B6" s="4">
        <f t="shared" si="7"/>
        <v>4</v>
      </c>
      <c r="C6" s="5" t="str">
        <f t="shared" si="0"/>
        <v>00000100</v>
      </c>
      <c r="D6" s="3" t="str">
        <f t="shared" si="1"/>
        <v>4</v>
      </c>
      <c r="E6" t="s">
        <v>15</v>
      </c>
      <c r="F6" t="s">
        <v>4</v>
      </c>
      <c r="G6" t="s">
        <v>17</v>
      </c>
      <c r="J6" s="3" t="str">
        <f t="shared" si="2"/>
        <v>0x1</v>
      </c>
      <c r="K6" s="3" t="str">
        <f t="shared" si="3"/>
        <v>0x80</v>
      </c>
      <c r="L6" s="3" t="str">
        <f t="shared" si="4"/>
        <v>0x0</v>
      </c>
      <c r="M6" s="3" t="str">
        <f t="shared" si="5"/>
        <v>0x1</v>
      </c>
      <c r="N6" s="3" t="str">
        <f t="shared" si="6"/>
        <v>0x0</v>
      </c>
      <c r="O6">
        <v>1</v>
      </c>
      <c r="AD6">
        <v>1</v>
      </c>
      <c r="AM6" t="s">
        <v>104</v>
      </c>
      <c r="AX6" t="str">
        <f>IF(LEN(P6 &amp; R6 &amp; T6 &amp; V6 &amp; X6 &amp; Z6 &amp; AB6 &amp; AD6 &amp; AF6 &amp; AK6 &amp; AV6) &gt; 1, "ERROR", IF(LEN(AE6 &amp; AF6 &amp; AG6 &amp; AH6) &gt; 1, "ERROR",IF(AND(LEN(A6) &gt; 0, AM6=""), "ERROR",IF(AND(LEN(AN6)&gt;0, AO6&lt;&gt;1),"ERROR",""))))</f>
        <v/>
      </c>
    </row>
    <row r="7" spans="1:50" x14ac:dyDescent="0.25">
      <c r="A7" t="s">
        <v>57</v>
      </c>
      <c r="B7" s="4">
        <f t="shared" si="7"/>
        <v>5</v>
      </c>
      <c r="C7" s="5" t="str">
        <f t="shared" si="0"/>
        <v>00000101</v>
      </c>
      <c r="D7" s="3" t="str">
        <f t="shared" si="1"/>
        <v>5</v>
      </c>
      <c r="E7" t="s">
        <v>16</v>
      </c>
      <c r="F7" t="s">
        <v>4</v>
      </c>
      <c r="G7" t="s">
        <v>18</v>
      </c>
      <c r="J7" s="3" t="str">
        <f t="shared" si="2"/>
        <v>0x4</v>
      </c>
      <c r="K7" s="3" t="str">
        <f t="shared" si="3"/>
        <v>0x80</v>
      </c>
      <c r="L7" s="3" t="str">
        <f t="shared" si="4"/>
        <v>0x0</v>
      </c>
      <c r="M7" s="3" t="str">
        <f t="shared" si="5"/>
        <v>0x1</v>
      </c>
      <c r="N7" s="3" t="str">
        <f t="shared" si="6"/>
        <v>0x0</v>
      </c>
      <c r="Q7">
        <v>1</v>
      </c>
      <c r="AD7">
        <v>1</v>
      </c>
      <c r="AM7" t="s">
        <v>104</v>
      </c>
      <c r="AX7" t="str">
        <f>IF(LEN(P7 &amp; R7 &amp; T7 &amp; V7 &amp; X7 &amp; Z7 &amp; AB7 &amp; AD7 &amp; AF7 &amp; AK7 &amp; AV7) &gt; 1, "ERROR", IF(LEN(AE7 &amp; AF7 &amp; AG7 &amp; AH7) &gt; 1, "ERROR",IF(AND(LEN(A7) &gt; 0, AM7=""), "ERROR",IF(AND(LEN(AN7)&gt;0, AO7&lt;&gt;1),"ERROR",""))))</f>
        <v/>
      </c>
    </row>
    <row r="8" spans="1:50" x14ac:dyDescent="0.25">
      <c r="A8" t="s">
        <v>58</v>
      </c>
      <c r="B8" s="4">
        <f t="shared" si="7"/>
        <v>6</v>
      </c>
      <c r="C8" s="1" t="str">
        <f t="shared" si="0"/>
        <v>00000110</v>
      </c>
      <c r="D8" s="3" t="str">
        <f t="shared" si="1"/>
        <v>6</v>
      </c>
      <c r="E8" t="s">
        <v>52</v>
      </c>
      <c r="F8" t="s">
        <v>4</v>
      </c>
      <c r="G8" t="s">
        <v>48</v>
      </c>
      <c r="J8" s="3" t="str">
        <f t="shared" si="2"/>
        <v>0x40</v>
      </c>
      <c r="K8" s="3" t="str">
        <f t="shared" si="3"/>
        <v>0x80</v>
      </c>
      <c r="L8" s="3" t="str">
        <f t="shared" si="4"/>
        <v>0x0</v>
      </c>
      <c r="M8" s="3" t="str">
        <f t="shared" si="5"/>
        <v>0x1</v>
      </c>
      <c r="N8" s="3" t="str">
        <f t="shared" si="6"/>
        <v>0x0</v>
      </c>
      <c r="U8">
        <v>1</v>
      </c>
      <c r="AD8">
        <v>1</v>
      </c>
      <c r="AM8" t="s">
        <v>104</v>
      </c>
      <c r="AX8" t="str">
        <f>IF(LEN(P8 &amp; R8 &amp; T8 &amp; V8 &amp; X8 &amp; Z8 &amp; AB8 &amp; AD8 &amp; AF8 &amp; AK8 &amp; AV8) &gt; 1, "ERROR", IF(LEN(AE8 &amp; AF8 &amp; AG8 &amp; AH8) &gt; 1, "ERROR",IF(AND(LEN(A8) &gt; 0, AM8=""), "ERROR",IF(AND(LEN(AN8)&gt;0, AO8&lt;&gt;1),"ERROR",""))))</f>
        <v/>
      </c>
    </row>
    <row r="9" spans="1:50" x14ac:dyDescent="0.25">
      <c r="A9" t="s">
        <v>59</v>
      </c>
      <c r="B9" s="4">
        <f t="shared" si="7"/>
        <v>7</v>
      </c>
      <c r="C9" s="1" t="str">
        <f t="shared" si="0"/>
        <v>00000111</v>
      </c>
      <c r="D9" s="3" t="str">
        <f t="shared" si="1"/>
        <v>7</v>
      </c>
      <c r="E9" t="s">
        <v>60</v>
      </c>
      <c r="F9" t="s">
        <v>4</v>
      </c>
      <c r="G9" t="s">
        <v>49</v>
      </c>
      <c r="J9" s="3" t="str">
        <f t="shared" si="2"/>
        <v>0x0</v>
      </c>
      <c r="K9" s="3" t="str">
        <f t="shared" si="3"/>
        <v>0x81</v>
      </c>
      <c r="L9" s="3" t="str">
        <f t="shared" si="4"/>
        <v>0x0</v>
      </c>
      <c r="M9" s="3" t="str">
        <f t="shared" si="5"/>
        <v>0x1</v>
      </c>
      <c r="N9" s="3" t="str">
        <f t="shared" si="6"/>
        <v>0x0</v>
      </c>
      <c r="W9">
        <v>1</v>
      </c>
      <c r="AD9">
        <v>1</v>
      </c>
      <c r="AM9" t="s">
        <v>104</v>
      </c>
      <c r="AX9" t="str">
        <f>IF(LEN(P9 &amp; R9 &amp; T9 &amp; V9 &amp; X9 &amp; Z9 &amp; AB9 &amp; AD9 &amp; AF9 &amp; AK9 &amp; AV9) &gt; 1, "ERROR", IF(LEN(AE9 &amp; AF9 &amp; AG9 &amp; AH9) &gt; 1, "ERROR",IF(AND(LEN(A9) &gt; 0, AM9=""), "ERROR",IF(AND(LEN(AN9)&gt;0, AO9&lt;&gt;1),"ERROR",""))))</f>
        <v/>
      </c>
    </row>
    <row r="10" spans="1:50" x14ac:dyDescent="0.25">
      <c r="A10" t="s">
        <v>264</v>
      </c>
      <c r="B10" s="4">
        <f t="shared" si="7"/>
        <v>8</v>
      </c>
      <c r="C10" s="1" t="str">
        <f t="shared" si="0"/>
        <v>00001000</v>
      </c>
      <c r="D10" s="3" t="str">
        <f t="shared" si="1"/>
        <v>8</v>
      </c>
      <c r="E10" t="s">
        <v>265</v>
      </c>
      <c r="F10" t="s">
        <v>4</v>
      </c>
      <c r="G10" t="s">
        <v>266</v>
      </c>
      <c r="J10" s="3" t="str">
        <f t="shared" si="2"/>
        <v>0x0</v>
      </c>
      <c r="K10" s="3" t="str">
        <f t="shared" si="3"/>
        <v>0x80</v>
      </c>
      <c r="L10" s="3" t="str">
        <f t="shared" si="4"/>
        <v>0x0</v>
      </c>
      <c r="M10" s="3" t="str">
        <f t="shared" si="5"/>
        <v>0x1</v>
      </c>
      <c r="N10" s="3" t="str">
        <f t="shared" si="6"/>
        <v>0x1</v>
      </c>
      <c r="AD10">
        <v>1</v>
      </c>
      <c r="AM10" t="s">
        <v>104</v>
      </c>
      <c r="AP10">
        <v>1</v>
      </c>
      <c r="AX10" t="str">
        <f>IF(LEN(P10 &amp; R10 &amp; T10 &amp; V10 &amp; X10 &amp; Z10 &amp; AB10 &amp; AD10 &amp; AF10 &amp; AK10 &amp; AV10) &gt; 1, "ERROR", IF(LEN(AE10 &amp; AF10 &amp; AG10 &amp; AH10) &gt; 1, "ERROR",IF(AND(LEN(A10) &gt; 0, AM10=""), "ERROR",IF(AND(LEN(AN10)&gt;0, AO10&lt;&gt;1),"ERROR",""))))</f>
        <v/>
      </c>
    </row>
    <row r="11" spans="1:50" x14ac:dyDescent="0.25">
      <c r="B11" s="4">
        <f t="shared" si="7"/>
        <v>9</v>
      </c>
      <c r="C11" s="1" t="str">
        <f t="shared" si="0"/>
        <v>00001001</v>
      </c>
      <c r="D11" s="3" t="str">
        <f t="shared" si="1"/>
        <v>9</v>
      </c>
      <c r="J11" s="3" t="str">
        <f t="shared" si="2"/>
        <v>0x0</v>
      </c>
      <c r="K11" s="3" t="str">
        <f t="shared" si="3"/>
        <v>0x0</v>
      </c>
      <c r="L11" s="3" t="str">
        <f t="shared" si="4"/>
        <v>0x0</v>
      </c>
      <c r="M11" s="3" t="str">
        <f t="shared" si="5"/>
        <v>0x0</v>
      </c>
      <c r="N11" s="3" t="str">
        <f t="shared" si="6"/>
        <v>0x0</v>
      </c>
      <c r="AX11" t="str">
        <f>IF(LEN(P11 &amp; R11 &amp; T11 &amp; V11 &amp; X11 &amp; Z11 &amp; AB11 &amp; AD11 &amp; AF11 &amp; AK11 &amp; AV11) &gt; 1, "ERROR", IF(LEN(AE11 &amp; AF11 &amp; AG11 &amp; AH11) &gt; 1, "ERROR",IF(AND(LEN(A11) &gt; 0, AM11=""), "ERROR",IF(AND(LEN(AN11)&gt;0, AO11&lt;&gt;1),"ERROR",""))))</f>
        <v/>
      </c>
    </row>
    <row r="12" spans="1:50" x14ac:dyDescent="0.25">
      <c r="B12" s="4">
        <f t="shared" si="7"/>
        <v>10</v>
      </c>
      <c r="C12" s="1" t="str">
        <f t="shared" si="0"/>
        <v>00001010</v>
      </c>
      <c r="D12" s="3" t="str">
        <f t="shared" si="1"/>
        <v>A</v>
      </c>
      <c r="J12" s="3" t="str">
        <f t="shared" si="2"/>
        <v>0x0</v>
      </c>
      <c r="K12" s="3" t="str">
        <f t="shared" si="3"/>
        <v>0x0</v>
      </c>
      <c r="L12" s="3" t="str">
        <f t="shared" si="4"/>
        <v>0x0</v>
      </c>
      <c r="M12" s="3" t="str">
        <f t="shared" si="5"/>
        <v>0x0</v>
      </c>
      <c r="N12" s="3" t="str">
        <f t="shared" si="6"/>
        <v>0x0</v>
      </c>
      <c r="AX12" t="str">
        <f>IF(LEN(P12 &amp; R12 &amp; T12 &amp; V12 &amp; X12 &amp; Z12 &amp; AB12 &amp; AD12 &amp; AF12 &amp; AK12 &amp; AV12) &gt; 1, "ERROR", IF(LEN(AE12 &amp; AF12 &amp; AG12 &amp; AH12) &gt; 1, "ERROR",IF(AND(LEN(A12) &gt; 0, AM12=""), "ERROR",IF(AND(LEN(AN12)&gt;0, AO12&lt;&gt;1),"ERROR",""))))</f>
        <v/>
      </c>
    </row>
    <row r="13" spans="1:50" x14ac:dyDescent="0.25">
      <c r="B13" s="4">
        <f t="shared" si="7"/>
        <v>11</v>
      </c>
      <c r="C13" s="1" t="str">
        <f t="shared" si="0"/>
        <v>00001011</v>
      </c>
      <c r="D13" s="3" t="str">
        <f t="shared" si="1"/>
        <v>B</v>
      </c>
      <c r="J13" s="3" t="str">
        <f t="shared" si="2"/>
        <v>0x0</v>
      </c>
      <c r="K13" s="3" t="str">
        <f t="shared" si="3"/>
        <v>0x0</v>
      </c>
      <c r="L13" s="3" t="str">
        <f t="shared" si="4"/>
        <v>0x0</v>
      </c>
      <c r="M13" s="3" t="str">
        <f t="shared" si="5"/>
        <v>0x0</v>
      </c>
      <c r="N13" s="3" t="str">
        <f t="shared" si="6"/>
        <v>0x0</v>
      </c>
      <c r="AX13" t="str">
        <f>IF(LEN(P13 &amp; R13 &amp; T13 &amp; V13 &amp; X13 &amp; Z13 &amp; AB13 &amp; AD13 &amp; AF13 &amp; AK13 &amp; AV13) &gt; 1, "ERROR", IF(LEN(AE13 &amp; AF13 &amp; AG13 &amp; AH13) &gt; 1, "ERROR",IF(AND(LEN(A13) &gt; 0, AM13=""), "ERROR",IF(AND(LEN(AN13)&gt;0, AO13&lt;&gt;1),"ERROR",""))))</f>
        <v/>
      </c>
    </row>
    <row r="14" spans="1:50" x14ac:dyDescent="0.25">
      <c r="B14" s="4">
        <f t="shared" si="7"/>
        <v>12</v>
      </c>
      <c r="C14" s="1" t="str">
        <f t="shared" si="0"/>
        <v>00001100</v>
      </c>
      <c r="D14" s="3" t="str">
        <f t="shared" si="1"/>
        <v>C</v>
      </c>
      <c r="J14" s="3" t="str">
        <f t="shared" si="2"/>
        <v>0x0</v>
      </c>
      <c r="K14" s="3" t="str">
        <f t="shared" si="3"/>
        <v>0x0</v>
      </c>
      <c r="L14" s="3" t="str">
        <f t="shared" si="4"/>
        <v>0x0</v>
      </c>
      <c r="M14" s="3" t="str">
        <f t="shared" si="5"/>
        <v>0x0</v>
      </c>
      <c r="N14" s="3" t="str">
        <f t="shared" si="6"/>
        <v>0x0</v>
      </c>
      <c r="AX14" t="str">
        <f>IF(LEN(P14 &amp; R14 &amp; T14 &amp; V14 &amp; X14 &amp; Z14 &amp; AB14 &amp; AD14 &amp; AF14 &amp; AK14 &amp; AV14) &gt; 1, "ERROR", IF(LEN(AE14 &amp; AF14 &amp; AG14 &amp; AH14) &gt; 1, "ERROR",IF(AND(LEN(A14) &gt; 0, AM14=""), "ERROR",IF(AND(LEN(AN14)&gt;0, AO14&lt;&gt;1),"ERROR",""))))</f>
        <v/>
      </c>
    </row>
    <row r="15" spans="1:50" x14ac:dyDescent="0.25">
      <c r="B15" s="4">
        <f t="shared" si="7"/>
        <v>13</v>
      </c>
      <c r="C15" s="1" t="str">
        <f t="shared" si="0"/>
        <v>00001101</v>
      </c>
      <c r="D15" s="3" t="str">
        <f t="shared" si="1"/>
        <v>D</v>
      </c>
      <c r="J15" s="3" t="str">
        <f t="shared" si="2"/>
        <v>0x0</v>
      </c>
      <c r="K15" s="3" t="str">
        <f t="shared" si="3"/>
        <v>0x0</v>
      </c>
      <c r="L15" s="3" t="str">
        <f t="shared" si="4"/>
        <v>0x0</v>
      </c>
      <c r="M15" s="3" t="str">
        <f t="shared" si="5"/>
        <v>0x0</v>
      </c>
      <c r="N15" s="3" t="str">
        <f t="shared" si="6"/>
        <v>0x0</v>
      </c>
      <c r="AX15" t="str">
        <f>IF(LEN(P15 &amp; R15 &amp; T15 &amp; V15 &amp; X15 &amp; Z15 &amp; AB15 &amp; AD15 &amp; AF15 &amp; AK15 &amp; AV15) &gt; 1, "ERROR", IF(LEN(AE15 &amp; AF15 &amp; AG15 &amp; AH15) &gt; 1, "ERROR",IF(AND(LEN(A15) &gt; 0, AM15=""), "ERROR",IF(AND(LEN(AN15)&gt;0, AO15&lt;&gt;1),"ERROR",""))))</f>
        <v/>
      </c>
    </row>
    <row r="16" spans="1:50" x14ac:dyDescent="0.25">
      <c r="B16" s="4">
        <f t="shared" si="7"/>
        <v>14</v>
      </c>
      <c r="C16" s="1" t="str">
        <f t="shared" si="0"/>
        <v>00001110</v>
      </c>
      <c r="D16" s="3" t="str">
        <f t="shared" si="1"/>
        <v>E</v>
      </c>
      <c r="J16" s="3" t="str">
        <f t="shared" si="2"/>
        <v>0x0</v>
      </c>
      <c r="K16" s="3" t="str">
        <f t="shared" si="3"/>
        <v>0x0</v>
      </c>
      <c r="L16" s="3" t="str">
        <f t="shared" si="4"/>
        <v>0x0</v>
      </c>
      <c r="M16" s="3" t="str">
        <f t="shared" si="5"/>
        <v>0x0</v>
      </c>
      <c r="N16" s="3" t="str">
        <f t="shared" si="6"/>
        <v>0x0</v>
      </c>
      <c r="AX16" t="str">
        <f>IF(LEN(P16 &amp; R16 &amp; T16 &amp; V16 &amp; X16 &amp; Z16 &amp; AB16 &amp; AD16 &amp; AF16 &amp; AK16 &amp; AV16) &gt; 1, "ERROR", IF(LEN(AE16 &amp; AF16 &amp; AG16 &amp; AH16) &gt; 1, "ERROR",IF(AND(LEN(A16) &gt; 0, AM16=""), "ERROR",IF(AND(LEN(AN16)&gt;0, AO16&lt;&gt;1),"ERROR",""))))</f>
        <v/>
      </c>
    </row>
    <row r="17" spans="1:50" x14ac:dyDescent="0.25">
      <c r="A17" t="s">
        <v>294</v>
      </c>
      <c r="B17" s="4">
        <f t="shared" si="7"/>
        <v>15</v>
      </c>
      <c r="C17" s="1" t="str">
        <f t="shared" si="0"/>
        <v>00001111</v>
      </c>
      <c r="D17" s="3" t="str">
        <f t="shared" si="1"/>
        <v>F</v>
      </c>
      <c r="E17" t="s">
        <v>295</v>
      </c>
      <c r="J17" s="3" t="str">
        <f t="shared" si="2"/>
        <v>0x0</v>
      </c>
      <c r="K17" s="3" t="str">
        <f t="shared" si="3"/>
        <v>0x0</v>
      </c>
      <c r="L17" s="3" t="str">
        <f t="shared" si="4"/>
        <v>0x0</v>
      </c>
      <c r="M17" s="3" t="str">
        <f t="shared" si="5"/>
        <v>0x0</v>
      </c>
      <c r="N17" s="3" t="str">
        <f t="shared" si="6"/>
        <v>0x80</v>
      </c>
      <c r="AM17" t="s">
        <v>107</v>
      </c>
      <c r="AW17">
        <v>1</v>
      </c>
      <c r="AX17" t="str">
        <f>IF(LEN(P17 &amp; R17 &amp; T17 &amp; V17 &amp; X17 &amp; Z17 &amp; AB17 &amp; AD17 &amp; AF17 &amp; AK17 &amp; AV17) &gt; 1, "ERROR", IF(LEN(AE17 &amp; AF17 &amp; AG17 &amp; AH17) &gt; 1, "ERROR",IF(AND(LEN(A17) &gt; 0, AM17=""), "ERROR",IF(AND(LEN(AN17)&gt;0, AO17&lt;&gt;1),"ERROR",""))))</f>
        <v/>
      </c>
    </row>
    <row r="18" spans="1:50" x14ac:dyDescent="0.25">
      <c r="A18" t="s">
        <v>82</v>
      </c>
      <c r="B18" s="4">
        <f t="shared" si="7"/>
        <v>16</v>
      </c>
      <c r="C18" s="1" t="str">
        <f t="shared" si="0"/>
        <v>00010000</v>
      </c>
      <c r="D18" s="3" t="str">
        <f t="shared" si="1"/>
        <v>10</v>
      </c>
      <c r="E18" t="s">
        <v>93</v>
      </c>
      <c r="F18" t="s">
        <v>47</v>
      </c>
      <c r="G18" t="s">
        <v>8</v>
      </c>
      <c r="J18" s="3" t="str">
        <f t="shared" si="2"/>
        <v>0x0</v>
      </c>
      <c r="K18" s="3" t="str">
        <f t="shared" si="3"/>
        <v>0x40</v>
      </c>
      <c r="L18" s="3" t="str">
        <f t="shared" si="4"/>
        <v>0x2</v>
      </c>
      <c r="M18" s="3" t="str">
        <f t="shared" si="5"/>
        <v>0x6</v>
      </c>
      <c r="N18" s="3" t="str">
        <f t="shared" si="6"/>
        <v>0x0</v>
      </c>
      <c r="AC18">
        <v>1</v>
      </c>
      <c r="AF18">
        <v>1</v>
      </c>
      <c r="AM18" t="s">
        <v>72</v>
      </c>
      <c r="AX18" t="str">
        <f>IF(LEN(P18 &amp; R18 &amp; T18 &amp; V18 &amp; X18 &amp; Z18 &amp; AB18 &amp; AD18 &amp; AF18 &amp; AK18 &amp; AV18) &gt; 1, "ERROR", IF(LEN(AE18 &amp; AF18 &amp; AG18 &amp; AH18) &gt; 1, "ERROR",IF(AND(LEN(A18) &gt; 0, AM18=""), "ERROR",IF(AND(LEN(AN18)&gt;0, AO18&lt;&gt;1),"ERROR",""))))</f>
        <v/>
      </c>
    </row>
    <row r="19" spans="1:50" x14ac:dyDescent="0.25">
      <c r="A19" t="s">
        <v>12</v>
      </c>
      <c r="B19" s="4">
        <f t="shared" si="7"/>
        <v>17</v>
      </c>
      <c r="C19" s="5" t="str">
        <f t="shared" si="0"/>
        <v>00010001</v>
      </c>
      <c r="D19" s="3" t="str">
        <f t="shared" si="1"/>
        <v>11</v>
      </c>
      <c r="E19" t="s">
        <v>83</v>
      </c>
      <c r="F19" t="s">
        <v>47</v>
      </c>
      <c r="G19" t="s">
        <v>17</v>
      </c>
      <c r="J19" s="3" t="str">
        <f t="shared" si="2"/>
        <v>0x1</v>
      </c>
      <c r="K19" s="3" t="str">
        <f t="shared" si="3"/>
        <v>0x0</v>
      </c>
      <c r="L19" s="3" t="str">
        <f t="shared" si="4"/>
        <v>0x2</v>
      </c>
      <c r="M19" s="3" t="str">
        <f t="shared" si="5"/>
        <v>0x1</v>
      </c>
      <c r="N19" s="3" t="str">
        <f t="shared" si="6"/>
        <v>0x0</v>
      </c>
      <c r="O19">
        <v>1</v>
      </c>
      <c r="AF19">
        <v>1</v>
      </c>
      <c r="AM19" t="s">
        <v>104</v>
      </c>
      <c r="AX19" t="str">
        <f>IF(LEN(P19 &amp; R19 &amp; T19 &amp; V19 &amp; X19 &amp; Z19 &amp; AB19 &amp; AD19 &amp; AF19 &amp; AK19 &amp; AV19) &gt; 1, "ERROR", IF(LEN(AE19 &amp; AF19 &amp; AG19 &amp; AH19) &gt; 1, "ERROR",IF(AND(LEN(A19) &gt; 0, AM19=""), "ERROR",IF(AND(LEN(AN19)&gt;0, AO19&lt;&gt;1),"ERROR",""))))</f>
        <v/>
      </c>
    </row>
    <row r="20" spans="1:50" x14ac:dyDescent="0.25">
      <c r="A20" t="s">
        <v>13</v>
      </c>
      <c r="B20" s="4">
        <f t="shared" si="7"/>
        <v>18</v>
      </c>
      <c r="C20" s="5" t="str">
        <f t="shared" si="0"/>
        <v>00010010</v>
      </c>
      <c r="D20" s="3" t="str">
        <f t="shared" si="1"/>
        <v>12</v>
      </c>
      <c r="E20" t="s">
        <v>84</v>
      </c>
      <c r="F20" t="s">
        <v>47</v>
      </c>
      <c r="G20" t="s">
        <v>18</v>
      </c>
      <c r="J20" s="3" t="str">
        <f t="shared" si="2"/>
        <v>0x4</v>
      </c>
      <c r="K20" s="3" t="str">
        <f t="shared" si="3"/>
        <v>0x0</v>
      </c>
      <c r="L20" s="3" t="str">
        <f t="shared" si="4"/>
        <v>0x2</v>
      </c>
      <c r="M20" s="3" t="str">
        <f t="shared" si="5"/>
        <v>0x1</v>
      </c>
      <c r="N20" s="3" t="str">
        <f t="shared" si="6"/>
        <v>0x0</v>
      </c>
      <c r="Q20">
        <v>1</v>
      </c>
      <c r="AF20">
        <v>1</v>
      </c>
      <c r="AM20" t="s">
        <v>104</v>
      </c>
      <c r="AX20" t="str">
        <f>IF(LEN(P20 &amp; R20 &amp; T20 &amp; V20 &amp; X20 &amp; Z20 &amp; AB20 &amp; AD20 &amp; AF20 &amp; AK20 &amp; AV20) &gt; 1, "ERROR", IF(LEN(AE20 &amp; AF20 &amp; AG20 &amp; AH20) &gt; 1, "ERROR",IF(AND(LEN(A20) &gt; 0, AM20=""), "ERROR",IF(AND(LEN(AN20)&gt;0, AO20&lt;&gt;1),"ERROR",""))))</f>
        <v/>
      </c>
    </row>
    <row r="21" spans="1:50" x14ac:dyDescent="0.25">
      <c r="A21" t="s">
        <v>50</v>
      </c>
      <c r="B21" s="4">
        <f t="shared" si="7"/>
        <v>19</v>
      </c>
      <c r="C21" s="5" t="str">
        <f t="shared" si="0"/>
        <v>00010011</v>
      </c>
      <c r="D21" s="3" t="str">
        <f t="shared" si="1"/>
        <v>13</v>
      </c>
      <c r="E21" t="s">
        <v>85</v>
      </c>
      <c r="F21" t="s">
        <v>47</v>
      </c>
      <c r="G21" t="s">
        <v>48</v>
      </c>
      <c r="J21" s="3" t="str">
        <f t="shared" si="2"/>
        <v>0x40</v>
      </c>
      <c r="K21" s="3" t="str">
        <f t="shared" si="3"/>
        <v>0x0</v>
      </c>
      <c r="L21" s="3" t="str">
        <f t="shared" si="4"/>
        <v>0x2</v>
      </c>
      <c r="M21" s="3" t="str">
        <f t="shared" si="5"/>
        <v>0x1</v>
      </c>
      <c r="N21" s="3" t="str">
        <f t="shared" si="6"/>
        <v>0x0</v>
      </c>
      <c r="U21">
        <v>1</v>
      </c>
      <c r="AF21">
        <v>1</v>
      </c>
      <c r="AM21" t="s">
        <v>104</v>
      </c>
      <c r="AX21" t="str">
        <f>IF(LEN(P21 &amp; R21 &amp; T21 &amp; V21 &amp; X21 &amp; Z21 &amp; AB21 &amp; AD21 &amp; AF21 &amp; AK21 &amp; AV21) &gt; 1, "ERROR", IF(LEN(AE21 &amp; AF21 &amp; AG21 &amp; AH21) &gt; 1, "ERROR",IF(AND(LEN(A21) &gt; 0, AM21=""), "ERROR",IF(AND(LEN(AN21)&gt;0, AO21&lt;&gt;1),"ERROR",""))))</f>
        <v/>
      </c>
    </row>
    <row r="22" spans="1:50" x14ac:dyDescent="0.25">
      <c r="A22" t="s">
        <v>51</v>
      </c>
      <c r="B22" s="4">
        <f t="shared" si="7"/>
        <v>20</v>
      </c>
      <c r="C22" s="1" t="str">
        <f t="shared" si="0"/>
        <v>00010100</v>
      </c>
      <c r="D22" s="3" t="str">
        <f t="shared" si="1"/>
        <v>14</v>
      </c>
      <c r="E22" t="s">
        <v>85</v>
      </c>
      <c r="F22" t="s">
        <v>47</v>
      </c>
      <c r="G22" t="s">
        <v>49</v>
      </c>
      <c r="J22" s="3" t="str">
        <f t="shared" si="2"/>
        <v>0x0</v>
      </c>
      <c r="K22" s="3" t="str">
        <f t="shared" si="3"/>
        <v>0x1</v>
      </c>
      <c r="L22" s="3" t="str">
        <f t="shared" si="4"/>
        <v>0x2</v>
      </c>
      <c r="M22" s="3" t="str">
        <f t="shared" si="5"/>
        <v>0x1</v>
      </c>
      <c r="N22" s="3" t="str">
        <f t="shared" si="6"/>
        <v>0x0</v>
      </c>
      <c r="W22">
        <v>1</v>
      </c>
      <c r="AF22">
        <v>1</v>
      </c>
      <c r="AM22" t="s">
        <v>104</v>
      </c>
      <c r="AX22" t="str">
        <f>IF(LEN(P22 &amp; R22 &amp; T22 &amp; V22 &amp; X22 &amp; Z22 &amp; AB22 &amp; AD22 &amp; AF22 &amp; AK22 &amp; AV22) &gt; 1, "ERROR", IF(LEN(AE22 &amp; AF22 &amp; AG22 &amp; AH22) &gt; 1, "ERROR",IF(AND(LEN(A22) &gt; 0, AM22=""), "ERROR",IF(AND(LEN(AN22)&gt;0, AO22&lt;&gt;1),"ERROR",""))))</f>
        <v/>
      </c>
    </row>
    <row r="23" spans="1:50" x14ac:dyDescent="0.25">
      <c r="A23" t="s">
        <v>297</v>
      </c>
      <c r="B23" s="4">
        <f t="shared" si="7"/>
        <v>21</v>
      </c>
      <c r="C23" s="1" t="str">
        <f t="shared" si="0"/>
        <v>00010101</v>
      </c>
      <c r="D23" s="3" t="str">
        <f t="shared" si="1"/>
        <v>15</v>
      </c>
      <c r="E23" t="s">
        <v>298</v>
      </c>
      <c r="F23" t="s">
        <v>47</v>
      </c>
      <c r="G23" t="s">
        <v>266</v>
      </c>
      <c r="J23" s="3" t="str">
        <f t="shared" si="2"/>
        <v>0x0</v>
      </c>
      <c r="K23" s="3" t="str">
        <f t="shared" si="3"/>
        <v>0x0</v>
      </c>
      <c r="L23" s="3" t="str">
        <f t="shared" si="4"/>
        <v>0x2</v>
      </c>
      <c r="M23" s="3" t="str">
        <f t="shared" si="5"/>
        <v>0x1</v>
      </c>
      <c r="N23" s="3" t="str">
        <f t="shared" si="6"/>
        <v>0x1</v>
      </c>
      <c r="AF23">
        <v>1</v>
      </c>
      <c r="AM23" t="s">
        <v>104</v>
      </c>
      <c r="AP23">
        <v>1</v>
      </c>
      <c r="AX23" t="str">
        <f>IF(LEN(P23 &amp; R23 &amp; T23 &amp; V23 &amp; X23 &amp; Z23 &amp; AB23 &amp; AD23 &amp; AF23 &amp; AK23 &amp; AV23) &gt; 1, "ERROR", IF(LEN(AE23 &amp; AF23 &amp; AG23 &amp; AH23) &gt; 1, "ERROR",IF(AND(LEN(A23) &gt; 0, AM23=""), "ERROR",IF(AND(LEN(AN23)&gt;0, AO23&lt;&gt;1),"ERROR",""))))</f>
        <v/>
      </c>
    </row>
    <row r="24" spans="1:50" x14ac:dyDescent="0.25">
      <c r="B24" s="4">
        <f t="shared" si="7"/>
        <v>22</v>
      </c>
      <c r="C24" s="1" t="str">
        <f t="shared" si="0"/>
        <v>00010110</v>
      </c>
      <c r="D24" s="3" t="str">
        <f t="shared" si="1"/>
        <v>16</v>
      </c>
      <c r="J24" s="3" t="str">
        <f t="shared" si="2"/>
        <v>0x0</v>
      </c>
      <c r="K24" s="3" t="str">
        <f t="shared" si="3"/>
        <v>0x0</v>
      </c>
      <c r="L24" s="3" t="str">
        <f t="shared" si="4"/>
        <v>0x0</v>
      </c>
      <c r="M24" s="3" t="str">
        <f t="shared" si="5"/>
        <v>0x0</v>
      </c>
      <c r="N24" s="3" t="str">
        <f t="shared" si="6"/>
        <v>0x0</v>
      </c>
      <c r="AX24" t="str">
        <f>IF(LEN(P24 &amp; R24 &amp; T24 &amp; V24 &amp; X24 &amp; Z24 &amp; AB24 &amp; AD24 &amp; AF24 &amp; AK24 &amp; AV24) &gt; 1, "ERROR", IF(LEN(AE24 &amp; AF24 &amp; AG24 &amp; AH24) &gt; 1, "ERROR",IF(AND(LEN(A24) &gt; 0, AM24=""), "ERROR",IF(AND(LEN(AN24)&gt;0, AO24&lt;&gt;1),"ERROR",""))))</f>
        <v/>
      </c>
    </row>
    <row r="25" spans="1:50" x14ac:dyDescent="0.25">
      <c r="B25" s="4">
        <f t="shared" si="7"/>
        <v>23</v>
      </c>
      <c r="C25" s="1" t="str">
        <f t="shared" si="0"/>
        <v>00010111</v>
      </c>
      <c r="D25" s="3" t="str">
        <f t="shared" si="1"/>
        <v>17</v>
      </c>
      <c r="J25" s="3" t="str">
        <f t="shared" si="2"/>
        <v>0x0</v>
      </c>
      <c r="K25" s="3" t="str">
        <f t="shared" si="3"/>
        <v>0x0</v>
      </c>
      <c r="L25" s="3" t="str">
        <f t="shared" si="4"/>
        <v>0x0</v>
      </c>
      <c r="M25" s="3" t="str">
        <f t="shared" si="5"/>
        <v>0x0</v>
      </c>
      <c r="N25" s="3" t="str">
        <f t="shared" si="6"/>
        <v>0x0</v>
      </c>
      <c r="AX25" t="str">
        <f>IF(LEN(P25 &amp; R25 &amp; T25 &amp; V25 &amp; X25 &amp; Z25 &amp; AB25 &amp; AD25 &amp; AF25 &amp; AK25 &amp; AV25) &gt; 1, "ERROR", IF(LEN(AE25 &amp; AF25 &amp; AG25 &amp; AH25) &gt; 1, "ERROR",IF(AND(LEN(A25) &gt; 0, AM25=""), "ERROR",IF(AND(LEN(AN25)&gt;0, AO25&lt;&gt;1),"ERROR",""))))</f>
        <v/>
      </c>
    </row>
    <row r="26" spans="1:50" x14ac:dyDescent="0.25">
      <c r="B26" s="4">
        <f t="shared" si="7"/>
        <v>24</v>
      </c>
      <c r="C26" s="1" t="str">
        <f t="shared" si="0"/>
        <v>00011000</v>
      </c>
      <c r="D26" s="3" t="str">
        <f t="shared" si="1"/>
        <v>18</v>
      </c>
      <c r="J26" s="3" t="str">
        <f t="shared" si="2"/>
        <v>0x0</v>
      </c>
      <c r="K26" s="3" t="str">
        <f t="shared" si="3"/>
        <v>0x0</v>
      </c>
      <c r="L26" s="3" t="str">
        <f t="shared" si="4"/>
        <v>0x0</v>
      </c>
      <c r="M26" s="3" t="str">
        <f t="shared" si="5"/>
        <v>0x0</v>
      </c>
      <c r="N26" s="3" t="str">
        <f t="shared" si="6"/>
        <v>0x0</v>
      </c>
      <c r="AX26" t="str">
        <f>IF(LEN(P26 &amp; R26 &amp; T26 &amp; V26 &amp; X26 &amp; Z26 &amp; AB26 &amp; AD26 &amp; AF26 &amp; AK26 &amp; AV26) &gt; 1, "ERROR", IF(LEN(AE26 &amp; AF26 &amp; AG26 &amp; AH26) &gt; 1, "ERROR",IF(AND(LEN(A26) &gt; 0, AM26=""), "ERROR",IF(AND(LEN(AN26)&gt;0, AO26&lt;&gt;1),"ERROR",""))))</f>
        <v/>
      </c>
    </row>
    <row r="27" spans="1:50" x14ac:dyDescent="0.25">
      <c r="B27" s="4">
        <f t="shared" si="7"/>
        <v>25</v>
      </c>
      <c r="C27" s="1" t="str">
        <f t="shared" si="0"/>
        <v>00011001</v>
      </c>
      <c r="D27" s="3" t="str">
        <f t="shared" si="1"/>
        <v>19</v>
      </c>
      <c r="J27" s="3" t="str">
        <f t="shared" si="2"/>
        <v>0x0</v>
      </c>
      <c r="K27" s="3" t="str">
        <f t="shared" si="3"/>
        <v>0x0</v>
      </c>
      <c r="L27" s="3" t="str">
        <f t="shared" si="4"/>
        <v>0x0</v>
      </c>
      <c r="M27" s="3" t="str">
        <f t="shared" si="5"/>
        <v>0x0</v>
      </c>
      <c r="N27" s="3" t="str">
        <f t="shared" si="6"/>
        <v>0x0</v>
      </c>
      <c r="AX27" t="str">
        <f>IF(LEN(P27 &amp; R27 &amp; T27 &amp; V27 &amp; X27 &amp; Z27 &amp; AB27 &amp; AD27 &amp; AF27 &amp; AK27 &amp; AV27) &gt; 1, "ERROR", IF(LEN(AE27 &amp; AF27 &amp; AG27 &amp; AH27) &gt; 1, "ERROR",IF(AND(LEN(A27) &gt; 0, AM27=""), "ERROR",IF(AND(LEN(AN27)&gt;0, AO27&lt;&gt;1),"ERROR",""))))</f>
        <v/>
      </c>
    </row>
    <row r="28" spans="1:50" x14ac:dyDescent="0.25">
      <c r="B28" s="4">
        <f t="shared" si="7"/>
        <v>26</v>
      </c>
      <c r="C28" s="1" t="str">
        <f t="shared" si="0"/>
        <v>00011010</v>
      </c>
      <c r="D28" s="3" t="str">
        <f t="shared" si="1"/>
        <v>1A</v>
      </c>
      <c r="J28" s="3" t="str">
        <f t="shared" si="2"/>
        <v>0x0</v>
      </c>
      <c r="K28" s="3" t="str">
        <f t="shared" si="3"/>
        <v>0x0</v>
      </c>
      <c r="L28" s="3" t="str">
        <f t="shared" si="4"/>
        <v>0x0</v>
      </c>
      <c r="M28" s="3" t="str">
        <f t="shared" si="5"/>
        <v>0x0</v>
      </c>
      <c r="N28" s="3" t="str">
        <f t="shared" si="6"/>
        <v>0x0</v>
      </c>
      <c r="AX28" t="str">
        <f>IF(LEN(P28 &amp; R28 &amp; T28 &amp; V28 &amp; X28 &amp; Z28 &amp; AB28 &amp; AD28 &amp; AF28 &amp; AK28 &amp; AV28) &gt; 1, "ERROR", IF(LEN(AE28 &amp; AF28 &amp; AG28 &amp; AH28) &gt; 1, "ERROR",IF(AND(LEN(A28) &gt; 0, AM28=""), "ERROR",IF(AND(LEN(AN28)&gt;0, AO28&lt;&gt;1),"ERROR",""))))</f>
        <v/>
      </c>
    </row>
    <row r="29" spans="1:50" x14ac:dyDescent="0.25">
      <c r="B29" s="4">
        <f t="shared" si="7"/>
        <v>27</v>
      </c>
      <c r="C29" s="1" t="str">
        <f t="shared" si="0"/>
        <v>00011011</v>
      </c>
      <c r="D29" s="3" t="str">
        <f t="shared" si="1"/>
        <v>1B</v>
      </c>
      <c r="J29" s="3" t="str">
        <f t="shared" si="2"/>
        <v>0x0</v>
      </c>
      <c r="K29" s="3" t="str">
        <f t="shared" si="3"/>
        <v>0x0</v>
      </c>
      <c r="L29" s="3" t="str">
        <f t="shared" si="4"/>
        <v>0x0</v>
      </c>
      <c r="M29" s="3" t="str">
        <f t="shared" si="5"/>
        <v>0x0</v>
      </c>
      <c r="N29" s="3" t="str">
        <f t="shared" si="6"/>
        <v>0x0</v>
      </c>
      <c r="AX29" t="str">
        <f>IF(LEN(P29 &amp; R29 &amp; T29 &amp; V29 &amp; X29 &amp; Z29 &amp; AB29 &amp; AD29 &amp; AF29 &amp; AK29 &amp; AV29) &gt; 1, "ERROR", IF(LEN(AE29 &amp; AF29 &amp; AG29 &amp; AH29) &gt; 1, "ERROR",IF(AND(LEN(A29) &gt; 0, AM29=""), "ERROR",IF(AND(LEN(AN29)&gt;0, AO29&lt;&gt;1),"ERROR",""))))</f>
        <v/>
      </c>
    </row>
    <row r="30" spans="1:50" x14ac:dyDescent="0.25">
      <c r="B30" s="4">
        <f t="shared" si="7"/>
        <v>28</v>
      </c>
      <c r="C30" s="1" t="str">
        <f t="shared" si="0"/>
        <v>00011100</v>
      </c>
      <c r="D30" s="3" t="str">
        <f t="shared" si="1"/>
        <v>1C</v>
      </c>
      <c r="J30" s="3" t="str">
        <f t="shared" si="2"/>
        <v>0x0</v>
      </c>
      <c r="K30" s="3" t="str">
        <f t="shared" si="3"/>
        <v>0x0</v>
      </c>
      <c r="L30" s="3" t="str">
        <f t="shared" si="4"/>
        <v>0x0</v>
      </c>
      <c r="M30" s="3" t="str">
        <f t="shared" si="5"/>
        <v>0x0</v>
      </c>
      <c r="N30" s="3" t="str">
        <f t="shared" si="6"/>
        <v>0x0</v>
      </c>
      <c r="AX30" t="str">
        <f>IF(LEN(P30 &amp; R30 &amp; T30 &amp; V30 &amp; X30 &amp; Z30 &amp; AB30 &amp; AD30 &amp; AF30 &amp; AK30 &amp; AV30) &gt; 1, "ERROR", IF(LEN(AE30 &amp; AF30 &amp; AG30 &amp; AH30) &gt; 1, "ERROR",IF(AND(LEN(A30) &gt; 0, AM30=""), "ERROR",IF(AND(LEN(AN30)&gt;0, AO30&lt;&gt;1),"ERROR",""))))</f>
        <v/>
      </c>
    </row>
    <row r="31" spans="1:50" x14ac:dyDescent="0.25">
      <c r="B31" s="4">
        <f t="shared" si="7"/>
        <v>29</v>
      </c>
      <c r="C31" s="1" t="str">
        <f t="shared" si="0"/>
        <v>00011101</v>
      </c>
      <c r="D31" s="3" t="str">
        <f t="shared" si="1"/>
        <v>1D</v>
      </c>
      <c r="J31" s="3" t="str">
        <f t="shared" si="2"/>
        <v>0x0</v>
      </c>
      <c r="K31" s="3" t="str">
        <f t="shared" si="3"/>
        <v>0x0</v>
      </c>
      <c r="L31" s="3" t="str">
        <f t="shared" si="4"/>
        <v>0x0</v>
      </c>
      <c r="M31" s="3" t="str">
        <f t="shared" si="5"/>
        <v>0x0</v>
      </c>
      <c r="N31" s="3" t="str">
        <f t="shared" si="6"/>
        <v>0x0</v>
      </c>
      <c r="AX31" t="str">
        <f>IF(LEN(P31 &amp; R31 &amp; T31 &amp; V31 &amp; X31 &amp; Z31 &amp; AB31 &amp; AD31 &amp; AF31 &amp; AK31 &amp; AV31) &gt; 1, "ERROR", IF(LEN(AE31 &amp; AF31 &amp; AG31 &amp; AH31) &gt; 1, "ERROR",IF(AND(LEN(A31) &gt; 0, AM31=""), "ERROR",IF(AND(LEN(AN31)&gt;0, AO31&lt;&gt;1),"ERROR",""))))</f>
        <v/>
      </c>
    </row>
    <row r="32" spans="1:50" x14ac:dyDescent="0.25">
      <c r="B32" s="4">
        <f t="shared" si="7"/>
        <v>30</v>
      </c>
      <c r="C32" s="1" t="str">
        <f t="shared" si="0"/>
        <v>00011110</v>
      </c>
      <c r="D32" s="3" t="str">
        <f t="shared" si="1"/>
        <v>1E</v>
      </c>
      <c r="J32" s="3" t="str">
        <f t="shared" si="2"/>
        <v>0x0</v>
      </c>
      <c r="K32" s="3" t="str">
        <f t="shared" si="3"/>
        <v>0x0</v>
      </c>
      <c r="L32" s="3" t="str">
        <f t="shared" si="4"/>
        <v>0x0</v>
      </c>
      <c r="M32" s="3" t="str">
        <f t="shared" si="5"/>
        <v>0x0</v>
      </c>
      <c r="N32" s="3" t="str">
        <f t="shared" si="6"/>
        <v>0x0</v>
      </c>
      <c r="AX32" t="str">
        <f>IF(LEN(P32 &amp; R32 &amp; T32 &amp; V32 &amp; X32 &amp; Z32 &amp; AB32 &amp; AD32 &amp; AF32 &amp; AK32 &amp; AV32) &gt; 1, "ERROR", IF(LEN(AE32 &amp; AF32 &amp; AG32 &amp; AH32) &gt; 1, "ERROR",IF(AND(LEN(A32) &gt; 0, AM32=""), "ERROR",IF(AND(LEN(AN32)&gt;0, AO32&lt;&gt;1),"ERROR",""))))</f>
        <v/>
      </c>
    </row>
    <row r="33" spans="1:50" x14ac:dyDescent="0.25">
      <c r="B33" s="4">
        <f t="shared" si="7"/>
        <v>31</v>
      </c>
      <c r="C33" s="1" t="str">
        <f t="shared" si="0"/>
        <v>00011111</v>
      </c>
      <c r="D33" s="3" t="str">
        <f t="shared" si="1"/>
        <v>1F</v>
      </c>
      <c r="J33" s="3" t="str">
        <f t="shared" si="2"/>
        <v>0x0</v>
      </c>
      <c r="K33" s="3" t="str">
        <f t="shared" si="3"/>
        <v>0x0</v>
      </c>
      <c r="L33" s="3" t="str">
        <f t="shared" si="4"/>
        <v>0x0</v>
      </c>
      <c r="M33" s="3" t="str">
        <f t="shared" si="5"/>
        <v>0x0</v>
      </c>
      <c r="N33" s="3" t="str">
        <f t="shared" si="6"/>
        <v>0x0</v>
      </c>
      <c r="AX33" t="str">
        <f>IF(LEN(P33 &amp; R33 &amp; T33 &amp; V33 &amp; X33 &amp; Z33 &amp; AB33 &amp; AD33 &amp; AF33 &amp; AK33 &amp; AV33) &gt; 1, "ERROR", IF(LEN(AE33 &amp; AF33 &amp; AG33 &amp; AH33) &gt; 1, "ERROR",IF(AND(LEN(A33) &gt; 0, AM33=""), "ERROR",IF(AND(LEN(AN33)&gt;0, AO33&lt;&gt;1),"ERROR",""))))</f>
        <v/>
      </c>
    </row>
    <row r="34" spans="1:50" x14ac:dyDescent="0.25">
      <c r="A34" s="21" t="s">
        <v>135</v>
      </c>
      <c r="B34" s="4">
        <f t="shared" si="7"/>
        <v>32</v>
      </c>
      <c r="C34" s="1" t="str">
        <f t="shared" ref="C34:C65" si="8">TEXT(DEC2BIN(B34), "00000000")</f>
        <v>00100000</v>
      </c>
      <c r="D34" s="3" t="str">
        <f t="shared" ref="D34:D70" si="9">DEC2HEX(B34)</f>
        <v>20</v>
      </c>
      <c r="E34" t="s">
        <v>137</v>
      </c>
      <c r="J34" s="3" t="str">
        <f t="shared" si="2"/>
        <v>0x1</v>
      </c>
      <c r="K34" s="3" t="str">
        <f t="shared" si="3"/>
        <v>0x0</v>
      </c>
      <c r="L34" s="3" t="str">
        <f t="shared" si="4"/>
        <v>0x0</v>
      </c>
      <c r="M34" s="3" t="str">
        <f t="shared" si="5"/>
        <v>0x0</v>
      </c>
      <c r="N34" s="3" t="str">
        <f t="shared" si="6"/>
        <v>0x40</v>
      </c>
      <c r="O34">
        <v>1</v>
      </c>
      <c r="AM34" t="s">
        <v>107</v>
      </c>
      <c r="AV34">
        <v>1</v>
      </c>
      <c r="AX34" t="str">
        <f>IF(LEN(P34 &amp; R34 &amp; T34 &amp; V34 &amp; X34 &amp; Z34 &amp; AB34 &amp; AD34 &amp; AF34 &amp; AK34 &amp; AV34) &gt; 1, "ERROR", IF(LEN(AE34 &amp; AF34 &amp; AG34 &amp; AH34) &gt; 1, "ERROR",IF(AND(LEN(A34) &gt; 0, AM34=""), "ERROR",IF(AND(LEN(AN34)&gt;0, AO34&lt;&gt;1),"ERROR",""))))</f>
        <v/>
      </c>
    </row>
    <row r="35" spans="1:50" x14ac:dyDescent="0.25">
      <c r="A35" s="21" t="s">
        <v>136</v>
      </c>
      <c r="B35" s="4">
        <f t="shared" si="7"/>
        <v>33</v>
      </c>
      <c r="C35" s="5" t="str">
        <f t="shared" si="8"/>
        <v>00100001</v>
      </c>
      <c r="D35" s="3" t="str">
        <f t="shared" si="9"/>
        <v>21</v>
      </c>
      <c r="E35" t="s">
        <v>138</v>
      </c>
      <c r="J35" s="3" t="str">
        <f t="shared" si="2"/>
        <v>0x4</v>
      </c>
      <c r="K35" s="3" t="str">
        <f t="shared" si="3"/>
        <v>0x0</v>
      </c>
      <c r="L35" s="3" t="str">
        <f t="shared" si="4"/>
        <v>0x0</v>
      </c>
      <c r="M35" s="3" t="str">
        <f t="shared" si="5"/>
        <v>0x0</v>
      </c>
      <c r="N35" s="3" t="str">
        <f t="shared" si="6"/>
        <v>0x40</v>
      </c>
      <c r="Q35">
        <v>1</v>
      </c>
      <c r="AM35" t="s">
        <v>107</v>
      </c>
      <c r="AV35">
        <v>1</v>
      </c>
      <c r="AX35" t="str">
        <f>IF(LEN(P35 &amp; R35 &amp; T35 &amp; V35 &amp; X35 &amp; Z35 &amp; AB35 &amp; AD35 &amp; AF35 &amp; AK35 &amp; AV35) &gt; 1, "ERROR", IF(LEN(AE35 &amp; AF35 &amp; AG35 &amp; AH35) &gt; 1, "ERROR",IF(AND(LEN(A35) &gt; 0, AM35=""), "ERROR",IF(AND(LEN(AN35)&gt;0, AO35&lt;&gt;1),"ERROR",""))))</f>
        <v/>
      </c>
    </row>
    <row r="36" spans="1:50" x14ac:dyDescent="0.25">
      <c r="A36" s="21" t="s">
        <v>139</v>
      </c>
      <c r="B36" s="4">
        <f t="shared" si="7"/>
        <v>34</v>
      </c>
      <c r="C36" s="5" t="str">
        <f t="shared" si="8"/>
        <v>00100010</v>
      </c>
      <c r="D36" s="3" t="str">
        <f t="shared" si="9"/>
        <v>22</v>
      </c>
      <c r="E36" t="s">
        <v>140</v>
      </c>
      <c r="J36" s="3" t="str">
        <f t="shared" si="2"/>
        <v>0x10</v>
      </c>
      <c r="K36" s="3" t="str">
        <f t="shared" si="3"/>
        <v>0x0</v>
      </c>
      <c r="L36" s="3" t="str">
        <f t="shared" si="4"/>
        <v>0x0</v>
      </c>
      <c r="M36" s="3" t="str">
        <f t="shared" si="5"/>
        <v>0x0</v>
      </c>
      <c r="N36" s="3" t="str">
        <f t="shared" si="6"/>
        <v>0x40</v>
      </c>
      <c r="S36">
        <v>1</v>
      </c>
      <c r="AM36" t="s">
        <v>107</v>
      </c>
      <c r="AV36">
        <v>1</v>
      </c>
      <c r="AX36" t="str">
        <f>IF(LEN(P36 &amp; R36 &amp; T36 &amp; V36 &amp; X36 &amp; Z36 &amp; AB36 &amp; AD36 &amp; AF36 &amp; AK36 &amp; AV36) &gt; 1, "ERROR", IF(LEN(AE36 &amp; AF36 &amp; AG36 &amp; AH36) &gt; 1, "ERROR",IF(AND(LEN(A36) &gt; 0, AM36=""), "ERROR",IF(AND(LEN(AN36)&gt;0, AO36&lt;&gt;1),"ERROR",""))))</f>
        <v/>
      </c>
    </row>
    <row r="37" spans="1:50" x14ac:dyDescent="0.25">
      <c r="A37" s="21" t="s">
        <v>236</v>
      </c>
      <c r="B37" s="4">
        <f t="shared" si="7"/>
        <v>35</v>
      </c>
      <c r="C37" s="1" t="str">
        <f t="shared" si="8"/>
        <v>00100011</v>
      </c>
      <c r="D37" s="3" t="str">
        <f t="shared" si="9"/>
        <v>23</v>
      </c>
      <c r="E37" t="s">
        <v>237</v>
      </c>
      <c r="J37" s="3" t="str">
        <f t="shared" si="2"/>
        <v>0x0</v>
      </c>
      <c r="K37" s="3" t="str">
        <f t="shared" si="3"/>
        <v>0x0</v>
      </c>
      <c r="L37" s="3" t="str">
        <f t="shared" si="4"/>
        <v>0x4</v>
      </c>
      <c r="M37" s="3" t="str">
        <f t="shared" si="5"/>
        <v>0x0</v>
      </c>
      <c r="N37" s="3" t="str">
        <f t="shared" si="6"/>
        <v>0x40</v>
      </c>
      <c r="AG37">
        <v>1</v>
      </c>
      <c r="AM37" t="s">
        <v>107</v>
      </c>
      <c r="AV37">
        <v>1</v>
      </c>
      <c r="AX37" t="str">
        <f>IF(LEN(P37 &amp; R37 &amp; T37 &amp; V37 &amp; X37 &amp; Z37 &amp; AB37 &amp; AD37 &amp; AF37 &amp; AK37 &amp; AV37) &gt; 1, "ERROR", IF(LEN(AE37 &amp; AF37 &amp; AG37 &amp; AH37) &gt; 1, "ERROR",IF(AND(LEN(A37) &gt; 0, AM37=""), "ERROR",IF(AND(LEN(AN37)&gt;0, AO37&lt;&gt;1),"ERROR",""))))</f>
        <v/>
      </c>
    </row>
    <row r="38" spans="1:50" x14ac:dyDescent="0.25">
      <c r="B38" s="4">
        <f t="shared" si="7"/>
        <v>36</v>
      </c>
      <c r="C38" s="1" t="str">
        <f t="shared" si="8"/>
        <v>00100100</v>
      </c>
      <c r="D38" s="3" t="str">
        <f t="shared" si="9"/>
        <v>24</v>
      </c>
      <c r="J38" s="3" t="str">
        <f t="shared" si="2"/>
        <v>0x0</v>
      </c>
      <c r="K38" s="3" t="str">
        <f t="shared" si="3"/>
        <v>0x0</v>
      </c>
      <c r="L38" s="3" t="str">
        <f t="shared" si="4"/>
        <v>0x0</v>
      </c>
      <c r="M38" s="3" t="str">
        <f t="shared" si="5"/>
        <v>0x0</v>
      </c>
      <c r="N38" s="3" t="str">
        <f t="shared" si="6"/>
        <v>0x0</v>
      </c>
      <c r="AX38" t="str">
        <f>IF(LEN(P38 &amp; R38 &amp; T38 &amp; V38 &amp; X38 &amp; Z38 &amp; AB38 &amp; AD38 &amp; AF38 &amp; AK38 &amp; AV38) &gt; 1, "ERROR", IF(LEN(AE38 &amp; AF38 &amp; AG38 &amp; AH38) &gt; 1, "ERROR",IF(AND(LEN(A38) &gt; 0, AM38=""), "ERROR",IF(AND(LEN(AN38)&gt;0, AO38&lt;&gt;1),"ERROR",""))))</f>
        <v/>
      </c>
    </row>
    <row r="39" spans="1:50" x14ac:dyDescent="0.25">
      <c r="B39" s="4">
        <f t="shared" si="7"/>
        <v>37</v>
      </c>
      <c r="C39" s="1" t="str">
        <f t="shared" si="8"/>
        <v>00100101</v>
      </c>
      <c r="D39" s="3" t="str">
        <f t="shared" si="9"/>
        <v>25</v>
      </c>
      <c r="J39" s="3" t="str">
        <f t="shared" si="2"/>
        <v>0x0</v>
      </c>
      <c r="K39" s="3" t="str">
        <f t="shared" si="3"/>
        <v>0x0</v>
      </c>
      <c r="L39" s="3" t="str">
        <f t="shared" si="4"/>
        <v>0x0</v>
      </c>
      <c r="M39" s="3" t="str">
        <f t="shared" si="5"/>
        <v>0x0</v>
      </c>
      <c r="N39" s="3" t="str">
        <f t="shared" si="6"/>
        <v>0x0</v>
      </c>
      <c r="AX39" t="str">
        <f>IF(LEN(P39 &amp; R39 &amp; T39 &amp; V39 &amp; X39 &amp; Z39 &amp; AB39 &amp; AD39 &amp; AF39 &amp; AK39 &amp; AV39) &gt; 1, "ERROR", IF(LEN(AE39 &amp; AF39 &amp; AG39 &amp; AH39) &gt; 1, "ERROR",IF(AND(LEN(A39) &gt; 0, AM39=""), "ERROR",IF(AND(LEN(AN39)&gt;0, AO39&lt;&gt;1),"ERROR",""))))</f>
        <v/>
      </c>
    </row>
    <row r="40" spans="1:50" x14ac:dyDescent="0.25">
      <c r="B40" s="4">
        <f t="shared" si="7"/>
        <v>38</v>
      </c>
      <c r="C40" s="1" t="str">
        <f t="shared" si="8"/>
        <v>00100110</v>
      </c>
      <c r="D40" s="3" t="str">
        <f t="shared" si="9"/>
        <v>26</v>
      </c>
      <c r="J40" s="3" t="str">
        <f t="shared" si="2"/>
        <v>0x0</v>
      </c>
      <c r="K40" s="3" t="str">
        <f t="shared" si="3"/>
        <v>0x0</v>
      </c>
      <c r="L40" s="3" t="str">
        <f t="shared" si="4"/>
        <v>0x0</v>
      </c>
      <c r="M40" s="3" t="str">
        <f t="shared" si="5"/>
        <v>0x0</v>
      </c>
      <c r="N40" s="3" t="str">
        <f t="shared" si="6"/>
        <v>0x0</v>
      </c>
      <c r="AX40" t="str">
        <f>IF(LEN(P40 &amp; R40 &amp; T40 &amp; V40 &amp; X40 &amp; Z40 &amp; AB40 &amp; AD40 &amp; AF40 &amp; AK40 &amp; AV40) &gt; 1, "ERROR", IF(LEN(AE40 &amp; AF40 &amp; AG40 &amp; AH40) &gt; 1, "ERROR",IF(AND(LEN(A40) &gt; 0, AM40=""), "ERROR",IF(AND(LEN(AN40)&gt;0, AO40&lt;&gt;1),"ERROR",""))))</f>
        <v/>
      </c>
    </row>
    <row r="41" spans="1:50" x14ac:dyDescent="0.25">
      <c r="B41" s="4">
        <f t="shared" si="7"/>
        <v>39</v>
      </c>
      <c r="C41" s="1" t="str">
        <f t="shared" si="8"/>
        <v>00100111</v>
      </c>
      <c r="D41" s="3" t="str">
        <f t="shared" si="9"/>
        <v>27</v>
      </c>
      <c r="J41" s="3" t="str">
        <f t="shared" si="2"/>
        <v>0x0</v>
      </c>
      <c r="K41" s="3" t="str">
        <f t="shared" si="3"/>
        <v>0x0</v>
      </c>
      <c r="L41" s="3" t="str">
        <f t="shared" si="4"/>
        <v>0x0</v>
      </c>
      <c r="M41" s="3" t="str">
        <f t="shared" si="5"/>
        <v>0x0</v>
      </c>
      <c r="N41" s="3" t="str">
        <f t="shared" si="6"/>
        <v>0x0</v>
      </c>
      <c r="AX41" t="str">
        <f>IF(LEN(P41 &amp; R41 &amp; T41 &amp; V41 &amp; X41 &amp; Z41 &amp; AB41 &amp; AD41 &amp; AF41 &amp; AK41 &amp; AV41) &gt; 1, "ERROR", IF(LEN(AE41 &amp; AF41 &amp; AG41 &amp; AH41) &gt; 1, "ERROR",IF(AND(LEN(A41) &gt; 0, AM41=""), "ERROR",IF(AND(LEN(AN41)&gt;0, AO41&lt;&gt;1),"ERROR",""))))</f>
        <v/>
      </c>
    </row>
    <row r="42" spans="1:50" x14ac:dyDescent="0.25">
      <c r="B42" s="4">
        <f t="shared" si="7"/>
        <v>40</v>
      </c>
      <c r="C42" s="1" t="str">
        <f t="shared" si="8"/>
        <v>00101000</v>
      </c>
      <c r="D42" s="3" t="str">
        <f t="shared" si="9"/>
        <v>28</v>
      </c>
      <c r="J42" s="3" t="str">
        <f t="shared" si="2"/>
        <v>0x0</v>
      </c>
      <c r="K42" s="3" t="str">
        <f t="shared" si="3"/>
        <v>0x0</v>
      </c>
      <c r="L42" s="3" t="str">
        <f t="shared" si="4"/>
        <v>0x0</v>
      </c>
      <c r="M42" s="3" t="str">
        <f t="shared" si="5"/>
        <v>0x0</v>
      </c>
      <c r="N42" s="3" t="str">
        <f t="shared" si="6"/>
        <v>0x0</v>
      </c>
      <c r="AX42" t="str">
        <f>IF(LEN(P42 &amp; R42 &amp; T42 &amp; V42 &amp; X42 &amp; Z42 &amp; AB42 &amp; AD42 &amp; AF42 &amp; AK42 &amp; AV42) &gt; 1, "ERROR", IF(LEN(AE42 &amp; AF42 &amp; AG42 &amp; AH42) &gt; 1, "ERROR",IF(AND(LEN(A42) &gt; 0, AM42=""), "ERROR",IF(AND(LEN(AN42)&gt;0, AO42&lt;&gt;1),"ERROR",""))))</f>
        <v/>
      </c>
    </row>
    <row r="43" spans="1:50" x14ac:dyDescent="0.25">
      <c r="B43" s="4">
        <f t="shared" si="7"/>
        <v>41</v>
      </c>
      <c r="C43" s="1" t="str">
        <f t="shared" si="8"/>
        <v>00101001</v>
      </c>
      <c r="D43" s="3" t="str">
        <f t="shared" si="9"/>
        <v>29</v>
      </c>
      <c r="J43" s="3" t="str">
        <f t="shared" si="2"/>
        <v>0x0</v>
      </c>
      <c r="K43" s="3" t="str">
        <f t="shared" si="3"/>
        <v>0x0</v>
      </c>
      <c r="L43" s="3" t="str">
        <f t="shared" si="4"/>
        <v>0x0</v>
      </c>
      <c r="M43" s="3" t="str">
        <f t="shared" si="5"/>
        <v>0x0</v>
      </c>
      <c r="N43" s="3" t="str">
        <f t="shared" si="6"/>
        <v>0x0</v>
      </c>
      <c r="AX43" t="str">
        <f>IF(LEN(P43 &amp; R43 &amp; T43 &amp; V43 &amp; X43 &amp; Z43 &amp; AB43 &amp; AD43 &amp; AF43 &amp; AK43 &amp; AV43) &gt; 1, "ERROR", IF(LEN(AE43 &amp; AF43 &amp; AG43 &amp; AH43) &gt; 1, "ERROR",IF(AND(LEN(A43) &gt; 0, AM43=""), "ERROR",IF(AND(LEN(AN43)&gt;0, AO43&lt;&gt;1),"ERROR",""))))</f>
        <v/>
      </c>
    </row>
    <row r="44" spans="1:50" x14ac:dyDescent="0.25">
      <c r="B44" s="4">
        <f t="shared" si="7"/>
        <v>42</v>
      </c>
      <c r="C44" s="1" t="str">
        <f t="shared" si="8"/>
        <v>00101010</v>
      </c>
      <c r="D44" s="3" t="str">
        <f t="shared" si="9"/>
        <v>2A</v>
      </c>
      <c r="J44" s="3" t="str">
        <f t="shared" si="2"/>
        <v>0x0</v>
      </c>
      <c r="K44" s="3" t="str">
        <f t="shared" si="3"/>
        <v>0x0</v>
      </c>
      <c r="L44" s="3" t="str">
        <f t="shared" si="4"/>
        <v>0x0</v>
      </c>
      <c r="M44" s="3" t="str">
        <f t="shared" si="5"/>
        <v>0x0</v>
      </c>
      <c r="N44" s="3" t="str">
        <f t="shared" si="6"/>
        <v>0x0</v>
      </c>
      <c r="AX44" t="str">
        <f>IF(LEN(P44 &amp; R44 &amp; T44 &amp; V44 &amp; X44 &amp; Z44 &amp; AB44 &amp; AD44 &amp; AF44 &amp; AK44 &amp; AV44) &gt; 1, "ERROR", IF(LEN(AE44 &amp; AF44 &amp; AG44 &amp; AH44) &gt; 1, "ERROR",IF(AND(LEN(A44) &gt; 0, AM44=""), "ERROR",IF(AND(LEN(AN44)&gt;0, AO44&lt;&gt;1),"ERROR",""))))</f>
        <v/>
      </c>
    </row>
    <row r="45" spans="1:50" x14ac:dyDescent="0.25">
      <c r="B45" s="4">
        <f t="shared" si="7"/>
        <v>43</v>
      </c>
      <c r="C45" s="1" t="str">
        <f t="shared" si="8"/>
        <v>00101011</v>
      </c>
      <c r="D45" s="3" t="str">
        <f t="shared" si="9"/>
        <v>2B</v>
      </c>
      <c r="J45" s="3" t="str">
        <f t="shared" si="2"/>
        <v>0x0</v>
      </c>
      <c r="K45" s="3" t="str">
        <f t="shared" si="3"/>
        <v>0x0</v>
      </c>
      <c r="L45" s="3" t="str">
        <f t="shared" si="4"/>
        <v>0x0</v>
      </c>
      <c r="M45" s="3" t="str">
        <f t="shared" si="5"/>
        <v>0x0</v>
      </c>
      <c r="N45" s="3" t="str">
        <f t="shared" si="6"/>
        <v>0x0</v>
      </c>
      <c r="AX45" t="str">
        <f>IF(LEN(P45 &amp; R45 &amp; T45 &amp; V45 &amp; X45 &amp; Z45 &amp; AB45 &amp; AD45 &amp; AF45 &amp; AK45 &amp; AV45) &gt; 1, "ERROR", IF(LEN(AE45 &amp; AF45 &amp; AG45 &amp; AH45) &gt; 1, "ERROR",IF(AND(LEN(A45) &gt; 0, AM45=""), "ERROR",IF(AND(LEN(AN45)&gt;0, AO45&lt;&gt;1),"ERROR",""))))</f>
        <v/>
      </c>
    </row>
    <row r="46" spans="1:50" x14ac:dyDescent="0.25">
      <c r="B46" s="4">
        <f t="shared" si="7"/>
        <v>44</v>
      </c>
      <c r="C46" s="1" t="str">
        <f t="shared" si="8"/>
        <v>00101100</v>
      </c>
      <c r="D46" s="3" t="str">
        <f t="shared" si="9"/>
        <v>2C</v>
      </c>
      <c r="J46" s="3" t="str">
        <f t="shared" si="2"/>
        <v>0x0</v>
      </c>
      <c r="K46" s="3" t="str">
        <f t="shared" si="3"/>
        <v>0x0</v>
      </c>
      <c r="L46" s="3" t="str">
        <f t="shared" si="4"/>
        <v>0x0</v>
      </c>
      <c r="M46" s="3" t="str">
        <f t="shared" si="5"/>
        <v>0x0</v>
      </c>
      <c r="N46" s="3" t="str">
        <f t="shared" si="6"/>
        <v>0x0</v>
      </c>
      <c r="AX46" t="str">
        <f>IF(LEN(P46 &amp; R46 &amp; T46 &amp; V46 &amp; X46 &amp; Z46 &amp; AB46 &amp; AD46 &amp; AF46 &amp; AK46 &amp; AV46) &gt; 1, "ERROR", IF(LEN(AE46 &amp; AF46 &amp; AG46 &amp; AH46) &gt; 1, "ERROR",IF(AND(LEN(A46) &gt; 0, AM46=""), "ERROR",IF(AND(LEN(AN46)&gt;0, AO46&lt;&gt;1),"ERROR",""))))</f>
        <v/>
      </c>
    </row>
    <row r="47" spans="1:50" x14ac:dyDescent="0.25">
      <c r="B47" s="4">
        <f t="shared" si="7"/>
        <v>45</v>
      </c>
      <c r="C47" s="1" t="str">
        <f t="shared" si="8"/>
        <v>00101101</v>
      </c>
      <c r="D47" s="3" t="str">
        <f t="shared" si="9"/>
        <v>2D</v>
      </c>
      <c r="J47" s="3" t="str">
        <f t="shared" si="2"/>
        <v>0x0</v>
      </c>
      <c r="K47" s="3" t="str">
        <f t="shared" si="3"/>
        <v>0x0</v>
      </c>
      <c r="L47" s="3" t="str">
        <f t="shared" si="4"/>
        <v>0x0</v>
      </c>
      <c r="M47" s="3" t="str">
        <f t="shared" si="5"/>
        <v>0x0</v>
      </c>
      <c r="N47" s="3" t="str">
        <f t="shared" si="6"/>
        <v>0x0</v>
      </c>
      <c r="AX47" t="str">
        <f>IF(LEN(P47 &amp; R47 &amp; T47 &amp; V47 &amp; X47 &amp; Z47 &amp; AB47 &amp; AD47 &amp; AF47 &amp; AK47 &amp; AV47) &gt; 1, "ERROR", IF(LEN(AE47 &amp; AF47 &amp; AG47 &amp; AH47) &gt; 1, "ERROR",IF(AND(LEN(A47) &gt; 0, AM47=""), "ERROR",IF(AND(LEN(AN47)&gt;0, AO47&lt;&gt;1),"ERROR",""))))</f>
        <v/>
      </c>
    </row>
    <row r="48" spans="1:50" x14ac:dyDescent="0.25">
      <c r="B48" s="4">
        <f t="shared" si="7"/>
        <v>46</v>
      </c>
      <c r="C48" s="1" t="str">
        <f t="shared" si="8"/>
        <v>00101110</v>
      </c>
      <c r="D48" s="3" t="str">
        <f t="shared" si="9"/>
        <v>2E</v>
      </c>
      <c r="J48" s="3" t="str">
        <f t="shared" si="2"/>
        <v>0x0</v>
      </c>
      <c r="K48" s="3" t="str">
        <f t="shared" si="3"/>
        <v>0x0</v>
      </c>
      <c r="L48" s="3" t="str">
        <f t="shared" si="4"/>
        <v>0x0</v>
      </c>
      <c r="M48" s="3" t="str">
        <f t="shared" si="5"/>
        <v>0x0</v>
      </c>
      <c r="N48" s="3" t="str">
        <f t="shared" si="6"/>
        <v>0x0</v>
      </c>
      <c r="AX48" t="str">
        <f>IF(LEN(P48 &amp; R48 &amp; T48 &amp; V48 &amp; X48 &amp; Z48 &amp; AB48 &amp; AD48 &amp; AF48 &amp; AK48 &amp; AV48) &gt; 1, "ERROR", IF(LEN(AE48 &amp; AF48 &amp; AG48 &amp; AH48) &gt; 1, "ERROR",IF(AND(LEN(A48) &gt; 0, AM48=""), "ERROR",IF(AND(LEN(AN48)&gt;0, AO48&lt;&gt;1),"ERROR",""))))</f>
        <v/>
      </c>
    </row>
    <row r="49" spans="1:50" x14ac:dyDescent="0.25">
      <c r="B49" s="4">
        <f t="shared" si="7"/>
        <v>47</v>
      </c>
      <c r="C49" s="1" t="str">
        <f t="shared" si="8"/>
        <v>00101111</v>
      </c>
      <c r="D49" s="3" t="str">
        <f t="shared" si="9"/>
        <v>2F</v>
      </c>
      <c r="J49" s="3" t="str">
        <f t="shared" si="2"/>
        <v>0x0</v>
      </c>
      <c r="K49" s="3" t="str">
        <f t="shared" si="3"/>
        <v>0x0</v>
      </c>
      <c r="L49" s="3" t="str">
        <f t="shared" si="4"/>
        <v>0x0</v>
      </c>
      <c r="M49" s="3" t="str">
        <f t="shared" si="5"/>
        <v>0x0</v>
      </c>
      <c r="N49" s="3" t="str">
        <f t="shared" si="6"/>
        <v>0x0</v>
      </c>
      <c r="AX49" t="str">
        <f>IF(LEN(P49 &amp; R49 &amp; T49 &amp; V49 &amp; X49 &amp; Z49 &amp; AB49 &amp; AD49 &amp; AF49 &amp; AK49 &amp; AV49) &gt; 1, "ERROR", IF(LEN(AE49 &amp; AF49 &amp; AG49 &amp; AH49) &gt; 1, "ERROR",IF(AND(LEN(A49) &gt; 0, AM49=""), "ERROR",IF(AND(LEN(AN49)&gt;0, AO49&lt;&gt;1),"ERROR",""))))</f>
        <v/>
      </c>
    </row>
    <row r="50" spans="1:50" x14ac:dyDescent="0.25">
      <c r="A50" t="s">
        <v>78</v>
      </c>
      <c r="B50" s="4">
        <f t="shared" si="7"/>
        <v>48</v>
      </c>
      <c r="C50" s="1" t="str">
        <f t="shared" si="8"/>
        <v>00110000</v>
      </c>
      <c r="D50" s="3" t="str">
        <f t="shared" si="9"/>
        <v>30</v>
      </c>
      <c r="E50" t="s">
        <v>81</v>
      </c>
      <c r="F50" t="s">
        <v>17</v>
      </c>
      <c r="G50" t="s">
        <v>8</v>
      </c>
      <c r="J50" s="3" t="str">
        <f t="shared" si="2"/>
        <v>0x2</v>
      </c>
      <c r="K50" s="3" t="str">
        <f t="shared" si="3"/>
        <v>0x40</v>
      </c>
      <c r="L50" s="3" t="str">
        <f t="shared" si="4"/>
        <v>0x0</v>
      </c>
      <c r="M50" s="3" t="str">
        <f t="shared" si="5"/>
        <v>0x6</v>
      </c>
      <c r="N50" s="3" t="str">
        <f t="shared" si="6"/>
        <v>0x0</v>
      </c>
      <c r="P50">
        <v>1</v>
      </c>
      <c r="AC50">
        <v>1</v>
      </c>
      <c r="AM50" t="s">
        <v>72</v>
      </c>
      <c r="AX50" t="str">
        <f>IF(LEN(P50 &amp; R50 &amp; T50 &amp; V50 &amp; X50 &amp; Z50 &amp; AB50 &amp; AD50 &amp; AF50 &amp; AK50 &amp; AV50) &gt; 1, "ERROR", IF(LEN(AE50 &amp; AF50 &amp; AG50 &amp; AH50) &gt; 1, "ERROR",IF(AND(LEN(A50) &gt; 0, AM50=""), "ERROR",IF(AND(LEN(AN50)&gt;0, AO50&lt;&gt;1),"ERROR",""))))</f>
        <v/>
      </c>
    </row>
    <row r="51" spans="1:50" x14ac:dyDescent="0.25">
      <c r="A51" t="s">
        <v>313</v>
      </c>
      <c r="B51" s="4">
        <f t="shared" si="7"/>
        <v>49</v>
      </c>
      <c r="C51" s="5" t="str">
        <f t="shared" si="8"/>
        <v>00110001</v>
      </c>
      <c r="D51" s="3" t="str">
        <f t="shared" si="9"/>
        <v>31</v>
      </c>
      <c r="E51" t="s">
        <v>320</v>
      </c>
      <c r="F51" t="s">
        <v>17</v>
      </c>
      <c r="G51" t="s">
        <v>47</v>
      </c>
      <c r="J51" s="3" t="str">
        <f t="shared" si="2"/>
        <v>0x2</v>
      </c>
      <c r="K51" s="3" t="str">
        <f t="shared" si="3"/>
        <v>0x0</v>
      </c>
      <c r="L51" s="3" t="str">
        <f t="shared" si="4"/>
        <v>0x1</v>
      </c>
      <c r="M51" s="3" t="str">
        <f t="shared" si="5"/>
        <v>0x1</v>
      </c>
      <c r="N51" s="3" t="str">
        <f t="shared" si="6"/>
        <v>0x0</v>
      </c>
      <c r="P51">
        <v>1</v>
      </c>
      <c r="AE51">
        <v>1</v>
      </c>
      <c r="AM51" t="s">
        <v>104</v>
      </c>
      <c r="AX51" t="str">
        <f>IF(LEN(P51 &amp; R51 &amp; T51 &amp; V51 &amp; X51 &amp; Z51 &amp; AB51 &amp; AD51 &amp; AF51 &amp; AK51 &amp; AV51) &gt; 1, "ERROR", IF(LEN(AE51 &amp; AF51 &amp; AG51 &amp; AH51) &gt; 1, "ERROR",IF(AND(LEN(A51) &gt; 0, AM51=""), "ERROR",IF(AND(LEN(AN51)&gt;0, AO51&lt;&gt;1),"ERROR",""))))</f>
        <v/>
      </c>
    </row>
    <row r="52" spans="1:50" x14ac:dyDescent="0.25">
      <c r="A52" t="s">
        <v>314</v>
      </c>
      <c r="B52" s="4">
        <f t="shared" si="7"/>
        <v>50</v>
      </c>
      <c r="C52" s="5" t="str">
        <f t="shared" si="8"/>
        <v>00110010</v>
      </c>
      <c r="D52" s="3" t="str">
        <f t="shared" si="9"/>
        <v>32</v>
      </c>
      <c r="E52" t="s">
        <v>73</v>
      </c>
      <c r="F52" t="s">
        <v>17</v>
      </c>
      <c r="G52" t="s">
        <v>63</v>
      </c>
      <c r="J52" s="3" t="str">
        <f t="shared" si="2"/>
        <v>0x2</v>
      </c>
      <c r="K52" s="3" t="str">
        <f t="shared" si="3"/>
        <v>0x0</v>
      </c>
      <c r="L52" s="3" t="str">
        <f t="shared" si="4"/>
        <v>0x4</v>
      </c>
      <c r="M52" s="3" t="str">
        <f t="shared" si="5"/>
        <v>0x1</v>
      </c>
      <c r="N52" s="3" t="str">
        <f t="shared" si="6"/>
        <v>0x0</v>
      </c>
      <c r="P52">
        <v>1</v>
      </c>
      <c r="AG52">
        <v>1</v>
      </c>
      <c r="AM52" t="s">
        <v>104</v>
      </c>
      <c r="AX52" t="str">
        <f>IF(LEN(P52 &amp; R52 &amp; T52 &amp; V52 &amp; X52 &amp; Z52 &amp; AB52 &amp; AD52 &amp; AF52 &amp; AK52 &amp; AV52) &gt; 1, "ERROR", IF(LEN(AE52 &amp; AF52 &amp; AG52 &amp; AH52) &gt; 1, "ERROR",IF(AND(LEN(A52) &gt; 0, AM52=""), "ERROR",IF(AND(LEN(AN52)&gt;0, AO52&lt;&gt;1),"ERROR",""))))</f>
        <v/>
      </c>
    </row>
    <row r="53" spans="1:50" x14ac:dyDescent="0.25">
      <c r="A53" t="s">
        <v>315</v>
      </c>
      <c r="B53" s="4">
        <f t="shared" si="7"/>
        <v>51</v>
      </c>
      <c r="C53" s="5" t="str">
        <f t="shared" si="8"/>
        <v>00110011</v>
      </c>
      <c r="D53" s="3" t="str">
        <f t="shared" si="9"/>
        <v>33</v>
      </c>
      <c r="E53" t="s">
        <v>74</v>
      </c>
      <c r="F53" t="s">
        <v>17</v>
      </c>
      <c r="G53" t="s">
        <v>64</v>
      </c>
      <c r="J53" s="3" t="str">
        <f t="shared" si="2"/>
        <v>0x2</v>
      </c>
      <c r="K53" s="3" t="str">
        <f t="shared" si="3"/>
        <v>0x0</v>
      </c>
      <c r="L53" s="3" t="str">
        <f t="shared" si="4"/>
        <v>0x8</v>
      </c>
      <c r="M53" s="3" t="str">
        <f t="shared" si="5"/>
        <v>0x1</v>
      </c>
      <c r="N53" s="3" t="str">
        <f t="shared" si="6"/>
        <v>0x0</v>
      </c>
      <c r="P53">
        <v>1</v>
      </c>
      <c r="AH53">
        <v>1</v>
      </c>
      <c r="AM53" t="s">
        <v>104</v>
      </c>
      <c r="AX53" t="str">
        <f>IF(LEN(P53 &amp; R53 &amp; T53 &amp; V53 &amp; X53 &amp; Z53 &amp; AB53 &amp; AD53 &amp; AF53 &amp; AK53 &amp; AV53) &gt; 1, "ERROR", IF(LEN(AE53 &amp; AF53 &amp; AG53 &amp; AH53) &gt; 1, "ERROR",IF(AND(LEN(A53) &gt; 0, AM53=""), "ERROR",IF(AND(LEN(AN53)&gt;0, AO53&lt;&gt;1),"ERROR",""))))</f>
        <v/>
      </c>
    </row>
    <row r="54" spans="1:50" x14ac:dyDescent="0.25">
      <c r="A54" t="s">
        <v>14</v>
      </c>
      <c r="B54" s="4">
        <f t="shared" si="7"/>
        <v>52</v>
      </c>
      <c r="C54" s="5" t="str">
        <f t="shared" si="8"/>
        <v>00110100</v>
      </c>
      <c r="D54" s="3" t="str">
        <f t="shared" si="9"/>
        <v>34</v>
      </c>
      <c r="E54" t="s">
        <v>21</v>
      </c>
      <c r="F54" t="s">
        <v>17</v>
      </c>
      <c r="G54" t="s">
        <v>18</v>
      </c>
      <c r="J54" s="3" t="str">
        <f t="shared" si="2"/>
        <v>0x6</v>
      </c>
      <c r="K54" s="3" t="str">
        <f t="shared" si="3"/>
        <v>0x0</v>
      </c>
      <c r="L54" s="3" t="str">
        <f t="shared" si="4"/>
        <v>0x0</v>
      </c>
      <c r="M54" s="3" t="str">
        <f t="shared" si="5"/>
        <v>0x1</v>
      </c>
      <c r="N54" s="3" t="str">
        <f t="shared" si="6"/>
        <v>0x0</v>
      </c>
      <c r="P54">
        <v>1</v>
      </c>
      <c r="Q54">
        <v>1</v>
      </c>
      <c r="AM54" t="s">
        <v>104</v>
      </c>
      <c r="AX54" t="str">
        <f>IF(LEN(P54 &amp; R54 &amp; T54 &amp; V54 &amp; X54 &amp; Z54 &amp; AB54 &amp; AD54 &amp; AF54 &amp; AK54 &amp; AV54) &gt; 1, "ERROR", IF(LEN(AE54 &amp; AF54 &amp; AG54 &amp; AH54) &gt; 1, "ERROR",IF(AND(LEN(A54) &gt; 0, AM54=""), "ERROR",IF(AND(LEN(AN54)&gt;0, AO54&lt;&gt;1),"ERROR",""))))</f>
        <v/>
      </c>
    </row>
    <row r="55" spans="1:50" x14ac:dyDescent="0.25">
      <c r="A55" t="s">
        <v>76</v>
      </c>
      <c r="B55" s="4">
        <f t="shared" si="7"/>
        <v>53</v>
      </c>
      <c r="C55" s="1" t="str">
        <f t="shared" si="8"/>
        <v>00110101</v>
      </c>
      <c r="D55" s="3" t="str">
        <f t="shared" si="9"/>
        <v>35</v>
      </c>
      <c r="E55" t="s">
        <v>80</v>
      </c>
      <c r="F55" t="s">
        <v>17</v>
      </c>
      <c r="G55" t="s">
        <v>48</v>
      </c>
      <c r="J55" s="3" t="str">
        <f t="shared" si="2"/>
        <v>0x42</v>
      </c>
      <c r="K55" s="3" t="str">
        <f t="shared" si="3"/>
        <v>0x0</v>
      </c>
      <c r="L55" s="3" t="str">
        <f t="shared" si="4"/>
        <v>0x0</v>
      </c>
      <c r="M55" s="3" t="str">
        <f t="shared" si="5"/>
        <v>0x1</v>
      </c>
      <c r="N55" s="3" t="str">
        <f t="shared" si="6"/>
        <v>0x0</v>
      </c>
      <c r="P55">
        <v>1</v>
      </c>
      <c r="U55">
        <v>1</v>
      </c>
      <c r="AM55" t="s">
        <v>104</v>
      </c>
      <c r="AX55" t="str">
        <f>IF(LEN(P55 &amp; R55 &amp; T55 &amp; V55 &amp; X55 &amp; Z55 &amp; AB55 &amp; AD55 &amp; AF55 &amp; AK55 &amp; AV55) &gt; 1, "ERROR", IF(LEN(AE55 &amp; AF55 &amp; AG55 &amp; AH55) &gt; 1, "ERROR",IF(AND(LEN(A55) &gt; 0, AM55=""), "ERROR",IF(AND(LEN(AN55)&gt;0, AO55&lt;&gt;1),"ERROR",""))))</f>
        <v/>
      </c>
    </row>
    <row r="56" spans="1:50" x14ac:dyDescent="0.25">
      <c r="A56" t="s">
        <v>77</v>
      </c>
      <c r="B56" s="4">
        <f t="shared" si="7"/>
        <v>54</v>
      </c>
      <c r="C56" s="1" t="str">
        <f t="shared" si="8"/>
        <v>00110110</v>
      </c>
      <c r="D56" s="3" t="str">
        <f t="shared" si="9"/>
        <v>36</v>
      </c>
      <c r="E56" t="s">
        <v>79</v>
      </c>
      <c r="F56" t="s">
        <v>17</v>
      </c>
      <c r="G56" t="s">
        <v>49</v>
      </c>
      <c r="J56" s="3" t="str">
        <f t="shared" si="2"/>
        <v>0x2</v>
      </c>
      <c r="K56" s="3" t="str">
        <f t="shared" si="3"/>
        <v>0x1</v>
      </c>
      <c r="L56" s="3" t="str">
        <f t="shared" si="4"/>
        <v>0x0</v>
      </c>
      <c r="M56" s="3" t="str">
        <f t="shared" si="5"/>
        <v>0x1</v>
      </c>
      <c r="N56" s="3" t="str">
        <f t="shared" si="6"/>
        <v>0x0</v>
      </c>
      <c r="P56">
        <v>1</v>
      </c>
      <c r="W56">
        <v>1</v>
      </c>
      <c r="AM56" t="s">
        <v>104</v>
      </c>
      <c r="AX56" t="str">
        <f>IF(LEN(P56 &amp; R56 &amp; T56 &amp; V56 &amp; X56 &amp; Z56 &amp; AB56 &amp; AD56 &amp; AF56 &amp; AK56 &amp; AV56) &gt; 1, "ERROR", IF(LEN(AE56 &amp; AF56 &amp; AG56 &amp; AH56) &gt; 1, "ERROR",IF(AND(LEN(A56) &gt; 0, AM56=""), "ERROR",IF(AND(LEN(AN56)&gt;0, AO56&lt;&gt;1),"ERROR",""))))</f>
        <v/>
      </c>
    </row>
    <row r="57" spans="1:50" x14ac:dyDescent="0.25">
      <c r="A57" t="s">
        <v>262</v>
      </c>
      <c r="B57" s="4">
        <f t="shared" si="7"/>
        <v>55</v>
      </c>
      <c r="C57" s="1" t="str">
        <f t="shared" si="8"/>
        <v>00110111</v>
      </c>
      <c r="D57" s="3" t="str">
        <f t="shared" si="9"/>
        <v>37</v>
      </c>
      <c r="E57" t="s">
        <v>263</v>
      </c>
      <c r="F57" t="s">
        <v>17</v>
      </c>
      <c r="G57" t="s">
        <v>266</v>
      </c>
      <c r="J57" s="3" t="str">
        <f t="shared" si="2"/>
        <v>0x0</v>
      </c>
      <c r="K57" s="3" t="str">
        <f t="shared" si="3"/>
        <v>0x0</v>
      </c>
      <c r="L57" s="3" t="str">
        <f t="shared" si="4"/>
        <v>0x0</v>
      </c>
      <c r="M57" s="3" t="str">
        <f t="shared" si="5"/>
        <v>0x1</v>
      </c>
      <c r="N57" s="3" t="str">
        <f t="shared" si="6"/>
        <v>0x0</v>
      </c>
      <c r="AM57" t="s">
        <v>104</v>
      </c>
      <c r="AX57" t="str">
        <f>IF(LEN(P57 &amp; R57 &amp; T57 &amp; V57 &amp; X57 &amp; Z57 &amp; AB57 &amp; AD57 &amp; AF57 &amp; AK57 &amp; AV57) &gt; 1, "ERROR", IF(LEN(AE57 &amp; AF57 &amp; AG57 &amp; AH57) &gt; 1, "ERROR",IF(AND(LEN(A57) &gt; 0, AM57=""), "ERROR",IF(AND(LEN(AN57)&gt;0, AO57&lt;&gt;1),"ERROR",""))))</f>
        <v/>
      </c>
    </row>
    <row r="58" spans="1:50" x14ac:dyDescent="0.25">
      <c r="B58" s="4">
        <f t="shared" si="7"/>
        <v>56</v>
      </c>
      <c r="C58" s="1" t="str">
        <f t="shared" si="8"/>
        <v>00111000</v>
      </c>
      <c r="D58" s="3" t="str">
        <f t="shared" si="9"/>
        <v>38</v>
      </c>
      <c r="J58" s="3" t="str">
        <f t="shared" si="2"/>
        <v>0x0</v>
      </c>
      <c r="K58" s="3" t="str">
        <f t="shared" si="3"/>
        <v>0x0</v>
      </c>
      <c r="L58" s="3" t="str">
        <f t="shared" si="4"/>
        <v>0x0</v>
      </c>
      <c r="M58" s="3" t="str">
        <f t="shared" si="5"/>
        <v>0x0</v>
      </c>
      <c r="N58" s="3" t="str">
        <f t="shared" si="6"/>
        <v>0x0</v>
      </c>
      <c r="AX58" t="str">
        <f>IF(LEN(P58 &amp; R58 &amp; T58 &amp; V58 &amp; X58 &amp; Z58 &amp; AB58 &amp; AD58 &amp; AF58 &amp; AK58 &amp; AV58) &gt; 1, "ERROR", IF(LEN(AE58 &amp; AF58 &amp; AG58 &amp; AH58) &gt; 1, "ERROR",IF(AND(LEN(A58) &gt; 0, AM58=""), "ERROR",IF(AND(LEN(AN58)&gt;0, AO58&lt;&gt;1),"ERROR",""))))</f>
        <v/>
      </c>
    </row>
    <row r="59" spans="1:50" x14ac:dyDescent="0.25">
      <c r="B59" s="4">
        <f t="shared" si="7"/>
        <v>57</v>
      </c>
      <c r="C59" s="1" t="str">
        <f t="shared" si="8"/>
        <v>00111001</v>
      </c>
      <c r="D59" s="3" t="str">
        <f t="shared" si="9"/>
        <v>39</v>
      </c>
      <c r="J59" s="3" t="str">
        <f t="shared" si="2"/>
        <v>0x0</v>
      </c>
      <c r="K59" s="3" t="str">
        <f t="shared" si="3"/>
        <v>0x0</v>
      </c>
      <c r="L59" s="3" t="str">
        <f t="shared" si="4"/>
        <v>0x0</v>
      </c>
      <c r="M59" s="3" t="str">
        <f t="shared" si="5"/>
        <v>0x0</v>
      </c>
      <c r="N59" s="3" t="str">
        <f t="shared" si="6"/>
        <v>0x0</v>
      </c>
      <c r="AX59" t="str">
        <f>IF(LEN(P59 &amp; R59 &amp; T59 &amp; V59 &amp; X59 &amp; Z59 &amp; AB59 &amp; AD59 &amp; AF59 &amp; AK59 &amp; AV59) &gt; 1, "ERROR", IF(LEN(AE59 &amp; AF59 &amp; AG59 &amp; AH59) &gt; 1, "ERROR",IF(AND(LEN(A59) &gt; 0, AM59=""), "ERROR",IF(AND(LEN(AN59)&gt;0, AO59&lt;&gt;1),"ERROR",""))))</f>
        <v/>
      </c>
    </row>
    <row r="60" spans="1:50" x14ac:dyDescent="0.25">
      <c r="B60" s="4">
        <f t="shared" si="7"/>
        <v>58</v>
      </c>
      <c r="C60" s="1" t="str">
        <f t="shared" si="8"/>
        <v>00111010</v>
      </c>
      <c r="D60" s="3" t="str">
        <f t="shared" si="9"/>
        <v>3A</v>
      </c>
      <c r="J60" s="3" t="str">
        <f t="shared" si="2"/>
        <v>0x0</v>
      </c>
      <c r="K60" s="3" t="str">
        <f t="shared" si="3"/>
        <v>0x0</v>
      </c>
      <c r="L60" s="3" t="str">
        <f t="shared" si="4"/>
        <v>0x0</v>
      </c>
      <c r="M60" s="3" t="str">
        <f t="shared" si="5"/>
        <v>0x0</v>
      </c>
      <c r="N60" s="3" t="str">
        <f t="shared" si="6"/>
        <v>0x0</v>
      </c>
      <c r="AX60" t="str">
        <f>IF(LEN(P60 &amp; R60 &amp; T60 &amp; V60 &amp; X60 &amp; Z60 &amp; AB60 &amp; AD60 &amp; AF60 &amp; AK60 &amp; AV60) &gt; 1, "ERROR", IF(LEN(AE60 &amp; AF60 &amp; AG60 &amp; AH60) &gt; 1, "ERROR",IF(AND(LEN(A60) &gt; 0, AM60=""), "ERROR",IF(AND(LEN(AN60)&gt;0, AO60&lt;&gt;1),"ERROR",""))))</f>
        <v/>
      </c>
    </row>
    <row r="61" spans="1:50" x14ac:dyDescent="0.25">
      <c r="B61" s="4">
        <f t="shared" si="7"/>
        <v>59</v>
      </c>
      <c r="C61" s="1" t="str">
        <f t="shared" si="8"/>
        <v>00111011</v>
      </c>
      <c r="D61" s="3" t="str">
        <f t="shared" si="9"/>
        <v>3B</v>
      </c>
      <c r="J61" s="3" t="str">
        <f t="shared" si="2"/>
        <v>0x0</v>
      </c>
      <c r="K61" s="3" t="str">
        <f t="shared" si="3"/>
        <v>0x0</v>
      </c>
      <c r="L61" s="3" t="str">
        <f t="shared" si="4"/>
        <v>0x0</v>
      </c>
      <c r="M61" s="3" t="str">
        <f t="shared" si="5"/>
        <v>0x0</v>
      </c>
      <c r="N61" s="3" t="str">
        <f t="shared" si="6"/>
        <v>0x0</v>
      </c>
      <c r="AX61" t="str">
        <f>IF(LEN(P61 &amp; R61 &amp; T61 &amp; V61 &amp; X61 &amp; Z61 &amp; AB61 &amp; AD61 &amp; AF61 &amp; AK61 &amp; AV61) &gt; 1, "ERROR", IF(LEN(AE61 &amp; AF61 &amp; AG61 &amp; AH61) &gt; 1, "ERROR",IF(AND(LEN(A61) &gt; 0, AM61=""), "ERROR",IF(AND(LEN(AN61)&gt;0, AO61&lt;&gt;1),"ERROR",""))))</f>
        <v/>
      </c>
    </row>
    <row r="62" spans="1:50" x14ac:dyDescent="0.25">
      <c r="B62" s="4">
        <f t="shared" si="7"/>
        <v>60</v>
      </c>
      <c r="C62" s="1" t="str">
        <f t="shared" si="8"/>
        <v>00111100</v>
      </c>
      <c r="D62" s="3" t="str">
        <f t="shared" si="9"/>
        <v>3C</v>
      </c>
      <c r="J62" s="3" t="str">
        <f t="shared" si="2"/>
        <v>0x0</v>
      </c>
      <c r="K62" s="3" t="str">
        <f t="shared" si="3"/>
        <v>0x0</v>
      </c>
      <c r="L62" s="3" t="str">
        <f t="shared" si="4"/>
        <v>0x0</v>
      </c>
      <c r="M62" s="3" t="str">
        <f t="shared" si="5"/>
        <v>0x0</v>
      </c>
      <c r="N62" s="3" t="str">
        <f t="shared" si="6"/>
        <v>0x0</v>
      </c>
      <c r="AX62" t="str">
        <f>IF(LEN(P62 &amp; R62 &amp; T62 &amp; V62 &amp; X62 &amp; Z62 &amp; AB62 &amp; AD62 &amp; AF62 &amp; AK62 &amp; AV62) &gt; 1, "ERROR", IF(LEN(AE62 &amp; AF62 &amp; AG62 &amp; AH62) &gt; 1, "ERROR",IF(AND(LEN(A62) &gt; 0, AM62=""), "ERROR",IF(AND(LEN(AN62)&gt;0, AO62&lt;&gt;1),"ERROR",""))))</f>
        <v/>
      </c>
    </row>
    <row r="63" spans="1:50" x14ac:dyDescent="0.25">
      <c r="B63" s="4">
        <f t="shared" si="7"/>
        <v>61</v>
      </c>
      <c r="C63" s="1" t="str">
        <f t="shared" si="8"/>
        <v>00111101</v>
      </c>
      <c r="D63" s="3" t="str">
        <f t="shared" si="9"/>
        <v>3D</v>
      </c>
      <c r="J63" s="3" t="str">
        <f t="shared" si="2"/>
        <v>0x0</v>
      </c>
      <c r="K63" s="3" t="str">
        <f t="shared" si="3"/>
        <v>0x0</v>
      </c>
      <c r="L63" s="3" t="str">
        <f t="shared" si="4"/>
        <v>0x0</v>
      </c>
      <c r="M63" s="3" t="str">
        <f t="shared" si="5"/>
        <v>0x0</v>
      </c>
      <c r="N63" s="3" t="str">
        <f t="shared" si="6"/>
        <v>0x0</v>
      </c>
      <c r="AX63" t="str">
        <f>IF(LEN(P63 &amp; R63 &amp; T63 &amp; V63 &amp; X63 &amp; Z63 &amp; AB63 &amp; AD63 &amp; AF63 &amp; AK63 &amp; AV63) &gt; 1, "ERROR", IF(LEN(AE63 &amp; AF63 &amp; AG63 &amp; AH63) &gt; 1, "ERROR",IF(AND(LEN(A63) &gt; 0, AM63=""), "ERROR",IF(AND(LEN(AN63)&gt;0, AO63&lt;&gt;1),"ERROR",""))))</f>
        <v/>
      </c>
    </row>
    <row r="64" spans="1:50" x14ac:dyDescent="0.25">
      <c r="B64" s="4">
        <f t="shared" si="7"/>
        <v>62</v>
      </c>
      <c r="C64" s="1" t="str">
        <f t="shared" si="8"/>
        <v>00111110</v>
      </c>
      <c r="D64" s="3" t="str">
        <f t="shared" si="9"/>
        <v>3E</v>
      </c>
      <c r="J64" s="3" t="str">
        <f t="shared" si="2"/>
        <v>0x0</v>
      </c>
      <c r="K64" s="3" t="str">
        <f t="shared" si="3"/>
        <v>0x0</v>
      </c>
      <c r="L64" s="3" t="str">
        <f t="shared" si="4"/>
        <v>0x0</v>
      </c>
      <c r="M64" s="3" t="str">
        <f t="shared" si="5"/>
        <v>0x0</v>
      </c>
      <c r="N64" s="3" t="str">
        <f t="shared" si="6"/>
        <v>0x0</v>
      </c>
      <c r="AX64" t="str">
        <f>IF(LEN(P64 &amp; R64 &amp; T64 &amp; V64 &amp; X64 &amp; Z64 &amp; AB64 &amp; AD64 &amp; AF64 &amp; AK64 &amp; AV64) &gt; 1, "ERROR", IF(LEN(AE64 &amp; AF64 &amp; AG64 &amp; AH64) &gt; 1, "ERROR",IF(AND(LEN(A64) &gt; 0, AM64=""), "ERROR",IF(AND(LEN(AN64)&gt;0, AO64&lt;&gt;1),"ERROR",""))))</f>
        <v/>
      </c>
    </row>
    <row r="65" spans="1:50" x14ac:dyDescent="0.25">
      <c r="B65" s="4">
        <f t="shared" si="7"/>
        <v>63</v>
      </c>
      <c r="C65" s="1" t="str">
        <f t="shared" si="8"/>
        <v>00111111</v>
      </c>
      <c r="D65" s="3" t="str">
        <f t="shared" si="9"/>
        <v>3F</v>
      </c>
      <c r="J65" s="3" t="str">
        <f t="shared" si="2"/>
        <v>0x0</v>
      </c>
      <c r="K65" s="3" t="str">
        <f t="shared" si="3"/>
        <v>0x0</v>
      </c>
      <c r="L65" s="3" t="str">
        <f t="shared" si="4"/>
        <v>0x0</v>
      </c>
      <c r="M65" s="3" t="str">
        <f t="shared" si="5"/>
        <v>0x0</v>
      </c>
      <c r="N65" s="3" t="str">
        <f t="shared" si="6"/>
        <v>0x0</v>
      </c>
      <c r="AX65" t="str">
        <f>IF(LEN(P65 &amp; R65 &amp; T65 &amp; V65 &amp; X65 &amp; Z65 &amp; AB65 &amp; AD65 &amp; AF65 &amp; AK65 &amp; AV65) &gt; 1, "ERROR", IF(LEN(AE65 &amp; AF65 &amp; AG65 &amp; AH65) &gt; 1, "ERROR",IF(AND(LEN(A65) &gt; 0, AM65=""), "ERROR",IF(AND(LEN(AN65)&gt;0, AO65&lt;&gt;1),"ERROR",""))))</f>
        <v/>
      </c>
    </row>
    <row r="66" spans="1:50" x14ac:dyDescent="0.25">
      <c r="A66" t="s">
        <v>87</v>
      </c>
      <c r="B66" s="4">
        <f t="shared" si="7"/>
        <v>64</v>
      </c>
      <c r="C66" s="1" t="str">
        <f t="shared" ref="C66:C70" si="10">TEXT(DEC2BIN(B66), "00000000")</f>
        <v>01000000</v>
      </c>
      <c r="D66" s="3" t="str">
        <f t="shared" si="9"/>
        <v>40</v>
      </c>
      <c r="E66" t="s">
        <v>90</v>
      </c>
      <c r="F66" t="s">
        <v>18</v>
      </c>
      <c r="G66" t="s">
        <v>8</v>
      </c>
      <c r="J66" s="3" t="str">
        <f t="shared" si="2"/>
        <v>0x8</v>
      </c>
      <c r="K66" s="3" t="str">
        <f t="shared" si="3"/>
        <v>0x40</v>
      </c>
      <c r="L66" s="3" t="str">
        <f t="shared" si="4"/>
        <v>0x0</v>
      </c>
      <c r="M66" s="3" t="str">
        <f t="shared" si="5"/>
        <v>0x6</v>
      </c>
      <c r="N66" s="3" t="str">
        <f t="shared" si="6"/>
        <v>0x0</v>
      </c>
      <c r="R66">
        <v>1</v>
      </c>
      <c r="AC66">
        <v>1</v>
      </c>
      <c r="AM66" t="s">
        <v>72</v>
      </c>
      <c r="AX66" t="str">
        <f>IF(LEN(P66 &amp; R66 &amp; T66 &amp; V66 &amp; X66 &amp; Z66 &amp; AB66 &amp; AD66 &amp; AF66 &amp; AK66 &amp; AV66) &gt; 1, "ERROR", IF(LEN(AE66 &amp; AF66 &amp; AG66 &amp; AH66) &gt; 1, "ERROR",IF(AND(LEN(A66) &gt; 0, AM66=""), "ERROR",IF(AND(LEN(AN66)&gt;0, AO66&lt;&gt;1),"ERROR",""))))</f>
        <v/>
      </c>
    </row>
    <row r="67" spans="1:50" x14ac:dyDescent="0.25">
      <c r="A67" t="s">
        <v>365</v>
      </c>
      <c r="B67" s="4">
        <f t="shared" si="7"/>
        <v>65</v>
      </c>
      <c r="C67" s="5" t="str">
        <f t="shared" si="10"/>
        <v>01000001</v>
      </c>
      <c r="D67" s="3" t="str">
        <f t="shared" si="9"/>
        <v>41</v>
      </c>
      <c r="E67" t="s">
        <v>319</v>
      </c>
      <c r="F67" t="s">
        <v>18</v>
      </c>
      <c r="G67" t="s">
        <v>364</v>
      </c>
      <c r="J67" s="3" t="str">
        <f t="shared" ref="J67:J130" si="11">"0x" &amp; DEC2HEX(IF(O67,1,0)+IF(P67,2,0)+IF(Q67,4,0)+IF(R67,8,0)+IF(S67,16,0)+IF(T67,32,0)+IF(U67,64,0)+IF(V67,128,0))</f>
        <v>0x8</v>
      </c>
      <c r="K67" s="3" t="str">
        <f t="shared" ref="K67:K130" si="12">"0x" &amp; DEC2HEX(IF(W67,1,0)+IF(X67,2,0)+IF(Y67,4,0)+IF(Z67,8,0)+IF(AA67,16,0)+IF(AB67,32,0)+IF(AC67,64,0)+IF(AD67,128,0))</f>
        <v>0x0</v>
      </c>
      <c r="L67" s="3" t="str">
        <f t="shared" ref="L67:L130" si="13">"0x" &amp; DEC2HEX(IF(AE67,1,0)+IF(AF67,2,0)+IF(AG67,4,0)+IF(AH67,8,0)+IF(AI67,16,0)+IF(AJ67,32,0)+IF(AK67,64,0)+IF(AL67,128,0))</f>
        <v>0x1</v>
      </c>
      <c r="M67" s="3" t="str">
        <f t="shared" ref="M67:M130" si="14">"0x" &amp; DEC2HEX(IF(OR(AM67="", AM67="CLK"),0,0)+IF(AM67="STD",1,0)+IF(AM67="JSR",2,0)+IF(AM67="RTN",3)+IF(AM67="PUSH",4,0)+IF(AM67="POP",5,0)+IF(AM67="JMP",6,0)+IF(AM67="JSI",7,0)+IF(AM67="RTI",8,0)+IF(AM67="SI",9,0)+IF(OR(AN67=0,AN67=""),0,0)+IF(AN67=1,16,0)+IF(AN67=2,32,0)+IF(AN67=3,48,0)+IF(AN67=4,64,0)+IF(AN67=5,80,0)+IF(AN67=6,96,0)+IF(AN67=7,112,0)+IF(AO67=1,128,0))</f>
        <v>0x1</v>
      </c>
      <c r="N67" s="3" t="str">
        <f t="shared" ref="N67:N130" si="15">"0x" &amp; DEC2HEX(IF(AP67,1,0)+IF(AQ67,2,0)+IF(AR67,4,0)+IF(AS67,8,0)+IF(AT67,16,0)+IF(AU67,32,0)+IF(AV67,64,0)+IF(AW67,128,0))</f>
        <v>0x0</v>
      </c>
      <c r="R67">
        <v>1</v>
      </c>
      <c r="AE67">
        <v>1</v>
      </c>
      <c r="AM67" t="s">
        <v>104</v>
      </c>
      <c r="AX67" t="str">
        <f>IF(LEN(P67 &amp; R67 &amp; T67 &amp; V67 &amp; X67 &amp; Z67 &amp; AB67 &amp; AD67 &amp; AF67 &amp; AK67 &amp; AV67) &gt; 1, "ERROR", IF(LEN(AE67 &amp; AF67 &amp; AG67 &amp; AH67) &gt; 1, "ERROR",IF(AND(LEN(A67) &gt; 0, AM67=""), "ERROR",IF(AND(LEN(AN67)&gt;0, AO67&lt;&gt;1),"ERROR",""))))</f>
        <v/>
      </c>
    </row>
    <row r="68" spans="1:50" x14ac:dyDescent="0.25">
      <c r="A68" t="s">
        <v>317</v>
      </c>
      <c r="B68" s="4">
        <f t="shared" si="7"/>
        <v>66</v>
      </c>
      <c r="C68" s="5" t="str">
        <f t="shared" si="10"/>
        <v>01000010</v>
      </c>
      <c r="D68" s="3" t="str">
        <f t="shared" si="9"/>
        <v>42</v>
      </c>
      <c r="E68" t="s">
        <v>316</v>
      </c>
      <c r="F68" t="s">
        <v>18</v>
      </c>
      <c r="G68" t="s">
        <v>63</v>
      </c>
      <c r="J68" s="3" t="str">
        <f t="shared" si="11"/>
        <v>0x8</v>
      </c>
      <c r="K68" s="3" t="str">
        <f t="shared" si="12"/>
        <v>0x0</v>
      </c>
      <c r="L68" s="3" t="str">
        <f t="shared" si="13"/>
        <v>0x4</v>
      </c>
      <c r="M68" s="3" t="str">
        <f t="shared" si="14"/>
        <v>0x1</v>
      </c>
      <c r="N68" s="3" t="str">
        <f t="shared" si="15"/>
        <v>0x0</v>
      </c>
      <c r="R68">
        <v>1</v>
      </c>
      <c r="AG68">
        <v>1</v>
      </c>
      <c r="AM68" t="s">
        <v>104</v>
      </c>
      <c r="AX68" t="str">
        <f>IF(LEN(P68 &amp; R68 &amp; T68 &amp; V68 &amp; X68 &amp; Z68 &amp; AB68 &amp; AD68 &amp; AF68 &amp; AK68 &amp; AV68) &gt; 1, "ERROR", IF(LEN(AE68 &amp; AF68 &amp; AG68 &amp; AH68) &gt; 1, "ERROR",IF(AND(LEN(A68) &gt; 0, AM68=""), "ERROR",IF(AND(LEN(AN68)&gt;0, AO68&lt;&gt;1),"ERROR",""))))</f>
        <v/>
      </c>
    </row>
    <row r="69" spans="1:50" x14ac:dyDescent="0.25">
      <c r="A69" t="s">
        <v>318</v>
      </c>
      <c r="B69" s="4">
        <f t="shared" ref="B69:B77" si="16">B68+1</f>
        <v>67</v>
      </c>
      <c r="C69" s="5" t="str">
        <f t="shared" si="10"/>
        <v>01000011</v>
      </c>
      <c r="D69" s="3" t="str">
        <f t="shared" si="9"/>
        <v>43</v>
      </c>
      <c r="E69" t="s">
        <v>91</v>
      </c>
      <c r="F69" s="2" t="s">
        <v>18</v>
      </c>
      <c r="G69" t="s">
        <v>64</v>
      </c>
      <c r="J69" s="3" t="str">
        <f t="shared" si="11"/>
        <v>0x8</v>
      </c>
      <c r="K69" s="3" t="str">
        <f t="shared" si="12"/>
        <v>0x0</v>
      </c>
      <c r="L69" s="3" t="str">
        <f t="shared" si="13"/>
        <v>0x8</v>
      </c>
      <c r="M69" s="3" t="str">
        <f t="shared" si="14"/>
        <v>0x1</v>
      </c>
      <c r="N69" s="3" t="str">
        <f t="shared" si="15"/>
        <v>0x0</v>
      </c>
      <c r="R69">
        <v>1</v>
      </c>
      <c r="AH69">
        <v>1</v>
      </c>
      <c r="AM69" t="s">
        <v>104</v>
      </c>
      <c r="AX69" t="str">
        <f>IF(LEN(P69 &amp; R69 &amp; T69 &amp; V69 &amp; X69 &amp; Z69 &amp; AB69 &amp; AD69 &amp; AF69 &amp; AK69 &amp; AV69) &gt; 1, "ERROR", IF(LEN(AE69 &amp; AF69 &amp; AG69 &amp; AH69) &gt; 1, "ERROR",IF(AND(LEN(A69) &gt; 0, AM69=""), "ERROR",IF(AND(LEN(AN69)&gt;0, AO69&lt;&gt;1),"ERROR",""))))</f>
        <v/>
      </c>
    </row>
    <row r="70" spans="1:50" x14ac:dyDescent="0.25">
      <c r="A70" t="s">
        <v>19</v>
      </c>
      <c r="B70" s="4">
        <f t="shared" si="16"/>
        <v>68</v>
      </c>
      <c r="C70" s="5" t="str">
        <f t="shared" si="10"/>
        <v>01000100</v>
      </c>
      <c r="D70" s="3" t="str">
        <f t="shared" si="9"/>
        <v>44</v>
      </c>
      <c r="E70" t="s">
        <v>20</v>
      </c>
      <c r="F70" t="s">
        <v>18</v>
      </c>
      <c r="G70" t="s">
        <v>17</v>
      </c>
      <c r="J70" s="3" t="str">
        <f t="shared" si="11"/>
        <v>0x9</v>
      </c>
      <c r="K70" s="3" t="str">
        <f t="shared" si="12"/>
        <v>0x0</v>
      </c>
      <c r="L70" s="3" t="str">
        <f t="shared" si="13"/>
        <v>0x0</v>
      </c>
      <c r="M70" s="3" t="str">
        <f t="shared" si="14"/>
        <v>0x1</v>
      </c>
      <c r="N70" s="3" t="str">
        <f t="shared" si="15"/>
        <v>0x0</v>
      </c>
      <c r="O70">
        <v>1</v>
      </c>
      <c r="R70">
        <v>1</v>
      </c>
      <c r="AM70" t="s">
        <v>104</v>
      </c>
      <c r="AX70" t="str">
        <f>IF(LEN(P70 &amp; R70 &amp; T70 &amp; V70 &amp; X70 &amp; Z70 &amp; AB70 &amp; AD70 &amp; AF70 &amp; AK70 &amp; AV70) &gt; 1, "ERROR", IF(LEN(AE70 &amp; AF70 &amp; AG70 &amp; AH70) &gt; 1, "ERROR",IF(AND(LEN(A70) &gt; 0, AM70=""), "ERROR",IF(AND(LEN(AN70)&gt;0, AO70&lt;&gt;1),"ERROR",""))))</f>
        <v/>
      </c>
    </row>
    <row r="71" spans="1:50" x14ac:dyDescent="0.25">
      <c r="A71" t="s">
        <v>88</v>
      </c>
      <c r="B71" s="4">
        <f t="shared" si="16"/>
        <v>69</v>
      </c>
      <c r="C71" s="5" t="str">
        <f t="shared" ref="C71:C134" si="17">TEXT(DEC2BIN(B71), "00000000")</f>
        <v>01000101</v>
      </c>
      <c r="D71" s="3" t="str">
        <f t="shared" ref="D71:D134" si="18">DEC2HEX(B71)</f>
        <v>45</v>
      </c>
      <c r="E71" t="s">
        <v>75</v>
      </c>
      <c r="F71" s="2" t="s">
        <v>18</v>
      </c>
      <c r="G71" t="s">
        <v>48</v>
      </c>
      <c r="J71" s="3" t="str">
        <f t="shared" si="11"/>
        <v>0x48</v>
      </c>
      <c r="K71" s="3" t="str">
        <f t="shared" si="12"/>
        <v>0x0</v>
      </c>
      <c r="L71" s="3" t="str">
        <f t="shared" si="13"/>
        <v>0x0</v>
      </c>
      <c r="M71" s="3" t="str">
        <f t="shared" si="14"/>
        <v>0x1</v>
      </c>
      <c r="N71" s="3" t="str">
        <f t="shared" si="15"/>
        <v>0x0</v>
      </c>
      <c r="R71">
        <v>1</v>
      </c>
      <c r="U71">
        <v>1</v>
      </c>
      <c r="AM71" t="s">
        <v>104</v>
      </c>
      <c r="AX71" t="str">
        <f>IF(LEN(P71 &amp; R71 &amp; T71 &amp; V71 &amp; X71 &amp; Z71 &amp; AB71 &amp; AD71 &amp; AF71 &amp; AK71 &amp; AV71) &gt; 1, "ERROR", IF(LEN(AE71 &amp; AF71 &amp; AG71 &amp; AH71) &gt; 1, "ERROR",IF(AND(LEN(A71) &gt; 0, AM71=""), "ERROR",IF(AND(LEN(AN71)&gt;0, AO71&lt;&gt;1),"ERROR",""))))</f>
        <v/>
      </c>
    </row>
    <row r="72" spans="1:50" x14ac:dyDescent="0.25">
      <c r="A72" t="s">
        <v>89</v>
      </c>
      <c r="B72" s="4">
        <f t="shared" si="16"/>
        <v>70</v>
      </c>
      <c r="C72" s="5" t="str">
        <f t="shared" si="17"/>
        <v>01000110</v>
      </c>
      <c r="D72" s="3" t="str">
        <f t="shared" si="18"/>
        <v>46</v>
      </c>
      <c r="E72" t="s">
        <v>92</v>
      </c>
      <c r="F72" t="s">
        <v>18</v>
      </c>
      <c r="G72" t="s">
        <v>49</v>
      </c>
      <c r="J72" s="3" t="str">
        <f t="shared" si="11"/>
        <v>0x8</v>
      </c>
      <c r="K72" s="3" t="str">
        <f t="shared" si="12"/>
        <v>0x1</v>
      </c>
      <c r="L72" s="3" t="str">
        <f t="shared" si="13"/>
        <v>0x0</v>
      </c>
      <c r="M72" s="3" t="str">
        <f t="shared" si="14"/>
        <v>0x1</v>
      </c>
      <c r="N72" s="3" t="str">
        <f t="shared" si="15"/>
        <v>0x0</v>
      </c>
      <c r="R72">
        <v>1</v>
      </c>
      <c r="W72">
        <v>1</v>
      </c>
      <c r="AM72" t="s">
        <v>104</v>
      </c>
      <c r="AX72" t="str">
        <f>IF(LEN(P72 &amp; R72 &amp; T72 &amp; V72 &amp; X72 &amp; Z72 &amp; AB72 &amp; AD72 &amp; AF72 &amp; AK72 &amp; AV72) &gt; 1, "ERROR", IF(LEN(AE72 &amp; AF72 &amp; AG72 &amp; AH72) &gt; 1, "ERROR",IF(AND(LEN(A72) &gt; 0, AM72=""), "ERROR",IF(AND(LEN(AN72)&gt;0, AO72&lt;&gt;1),"ERROR",""))))</f>
        <v/>
      </c>
    </row>
    <row r="73" spans="1:50" x14ac:dyDescent="0.25">
      <c r="A73" t="s">
        <v>260</v>
      </c>
      <c r="B73" s="4">
        <f t="shared" si="16"/>
        <v>71</v>
      </c>
      <c r="C73" s="5" t="str">
        <f t="shared" si="17"/>
        <v>01000111</v>
      </c>
      <c r="D73" s="3" t="str">
        <f t="shared" si="18"/>
        <v>47</v>
      </c>
      <c r="E73" t="s">
        <v>261</v>
      </c>
      <c r="F73" t="s">
        <v>18</v>
      </c>
      <c r="G73" t="s">
        <v>266</v>
      </c>
      <c r="J73" s="3" t="str">
        <f t="shared" si="11"/>
        <v>0x8</v>
      </c>
      <c r="K73" s="3" t="str">
        <f t="shared" si="12"/>
        <v>0x0</v>
      </c>
      <c r="L73" s="3" t="str">
        <f t="shared" si="13"/>
        <v>0x0</v>
      </c>
      <c r="M73" s="3" t="str">
        <f t="shared" si="14"/>
        <v>0x1</v>
      </c>
      <c r="N73" s="3" t="str">
        <f t="shared" si="15"/>
        <v>0x1</v>
      </c>
      <c r="R73">
        <v>1</v>
      </c>
      <c r="AM73" t="s">
        <v>104</v>
      </c>
      <c r="AP73">
        <v>1</v>
      </c>
      <c r="AX73" t="str">
        <f>IF(LEN(P73 &amp; R73 &amp; T73 &amp; V73 &amp; X73 &amp; Z73 &amp; AB73 &amp; AD73 &amp; AF73 &amp; AK73 &amp; AV73) &gt; 1, "ERROR", IF(LEN(AE73 &amp; AF73 &amp; AG73 &amp; AH73) &gt; 1, "ERROR",IF(AND(LEN(A73) &gt; 0, AM73=""), "ERROR",IF(AND(LEN(AN73)&gt;0, AO73&lt;&gt;1),"ERROR",""))))</f>
        <v/>
      </c>
    </row>
    <row r="74" spans="1:50" x14ac:dyDescent="0.25">
      <c r="A74" t="s">
        <v>267</v>
      </c>
      <c r="B74" s="4">
        <f t="shared" si="16"/>
        <v>72</v>
      </c>
      <c r="C74" s="5" t="str">
        <f t="shared" si="17"/>
        <v>01001000</v>
      </c>
      <c r="D74" s="3" t="str">
        <f t="shared" si="18"/>
        <v>48</v>
      </c>
      <c r="E74" t="s">
        <v>274</v>
      </c>
      <c r="F74" t="s">
        <v>23</v>
      </c>
      <c r="G74" t="s">
        <v>8</v>
      </c>
      <c r="J74" s="3" t="str">
        <f t="shared" si="11"/>
        <v>0x20</v>
      </c>
      <c r="K74" s="3" t="str">
        <f t="shared" si="12"/>
        <v>0x40</v>
      </c>
      <c r="L74" s="3" t="str">
        <f t="shared" si="13"/>
        <v>0x0</v>
      </c>
      <c r="M74" s="3" t="str">
        <f t="shared" si="14"/>
        <v>0x1</v>
      </c>
      <c r="N74" s="3" t="str">
        <f t="shared" si="15"/>
        <v>0x0</v>
      </c>
      <c r="T74">
        <v>1</v>
      </c>
      <c r="AC74">
        <v>1</v>
      </c>
      <c r="AM74" t="s">
        <v>104</v>
      </c>
      <c r="AX74" t="str">
        <f>IF(LEN(P74 &amp; R74 &amp; T74 &amp; V74 &amp; X74 &amp; Z74 &amp; AB74 &amp; AD74 &amp; AF74 &amp; AK74 &amp; AV74) &gt; 1, "ERROR", IF(LEN(AE74 &amp; AF74 &amp; AG74 &amp; AH74) &gt; 1, "ERROR",IF(AND(LEN(A74) &gt; 0, AM74=""), "ERROR",IF(AND(LEN(AN74)&gt;0, AO74&lt;&gt;1),"ERROR",""))))</f>
        <v/>
      </c>
    </row>
    <row r="75" spans="1:50" x14ac:dyDescent="0.25">
      <c r="A75" t="s">
        <v>363</v>
      </c>
      <c r="B75" s="4">
        <f t="shared" si="16"/>
        <v>73</v>
      </c>
      <c r="C75" s="5" t="str">
        <f t="shared" si="17"/>
        <v>01001001</v>
      </c>
      <c r="D75" s="3" t="str">
        <f t="shared" si="18"/>
        <v>49</v>
      </c>
      <c r="E75" t="s">
        <v>321</v>
      </c>
      <c r="F75" t="s">
        <v>23</v>
      </c>
      <c r="G75" t="s">
        <v>364</v>
      </c>
      <c r="J75" s="3" t="str">
        <f t="shared" si="11"/>
        <v>0x20</v>
      </c>
      <c r="K75" s="3" t="str">
        <f t="shared" si="12"/>
        <v>0x0</v>
      </c>
      <c r="L75" s="3" t="str">
        <f t="shared" si="13"/>
        <v>0x1</v>
      </c>
      <c r="M75" s="3" t="str">
        <f t="shared" si="14"/>
        <v>0x1</v>
      </c>
      <c r="N75" s="3" t="str">
        <f t="shared" si="15"/>
        <v>0x0</v>
      </c>
      <c r="T75">
        <v>1</v>
      </c>
      <c r="AE75">
        <v>1</v>
      </c>
      <c r="AM75" t="s">
        <v>104</v>
      </c>
      <c r="AX75" t="str">
        <f>IF(LEN(P75 &amp; R75 &amp; T75 &amp; V75 &amp; X75 &amp; Z75 &amp; AB75 &amp; AD75 &amp; AF75 &amp; AK75 &amp; AV75) &gt; 1, "ERROR", IF(LEN(AE75 &amp; AF75 &amp; AG75 &amp; AH75) &gt; 1, "ERROR",IF(AND(LEN(A75) &gt; 0, AM75=""), "ERROR",IF(AND(LEN(AN75)&gt;0, AO75&lt;&gt;1),"ERROR",""))))</f>
        <v/>
      </c>
    </row>
    <row r="76" spans="1:50" x14ac:dyDescent="0.25">
      <c r="A76" t="s">
        <v>268</v>
      </c>
      <c r="B76" s="4">
        <f t="shared" si="16"/>
        <v>74</v>
      </c>
      <c r="C76" s="5" t="str">
        <f t="shared" si="17"/>
        <v>01001010</v>
      </c>
      <c r="D76" s="3" t="str">
        <f t="shared" si="18"/>
        <v>4A</v>
      </c>
      <c r="E76" t="s">
        <v>275</v>
      </c>
      <c r="F76" t="s">
        <v>23</v>
      </c>
      <c r="G76" t="s">
        <v>63</v>
      </c>
      <c r="J76" s="3" t="str">
        <f t="shared" si="11"/>
        <v>0x20</v>
      </c>
      <c r="K76" s="3" t="str">
        <f t="shared" si="12"/>
        <v>0x0</v>
      </c>
      <c r="L76" s="3" t="str">
        <f t="shared" si="13"/>
        <v>0x4</v>
      </c>
      <c r="M76" s="3" t="str">
        <f t="shared" si="14"/>
        <v>0x1</v>
      </c>
      <c r="N76" s="3" t="str">
        <f t="shared" si="15"/>
        <v>0x0</v>
      </c>
      <c r="T76">
        <v>1</v>
      </c>
      <c r="AG76">
        <v>1</v>
      </c>
      <c r="AM76" t="s">
        <v>104</v>
      </c>
      <c r="AX76" t="str">
        <f>IF(LEN(P76 &amp; R76 &amp; T76 &amp; V76 &amp; X76 &amp; Z76 &amp; AB76 &amp; AD76 &amp; AF76 &amp; AK76 &amp; AV76) &gt; 1, "ERROR", IF(LEN(AE76 &amp; AF76 &amp; AG76 &amp; AH76) &gt; 1, "ERROR",IF(AND(LEN(A76) &gt; 0, AM76=""), "ERROR",IF(AND(LEN(AN76)&gt;0, AO76&lt;&gt;1),"ERROR",""))))</f>
        <v/>
      </c>
    </row>
    <row r="77" spans="1:50" x14ac:dyDescent="0.25">
      <c r="A77" t="s">
        <v>269</v>
      </c>
      <c r="B77" s="4">
        <f t="shared" si="16"/>
        <v>75</v>
      </c>
      <c r="C77" s="5" t="str">
        <f t="shared" si="17"/>
        <v>01001011</v>
      </c>
      <c r="D77" s="3" t="str">
        <f t="shared" si="18"/>
        <v>4B</v>
      </c>
      <c r="E77" t="s">
        <v>276</v>
      </c>
      <c r="F77" s="2" t="s">
        <v>23</v>
      </c>
      <c r="G77" t="s">
        <v>64</v>
      </c>
      <c r="J77" s="3" t="str">
        <f t="shared" si="11"/>
        <v>0x20</v>
      </c>
      <c r="K77" s="3" t="str">
        <f t="shared" si="12"/>
        <v>0x0</v>
      </c>
      <c r="L77" s="3" t="str">
        <f t="shared" si="13"/>
        <v>0x8</v>
      </c>
      <c r="M77" s="3" t="str">
        <f t="shared" si="14"/>
        <v>0x1</v>
      </c>
      <c r="N77" s="3" t="str">
        <f t="shared" si="15"/>
        <v>0x0</v>
      </c>
      <c r="T77">
        <v>1</v>
      </c>
      <c r="AH77">
        <v>1</v>
      </c>
      <c r="AM77" t="s">
        <v>104</v>
      </c>
      <c r="AX77" t="str">
        <f>IF(LEN(P77 &amp; R77 &amp; T77 &amp; V77 &amp; X77 &amp; Z77 &amp; AB77 &amp; AD77 &amp; AF77 &amp; AK77 &amp; AV77) &gt; 1, "ERROR", IF(LEN(AE77 &amp; AF77 &amp; AG77 &amp; AH77) &gt; 1, "ERROR",IF(AND(LEN(A77) &gt; 0, AM77=""), "ERROR",IF(AND(LEN(AN77)&gt;0, AO77&lt;&gt;1),"ERROR",""))))</f>
        <v/>
      </c>
    </row>
    <row r="78" spans="1:50" x14ac:dyDescent="0.25">
      <c r="A78" t="s">
        <v>270</v>
      </c>
      <c r="B78" s="4">
        <f t="shared" ref="B78:B84" si="19">B77+1</f>
        <v>76</v>
      </c>
      <c r="C78" s="5" t="str">
        <f t="shared" si="17"/>
        <v>01001100</v>
      </c>
      <c r="D78" s="3" t="str">
        <f t="shared" si="18"/>
        <v>4C</v>
      </c>
      <c r="E78" t="s">
        <v>277</v>
      </c>
      <c r="F78" t="s">
        <v>23</v>
      </c>
      <c r="G78" t="s">
        <v>17</v>
      </c>
      <c r="J78" s="3" t="str">
        <f t="shared" si="11"/>
        <v>0x21</v>
      </c>
      <c r="K78" s="3" t="str">
        <f t="shared" si="12"/>
        <v>0x0</v>
      </c>
      <c r="L78" s="3" t="str">
        <f t="shared" si="13"/>
        <v>0x0</v>
      </c>
      <c r="M78" s="3" t="str">
        <f t="shared" si="14"/>
        <v>0x1</v>
      </c>
      <c r="N78" s="3" t="str">
        <f t="shared" si="15"/>
        <v>0x0</v>
      </c>
      <c r="O78">
        <v>1</v>
      </c>
      <c r="T78">
        <v>1</v>
      </c>
      <c r="AM78" t="s">
        <v>104</v>
      </c>
      <c r="AX78" t="str">
        <f>IF(LEN(P78 &amp; R78 &amp; T78 &amp; V78 &amp; X78 &amp; Z78 &amp; AB78 &amp; AD78 &amp; AF78 &amp; AK78 &amp; AV78) &gt; 1, "ERROR", IF(LEN(AE78 &amp; AF78 &amp; AG78 &amp; AH78) &gt; 1, "ERROR",IF(AND(LEN(A78) &gt; 0, AM78=""), "ERROR",IF(AND(LEN(AN78)&gt;0, AO78&lt;&gt;1),"ERROR",""))))</f>
        <v/>
      </c>
    </row>
    <row r="79" spans="1:50" x14ac:dyDescent="0.25">
      <c r="A79" t="s">
        <v>271</v>
      </c>
      <c r="B79" s="4">
        <f t="shared" si="19"/>
        <v>77</v>
      </c>
      <c r="C79" s="5" t="str">
        <f t="shared" si="17"/>
        <v>01001101</v>
      </c>
      <c r="D79" s="3" t="str">
        <f t="shared" si="18"/>
        <v>4D</v>
      </c>
      <c r="E79" t="s">
        <v>278</v>
      </c>
      <c r="F79" s="2" t="s">
        <v>23</v>
      </c>
      <c r="G79" t="s">
        <v>48</v>
      </c>
      <c r="J79" s="3" t="str">
        <f t="shared" si="11"/>
        <v>0x60</v>
      </c>
      <c r="K79" s="3" t="str">
        <f t="shared" si="12"/>
        <v>0x0</v>
      </c>
      <c r="L79" s="3" t="str">
        <f t="shared" si="13"/>
        <v>0x0</v>
      </c>
      <c r="M79" s="3" t="str">
        <f t="shared" si="14"/>
        <v>0x1</v>
      </c>
      <c r="N79" s="3" t="str">
        <f t="shared" si="15"/>
        <v>0x0</v>
      </c>
      <c r="T79">
        <v>1</v>
      </c>
      <c r="U79">
        <v>1</v>
      </c>
      <c r="AM79" t="s">
        <v>104</v>
      </c>
      <c r="AX79" t="str">
        <f>IF(LEN(P79 &amp; R79 &amp; T79 &amp; V79 &amp; X79 &amp; Z79 &amp; AB79 &amp; AD79 &amp; AF79 &amp; AK79 &amp; AV79) &gt; 1, "ERROR", IF(LEN(AE79 &amp; AF79 &amp; AG79 &amp; AH79) &gt; 1, "ERROR",IF(AND(LEN(A79) &gt; 0, AM79=""), "ERROR",IF(AND(LEN(AN79)&gt;0, AO79&lt;&gt;1),"ERROR",""))))</f>
        <v/>
      </c>
    </row>
    <row r="80" spans="1:50" x14ac:dyDescent="0.25">
      <c r="A80" t="s">
        <v>272</v>
      </c>
      <c r="B80" s="4">
        <f t="shared" si="19"/>
        <v>78</v>
      </c>
      <c r="C80" s="5" t="str">
        <f t="shared" si="17"/>
        <v>01001110</v>
      </c>
      <c r="D80" s="3" t="str">
        <f t="shared" si="18"/>
        <v>4E</v>
      </c>
      <c r="E80" t="s">
        <v>279</v>
      </c>
      <c r="F80" t="s">
        <v>23</v>
      </c>
      <c r="G80" t="s">
        <v>49</v>
      </c>
      <c r="J80" s="3" t="str">
        <f t="shared" si="11"/>
        <v>0x20</v>
      </c>
      <c r="K80" s="3" t="str">
        <f t="shared" si="12"/>
        <v>0x1</v>
      </c>
      <c r="L80" s="3" t="str">
        <f t="shared" si="13"/>
        <v>0x0</v>
      </c>
      <c r="M80" s="3" t="str">
        <f t="shared" si="14"/>
        <v>0x1</v>
      </c>
      <c r="N80" s="3" t="str">
        <f t="shared" si="15"/>
        <v>0x0</v>
      </c>
      <c r="T80">
        <v>1</v>
      </c>
      <c r="W80">
        <v>1</v>
      </c>
      <c r="AM80" t="s">
        <v>104</v>
      </c>
      <c r="AX80" t="str">
        <f>IF(LEN(P80 &amp; R80 &amp; T80 &amp; V80 &amp; X80 &amp; Z80 &amp; AB80 &amp; AD80 &amp; AF80 &amp; AK80 &amp; AV80) &gt; 1, "ERROR", IF(LEN(AE80 &amp; AF80 &amp; AG80 &amp; AH80) &gt; 1, "ERROR",IF(AND(LEN(A80) &gt; 0, AM80=""), "ERROR",IF(AND(LEN(AN80)&gt;0, AO80&lt;&gt;1),"ERROR",""))))</f>
        <v/>
      </c>
    </row>
    <row r="81" spans="1:50" x14ac:dyDescent="0.25">
      <c r="A81" t="s">
        <v>273</v>
      </c>
      <c r="B81" s="4">
        <f t="shared" si="19"/>
        <v>79</v>
      </c>
      <c r="C81" s="5" t="str">
        <f t="shared" si="17"/>
        <v>01001111</v>
      </c>
      <c r="D81" s="3" t="str">
        <f t="shared" si="18"/>
        <v>4F</v>
      </c>
      <c r="E81" t="s">
        <v>280</v>
      </c>
      <c r="F81" t="s">
        <v>23</v>
      </c>
      <c r="G81" t="s">
        <v>266</v>
      </c>
      <c r="J81" s="3" t="str">
        <f t="shared" si="11"/>
        <v>0x20</v>
      </c>
      <c r="K81" s="3" t="str">
        <f t="shared" si="12"/>
        <v>0x0</v>
      </c>
      <c r="L81" s="3" t="str">
        <f t="shared" si="13"/>
        <v>0x0</v>
      </c>
      <c r="M81" s="3" t="str">
        <f t="shared" si="14"/>
        <v>0x1</v>
      </c>
      <c r="N81" s="3" t="str">
        <f t="shared" si="15"/>
        <v>0x0</v>
      </c>
      <c r="T81">
        <v>1</v>
      </c>
      <c r="AM81" t="s">
        <v>104</v>
      </c>
      <c r="AX81" t="str">
        <f>IF(LEN(P81 &amp; R81 &amp; T81 &amp; V81 &amp; X81 &amp; Z81 &amp; AB81 &amp; AD81 &amp; AF81 &amp; AK81 &amp; AV81) &gt; 1, "ERROR", IF(LEN(AE81 &amp; AF81 &amp; AG81 &amp; AH81) &gt; 1, "ERROR",IF(AND(LEN(A81) &gt; 0, AM81=""), "ERROR",IF(AND(LEN(AN81)&gt;0, AO81&lt;&gt;1),"ERROR",""))))</f>
        <v/>
      </c>
    </row>
    <row r="82" spans="1:50" x14ac:dyDescent="0.25">
      <c r="A82" t="s">
        <v>157</v>
      </c>
      <c r="B82" s="4">
        <f t="shared" si="19"/>
        <v>80</v>
      </c>
      <c r="C82" s="5" t="str">
        <f t="shared" si="17"/>
        <v>01010000</v>
      </c>
      <c r="D82" s="3" t="str">
        <f t="shared" si="18"/>
        <v>50</v>
      </c>
      <c r="E82" t="s">
        <v>155</v>
      </c>
      <c r="F82" t="s">
        <v>8</v>
      </c>
      <c r="G82" t="s">
        <v>17</v>
      </c>
      <c r="J82" s="3" t="str">
        <f t="shared" si="11"/>
        <v>0x1</v>
      </c>
      <c r="K82" s="3" t="str">
        <f t="shared" si="12"/>
        <v>0x0</v>
      </c>
      <c r="L82" s="3" t="str">
        <f t="shared" si="13"/>
        <v>0x40</v>
      </c>
      <c r="M82" s="3" t="str">
        <f t="shared" si="14"/>
        <v>0x1</v>
      </c>
      <c r="N82" s="3" t="str">
        <f t="shared" si="15"/>
        <v>0x0</v>
      </c>
      <c r="O82">
        <v>1</v>
      </c>
      <c r="AK82">
        <v>1</v>
      </c>
      <c r="AM82" t="s">
        <v>104</v>
      </c>
      <c r="AX82" t="str">
        <f>IF(LEN(P82 &amp; R82 &amp; T82 &amp; V82 &amp; X82 &amp; Z82 &amp; AB82 &amp; AD82 &amp; AF82 &amp; AK82 &amp; AV82) &gt; 1, "ERROR", IF(LEN(AE82 &amp; AF82 &amp; AG82 &amp; AH82) &gt; 1, "ERROR",IF(AND(LEN(A82) &gt; 0, AM82=""), "ERROR",IF(AND(LEN(AN82)&gt;0, AO82&lt;&gt;1),"ERROR",""))))</f>
        <v/>
      </c>
    </row>
    <row r="83" spans="1:50" x14ac:dyDescent="0.25">
      <c r="A83" t="s">
        <v>158</v>
      </c>
      <c r="B83" s="4">
        <f t="shared" si="19"/>
        <v>81</v>
      </c>
      <c r="C83" s="5" t="str">
        <f t="shared" si="17"/>
        <v>01010001</v>
      </c>
      <c r="D83" s="3" t="str">
        <f t="shared" si="18"/>
        <v>51</v>
      </c>
      <c r="E83" t="s">
        <v>156</v>
      </c>
      <c r="F83" t="s">
        <v>8</v>
      </c>
      <c r="G83" t="s">
        <v>18</v>
      </c>
      <c r="J83" s="3" t="str">
        <f t="shared" si="11"/>
        <v>0x4</v>
      </c>
      <c r="K83" s="3" t="str">
        <f t="shared" si="12"/>
        <v>0x0</v>
      </c>
      <c r="L83" s="3" t="str">
        <f t="shared" si="13"/>
        <v>0x40</v>
      </c>
      <c r="M83" s="3" t="str">
        <f t="shared" si="14"/>
        <v>0x1</v>
      </c>
      <c r="N83" s="3" t="str">
        <f t="shared" si="15"/>
        <v>0x0</v>
      </c>
      <c r="Q83">
        <v>1</v>
      </c>
      <c r="AK83">
        <v>1</v>
      </c>
      <c r="AM83" t="s">
        <v>104</v>
      </c>
      <c r="AX83" t="str">
        <f>IF(LEN(P83 &amp; R83 &amp; T83 &amp; V83 &amp; X83 &amp; Z83 &amp; AB83 &amp; AD83 &amp; AF83 &amp; AK83 &amp; AV83) &gt; 1, "ERROR", IF(LEN(AE83 &amp; AF83 &amp; AG83 &amp; AH83) &gt; 1, "ERROR",IF(AND(LEN(A83) &gt; 0, AM83=""), "ERROR",IF(AND(LEN(AN83)&gt;0, AO83&lt;&gt;1),"ERROR",""))))</f>
        <v/>
      </c>
    </row>
    <row r="84" spans="1:50" x14ac:dyDescent="0.25">
      <c r="A84" t="s">
        <v>282</v>
      </c>
      <c r="B84" s="4">
        <f t="shared" si="19"/>
        <v>82</v>
      </c>
      <c r="C84" s="5" t="str">
        <f t="shared" si="17"/>
        <v>01010010</v>
      </c>
      <c r="D84" s="3" t="str">
        <f t="shared" si="18"/>
        <v>52</v>
      </c>
      <c r="E84" t="s">
        <v>234</v>
      </c>
      <c r="F84" t="s">
        <v>8</v>
      </c>
      <c r="G84" t="s">
        <v>362</v>
      </c>
      <c r="J84" s="3" t="str">
        <f t="shared" si="11"/>
        <v>0x0</v>
      </c>
      <c r="K84" s="3" t="str">
        <f t="shared" si="12"/>
        <v>0x0</v>
      </c>
      <c r="L84" s="3" t="str">
        <f t="shared" si="13"/>
        <v>0x61</v>
      </c>
      <c r="M84" s="3" t="str">
        <f t="shared" si="14"/>
        <v>0x81</v>
      </c>
      <c r="N84" s="3" t="str">
        <f t="shared" si="15"/>
        <v>0x0</v>
      </c>
      <c r="AE84">
        <v>1</v>
      </c>
      <c r="AJ84">
        <v>1</v>
      </c>
      <c r="AK84">
        <v>1</v>
      </c>
      <c r="AM84" t="s">
        <v>104</v>
      </c>
      <c r="AN84">
        <v>0</v>
      </c>
      <c r="AO84">
        <v>1</v>
      </c>
      <c r="AX84" t="str">
        <f>IF(LEN(P84 &amp; R84 &amp; T84 &amp; V84 &amp; X84 &amp; Z84 &amp; AB84 &amp; AD84 &amp; AF84 &amp; AK84 &amp; AV84) &gt; 1, "ERROR", IF(LEN(AE84 &amp; AF84 &amp; AG84 &amp; AH84) &gt; 1, "ERROR",IF(AND(LEN(A84) &gt; 0, AM84=""), "ERROR",IF(AND(LEN(AN84)&gt;0, AO84&lt;&gt;1),"ERROR",""))))</f>
        <v/>
      </c>
    </row>
    <row r="85" spans="1:50" x14ac:dyDescent="0.25">
      <c r="A85" t="s">
        <v>281</v>
      </c>
      <c r="B85" s="4">
        <f t="shared" ref="B85:B105" si="20">B84+1</f>
        <v>83</v>
      </c>
      <c r="C85" s="5" t="str">
        <f t="shared" si="17"/>
        <v>01010011</v>
      </c>
      <c r="D85" s="3" t="str">
        <f t="shared" si="18"/>
        <v>53</v>
      </c>
      <c r="E85" t="s">
        <v>235</v>
      </c>
      <c r="F85" t="s">
        <v>362</v>
      </c>
      <c r="G85" t="s">
        <v>8</v>
      </c>
      <c r="J85" s="3" t="str">
        <f t="shared" si="11"/>
        <v>0x0</v>
      </c>
      <c r="K85" s="3" t="str">
        <f t="shared" si="12"/>
        <v>0x40</v>
      </c>
      <c r="L85" s="3" t="str">
        <f t="shared" si="13"/>
        <v>0x22</v>
      </c>
      <c r="M85" s="3" t="str">
        <f t="shared" si="14"/>
        <v>0x86</v>
      </c>
      <c r="N85" s="3" t="str">
        <f t="shared" si="15"/>
        <v>0x0</v>
      </c>
      <c r="AC85">
        <v>1</v>
      </c>
      <c r="AF85">
        <v>1</v>
      </c>
      <c r="AJ85">
        <v>1</v>
      </c>
      <c r="AM85" t="s">
        <v>72</v>
      </c>
      <c r="AN85">
        <v>0</v>
      </c>
      <c r="AO85">
        <v>1</v>
      </c>
      <c r="AX85" t="str">
        <f>IF(LEN(P85 &amp; R85 &amp; T85 &amp; V85 &amp; X85 &amp; Z85 &amp; AB85 &amp; AD85 &amp; AF85 &amp; AK85 &amp; AV85) &gt; 1, "ERROR", IF(LEN(AE85 &amp; AF85 &amp; AG85 &amp; AH85) &gt; 1, "ERROR",IF(AND(LEN(A85) &gt; 0, AM85=""), "ERROR",IF(AND(LEN(AN85)&gt;0, AO85&lt;&gt;1),"ERROR",""))))</f>
        <v/>
      </c>
    </row>
    <row r="86" spans="1:50" x14ac:dyDescent="0.25">
      <c r="B86" s="4">
        <f t="shared" si="20"/>
        <v>84</v>
      </c>
      <c r="C86" s="5" t="str">
        <f t="shared" si="17"/>
        <v>01010100</v>
      </c>
      <c r="D86" s="3" t="str">
        <f t="shared" si="18"/>
        <v>54</v>
      </c>
      <c r="J86" s="3" t="str">
        <f t="shared" si="11"/>
        <v>0x0</v>
      </c>
      <c r="K86" s="3" t="str">
        <f t="shared" si="12"/>
        <v>0x0</v>
      </c>
      <c r="L86" s="3" t="str">
        <f t="shared" si="13"/>
        <v>0x0</v>
      </c>
      <c r="M86" s="3" t="str">
        <f t="shared" si="14"/>
        <v>0x0</v>
      </c>
      <c r="N86" s="3" t="str">
        <f t="shared" si="15"/>
        <v>0x0</v>
      </c>
      <c r="AX86" t="str">
        <f>IF(LEN(P86 &amp; R86 &amp; T86 &amp; V86 &amp; X86 &amp; Z86 &amp; AB86 &amp; AD86 &amp; AF86 &amp; AK86 &amp; AV86) &gt; 1, "ERROR", IF(LEN(AE86 &amp; AF86 &amp; AG86 &amp; AH86) &gt; 1, "ERROR",IF(AND(LEN(A86) &gt; 0, AM86=""), "ERROR",IF(AND(LEN(AN86)&gt;0, AO86&lt;&gt;1),"ERROR",""))))</f>
        <v/>
      </c>
    </row>
    <row r="87" spans="1:50" x14ac:dyDescent="0.25">
      <c r="B87" s="4">
        <f t="shared" si="20"/>
        <v>85</v>
      </c>
      <c r="C87" s="5" t="str">
        <f t="shared" si="17"/>
        <v>01010101</v>
      </c>
      <c r="D87" s="3" t="str">
        <f t="shared" si="18"/>
        <v>55</v>
      </c>
      <c r="J87" s="3" t="str">
        <f t="shared" si="11"/>
        <v>0x0</v>
      </c>
      <c r="K87" s="3" t="str">
        <f t="shared" si="12"/>
        <v>0x0</v>
      </c>
      <c r="L87" s="3" t="str">
        <f t="shared" si="13"/>
        <v>0x0</v>
      </c>
      <c r="M87" s="3" t="str">
        <f t="shared" si="14"/>
        <v>0x0</v>
      </c>
      <c r="N87" s="3" t="str">
        <f t="shared" si="15"/>
        <v>0x0</v>
      </c>
      <c r="AX87" t="str">
        <f>IF(LEN(P87 &amp; R87 &amp; T87 &amp; V87 &amp; X87 &amp; Z87 &amp; AB87 &amp; AD87 &amp; AF87 &amp; AK87 &amp; AV87) &gt; 1, "ERROR", IF(LEN(AE87 &amp; AF87 &amp; AG87 &amp; AH87) &gt; 1, "ERROR",IF(AND(LEN(A87) &gt; 0, AM87=""), "ERROR",IF(AND(LEN(AN87)&gt;0, AO87&lt;&gt;1),"ERROR",""))))</f>
        <v/>
      </c>
    </row>
    <row r="88" spans="1:50" x14ac:dyDescent="0.25">
      <c r="B88" s="4">
        <f t="shared" si="20"/>
        <v>86</v>
      </c>
      <c r="C88" s="5" t="str">
        <f t="shared" si="17"/>
        <v>01010110</v>
      </c>
      <c r="D88" s="3" t="str">
        <f t="shared" si="18"/>
        <v>56</v>
      </c>
      <c r="J88" s="3" t="str">
        <f t="shared" si="11"/>
        <v>0x0</v>
      </c>
      <c r="K88" s="3" t="str">
        <f t="shared" si="12"/>
        <v>0x0</v>
      </c>
      <c r="L88" s="3" t="str">
        <f t="shared" si="13"/>
        <v>0x0</v>
      </c>
      <c r="M88" s="3" t="str">
        <f t="shared" si="14"/>
        <v>0x0</v>
      </c>
      <c r="N88" s="3" t="str">
        <f t="shared" si="15"/>
        <v>0x0</v>
      </c>
      <c r="AX88" t="str">
        <f>IF(LEN(P88 &amp; R88 &amp; T88 &amp; V88 &amp; X88 &amp; Z88 &amp; AB88 &amp; AD88 &amp; AF88 &amp; AK88 &amp; AV88) &gt; 1, "ERROR", IF(LEN(AE88 &amp; AF88 &amp; AG88 &amp; AH88) &gt; 1, "ERROR",IF(AND(LEN(A88) &gt; 0, AM88=""), "ERROR",IF(AND(LEN(AN88)&gt;0, AO88&lt;&gt;1),"ERROR",""))))</f>
        <v/>
      </c>
    </row>
    <row r="89" spans="1:50" x14ac:dyDescent="0.25">
      <c r="B89" s="4">
        <f t="shared" si="20"/>
        <v>87</v>
      </c>
      <c r="C89" s="5" t="str">
        <f t="shared" si="17"/>
        <v>01010111</v>
      </c>
      <c r="D89" s="3" t="str">
        <f t="shared" si="18"/>
        <v>57</v>
      </c>
      <c r="J89" s="3" t="str">
        <f t="shared" si="11"/>
        <v>0x0</v>
      </c>
      <c r="K89" s="3" t="str">
        <f t="shared" si="12"/>
        <v>0x0</v>
      </c>
      <c r="L89" s="3" t="str">
        <f t="shared" si="13"/>
        <v>0x0</v>
      </c>
      <c r="M89" s="3" t="str">
        <f t="shared" si="14"/>
        <v>0x0</v>
      </c>
      <c r="N89" s="3" t="str">
        <f t="shared" si="15"/>
        <v>0x0</v>
      </c>
      <c r="AX89" t="str">
        <f>IF(LEN(P89 &amp; R89 &amp; T89 &amp; V89 &amp; X89 &amp; Z89 &amp; AB89 &amp; AD89 &amp; AF89 &amp; AK89 &amp; AV89) &gt; 1, "ERROR", IF(LEN(AE89 &amp; AF89 &amp; AG89 &amp; AH89) &gt; 1, "ERROR",IF(AND(LEN(A89) &gt; 0, AM89=""), "ERROR",IF(AND(LEN(AN89)&gt;0, AO89&lt;&gt;1),"ERROR",""))))</f>
        <v/>
      </c>
    </row>
    <row r="90" spans="1:50" x14ac:dyDescent="0.25">
      <c r="A90" t="s">
        <v>322</v>
      </c>
      <c r="B90" s="4">
        <f t="shared" si="20"/>
        <v>88</v>
      </c>
      <c r="C90" s="5" t="str">
        <f t="shared" si="17"/>
        <v>01011000</v>
      </c>
      <c r="D90" s="3" t="str">
        <f t="shared" si="18"/>
        <v>58</v>
      </c>
      <c r="E90" t="s">
        <v>283</v>
      </c>
      <c r="J90" s="3" t="str">
        <f t="shared" si="11"/>
        <v>0x20</v>
      </c>
      <c r="K90" s="3" t="str">
        <f t="shared" si="12"/>
        <v>0x0</v>
      </c>
      <c r="L90" s="3" t="str">
        <f t="shared" si="13"/>
        <v>0x21</v>
      </c>
      <c r="M90" s="3" t="str">
        <f t="shared" si="14"/>
        <v>0x81</v>
      </c>
      <c r="N90" s="3" t="str">
        <f t="shared" si="15"/>
        <v>0x0</v>
      </c>
      <c r="T90">
        <v>1</v>
      </c>
      <c r="AE90">
        <v>1</v>
      </c>
      <c r="AJ90">
        <v>1</v>
      </c>
      <c r="AM90" t="s">
        <v>104</v>
      </c>
      <c r="AN90">
        <v>0</v>
      </c>
      <c r="AO90">
        <v>1</v>
      </c>
      <c r="AX90" t="str">
        <f>IF(LEN(P90 &amp; R90 &amp; T90 &amp; V90 &amp; X90 &amp; Z90 &amp; AB90 &amp; AD90 &amp; AF90 &amp; AK90 &amp; AV90) &gt; 1, "ERROR", IF(LEN(AE90 &amp; AF90 &amp; AG90 &amp; AH90) &gt; 1, "ERROR",IF(AND(LEN(A90) &gt; 0, AM90=""), "ERROR",IF(AND(LEN(AN90)&gt;0, AO90&lt;&gt;1),"ERROR",""))))</f>
        <v/>
      </c>
    </row>
    <row r="91" spans="1:50" x14ac:dyDescent="0.25">
      <c r="A91" t="s">
        <v>323</v>
      </c>
      <c r="B91" s="4">
        <f t="shared" si="20"/>
        <v>89</v>
      </c>
      <c r="C91" s="5" t="str">
        <f t="shared" si="17"/>
        <v>01011001</v>
      </c>
      <c r="D91" s="3" t="str">
        <f t="shared" si="18"/>
        <v>59</v>
      </c>
      <c r="E91" t="s">
        <v>227</v>
      </c>
      <c r="J91" s="3" t="str">
        <f t="shared" si="11"/>
        <v>0x20</v>
      </c>
      <c r="K91" s="3" t="str">
        <f t="shared" si="12"/>
        <v>0x0</v>
      </c>
      <c r="L91" s="3" t="str">
        <f t="shared" si="13"/>
        <v>0x21</v>
      </c>
      <c r="M91" s="3" t="str">
        <f t="shared" si="14"/>
        <v>0x91</v>
      </c>
      <c r="N91" s="3" t="str">
        <f t="shared" si="15"/>
        <v>0x0</v>
      </c>
      <c r="T91">
        <v>1</v>
      </c>
      <c r="AE91">
        <v>1</v>
      </c>
      <c r="AJ91">
        <v>1</v>
      </c>
      <c r="AM91" t="s">
        <v>104</v>
      </c>
      <c r="AN91">
        <v>1</v>
      </c>
      <c r="AO91">
        <v>1</v>
      </c>
      <c r="AX91" t="str">
        <f>IF(LEN(P91 &amp; R91 &amp; T91 &amp; V91 &amp; X91 &amp; Z91 &amp; AB91 &amp; AD91 &amp; AF91 &amp; AK91 &amp; AV91) &gt; 1, "ERROR", IF(LEN(AE91 &amp; AF91 &amp; AG91 &amp; AH91) &gt; 1, "ERROR",IF(AND(LEN(A91) &gt; 0, AM91=""), "ERROR",IF(AND(LEN(AN91)&gt;0, AO91&lt;&gt;1),"ERROR",""))))</f>
        <v/>
      </c>
    </row>
    <row r="92" spans="1:50" x14ac:dyDescent="0.25">
      <c r="A92" t="s">
        <v>324</v>
      </c>
      <c r="B92" s="4">
        <f t="shared" si="20"/>
        <v>90</v>
      </c>
      <c r="C92" s="5" t="str">
        <f t="shared" si="17"/>
        <v>01011010</v>
      </c>
      <c r="D92" s="3" t="str">
        <f t="shared" si="18"/>
        <v>5A</v>
      </c>
      <c r="E92" t="s">
        <v>228</v>
      </c>
      <c r="J92" s="3" t="str">
        <f t="shared" si="11"/>
        <v>0x20</v>
      </c>
      <c r="K92" s="3" t="str">
        <f t="shared" si="12"/>
        <v>0x0</v>
      </c>
      <c r="L92" s="3" t="str">
        <f t="shared" si="13"/>
        <v>0x21</v>
      </c>
      <c r="M92" s="3" t="str">
        <f t="shared" si="14"/>
        <v>0xA1</v>
      </c>
      <c r="N92" s="3" t="str">
        <f t="shared" si="15"/>
        <v>0x0</v>
      </c>
      <c r="T92">
        <v>1</v>
      </c>
      <c r="AE92">
        <v>1</v>
      </c>
      <c r="AJ92">
        <v>1</v>
      </c>
      <c r="AM92" t="s">
        <v>104</v>
      </c>
      <c r="AN92">
        <v>2</v>
      </c>
      <c r="AO92">
        <v>1</v>
      </c>
      <c r="AX92" t="str">
        <f>IF(LEN(P92 &amp; R92 &amp; T92 &amp; V92 &amp; X92 &amp; Z92 &amp; AB92 &amp; AD92 &amp; AF92 &amp; AK92 &amp; AV92) &gt; 1, "ERROR", IF(LEN(AE92 &amp; AF92 &amp; AG92 &amp; AH92) &gt; 1, "ERROR",IF(AND(LEN(A92) &gt; 0, AM92=""), "ERROR",IF(AND(LEN(AN92)&gt;0, AO92&lt;&gt;1),"ERROR",""))))</f>
        <v/>
      </c>
    </row>
    <row r="93" spans="1:50" x14ac:dyDescent="0.25">
      <c r="A93" t="s">
        <v>325</v>
      </c>
      <c r="B93" s="4">
        <f t="shared" si="20"/>
        <v>91</v>
      </c>
      <c r="C93" s="5" t="str">
        <f t="shared" si="17"/>
        <v>01011011</v>
      </c>
      <c r="D93" s="3" t="str">
        <f t="shared" si="18"/>
        <v>5B</v>
      </c>
      <c r="E93" t="s">
        <v>229</v>
      </c>
      <c r="J93" s="3" t="str">
        <f t="shared" si="11"/>
        <v>0x20</v>
      </c>
      <c r="K93" s="3" t="str">
        <f t="shared" si="12"/>
        <v>0x0</v>
      </c>
      <c r="L93" s="3" t="str">
        <f t="shared" si="13"/>
        <v>0x21</v>
      </c>
      <c r="M93" s="3" t="str">
        <f t="shared" si="14"/>
        <v>0xB1</v>
      </c>
      <c r="N93" s="3" t="str">
        <f t="shared" si="15"/>
        <v>0x0</v>
      </c>
      <c r="T93">
        <v>1</v>
      </c>
      <c r="AE93">
        <v>1</v>
      </c>
      <c r="AJ93">
        <v>1</v>
      </c>
      <c r="AM93" t="s">
        <v>104</v>
      </c>
      <c r="AN93">
        <v>3</v>
      </c>
      <c r="AO93">
        <v>1</v>
      </c>
      <c r="AX93" t="str">
        <f>IF(LEN(P93 &amp; R93 &amp; T93 &amp; V93 &amp; X93 &amp; Z93 &amp; AB93 &amp; AD93 &amp; AF93 &amp; AK93 &amp; AV93) &gt; 1, "ERROR", IF(LEN(AE93 &amp; AF93 &amp; AG93 &amp; AH93) &gt; 1, "ERROR",IF(AND(LEN(A93) &gt; 0, AM93=""), "ERROR",IF(AND(LEN(AN93)&gt;0, AO93&lt;&gt;1),"ERROR",""))))</f>
        <v/>
      </c>
    </row>
    <row r="94" spans="1:50" x14ac:dyDescent="0.25">
      <c r="A94" t="s">
        <v>326</v>
      </c>
      <c r="B94" s="4">
        <f t="shared" si="20"/>
        <v>92</v>
      </c>
      <c r="C94" s="5" t="str">
        <f t="shared" si="17"/>
        <v>01011100</v>
      </c>
      <c r="D94" s="3" t="str">
        <f t="shared" si="18"/>
        <v>5C</v>
      </c>
      <c r="E94" t="s">
        <v>230</v>
      </c>
      <c r="J94" s="3" t="str">
        <f t="shared" si="11"/>
        <v>0x20</v>
      </c>
      <c r="K94" s="3" t="str">
        <f t="shared" si="12"/>
        <v>0x0</v>
      </c>
      <c r="L94" s="3" t="str">
        <f t="shared" si="13"/>
        <v>0x21</v>
      </c>
      <c r="M94" s="3" t="str">
        <f t="shared" si="14"/>
        <v>0xC1</v>
      </c>
      <c r="N94" s="3" t="str">
        <f t="shared" si="15"/>
        <v>0x0</v>
      </c>
      <c r="T94">
        <v>1</v>
      </c>
      <c r="AE94">
        <v>1</v>
      </c>
      <c r="AJ94">
        <v>1</v>
      </c>
      <c r="AM94" t="s">
        <v>104</v>
      </c>
      <c r="AN94">
        <v>4</v>
      </c>
      <c r="AO94">
        <v>1</v>
      </c>
      <c r="AX94" t="str">
        <f>IF(LEN(P94 &amp; R94 &amp; T94 &amp; V94 &amp; X94 &amp; Z94 &amp; AB94 &amp; AD94 &amp; AF94 &amp; AK94 &amp; AV94) &gt; 1, "ERROR", IF(LEN(AE94 &amp; AF94 &amp; AG94 &amp; AH94) &gt; 1, "ERROR",IF(AND(LEN(A94) &gt; 0, AM94=""), "ERROR",IF(AND(LEN(AN94)&gt;0, AO94&lt;&gt;1),"ERROR",""))))</f>
        <v/>
      </c>
    </row>
    <row r="95" spans="1:50" x14ac:dyDescent="0.25">
      <c r="A95" t="s">
        <v>327</v>
      </c>
      <c r="B95" s="4">
        <f t="shared" si="20"/>
        <v>93</v>
      </c>
      <c r="C95" s="5" t="str">
        <f t="shared" si="17"/>
        <v>01011101</v>
      </c>
      <c r="D95" s="3" t="str">
        <f t="shared" si="18"/>
        <v>5D</v>
      </c>
      <c r="E95" t="s">
        <v>231</v>
      </c>
      <c r="J95" s="3" t="str">
        <f t="shared" si="11"/>
        <v>0x20</v>
      </c>
      <c r="K95" s="3" t="str">
        <f t="shared" si="12"/>
        <v>0x0</v>
      </c>
      <c r="L95" s="3" t="str">
        <f t="shared" si="13"/>
        <v>0x21</v>
      </c>
      <c r="M95" s="3" t="str">
        <f t="shared" si="14"/>
        <v>0xD1</v>
      </c>
      <c r="N95" s="3" t="str">
        <f t="shared" si="15"/>
        <v>0x0</v>
      </c>
      <c r="T95">
        <v>1</v>
      </c>
      <c r="AE95">
        <v>1</v>
      </c>
      <c r="AJ95">
        <v>1</v>
      </c>
      <c r="AM95" t="s">
        <v>104</v>
      </c>
      <c r="AN95">
        <v>5</v>
      </c>
      <c r="AO95">
        <v>1</v>
      </c>
      <c r="AX95" t="str">
        <f>IF(LEN(P95 &amp; R95 &amp; T95 &amp; V95 &amp; X95 &amp; Z95 &amp; AB95 &amp; AD95 &amp; AF95 &amp; AK95 &amp; AV95) &gt; 1, "ERROR", IF(LEN(AE95 &amp; AF95 &amp; AG95 &amp; AH95) &gt; 1, "ERROR",IF(AND(LEN(A95) &gt; 0, AM95=""), "ERROR",IF(AND(LEN(AN95)&gt;0, AO95&lt;&gt;1),"ERROR",""))))</f>
        <v/>
      </c>
    </row>
    <row r="96" spans="1:50" x14ac:dyDescent="0.25">
      <c r="A96" t="s">
        <v>328</v>
      </c>
      <c r="B96" s="4">
        <f t="shared" si="20"/>
        <v>94</v>
      </c>
      <c r="C96" s="5" t="str">
        <f t="shared" si="17"/>
        <v>01011110</v>
      </c>
      <c r="D96" s="3" t="str">
        <f t="shared" si="18"/>
        <v>5E</v>
      </c>
      <c r="E96" t="s">
        <v>232</v>
      </c>
      <c r="J96" s="3" t="str">
        <f t="shared" si="11"/>
        <v>0x20</v>
      </c>
      <c r="K96" s="3" t="str">
        <f t="shared" si="12"/>
        <v>0x0</v>
      </c>
      <c r="L96" s="3" t="str">
        <f t="shared" si="13"/>
        <v>0x21</v>
      </c>
      <c r="M96" s="3" t="str">
        <f t="shared" si="14"/>
        <v>0xE1</v>
      </c>
      <c r="N96" s="3" t="str">
        <f t="shared" si="15"/>
        <v>0x0</v>
      </c>
      <c r="T96">
        <v>1</v>
      </c>
      <c r="AE96">
        <v>1</v>
      </c>
      <c r="AJ96">
        <v>1</v>
      </c>
      <c r="AM96" t="s">
        <v>104</v>
      </c>
      <c r="AN96">
        <v>6</v>
      </c>
      <c r="AO96">
        <v>1</v>
      </c>
      <c r="AX96" t="str">
        <f>IF(LEN(P96 &amp; R96 &amp; T96 &amp; V96 &amp; X96 &amp; Z96 &amp; AB96 &amp; AD96 &amp; AF96 &amp; AK96 &amp; AV96) &gt; 1, "ERROR", IF(LEN(AE96 &amp; AF96 &amp; AG96 &amp; AH96) &gt; 1, "ERROR",IF(AND(LEN(A96) &gt; 0, AM96=""), "ERROR",IF(AND(LEN(AN96)&gt;0, AO96&lt;&gt;1),"ERROR",""))))</f>
        <v/>
      </c>
    </row>
    <row r="97" spans="1:50" x14ac:dyDescent="0.25">
      <c r="A97" t="s">
        <v>329</v>
      </c>
      <c r="B97" s="4">
        <f t="shared" si="20"/>
        <v>95</v>
      </c>
      <c r="C97" s="5" t="str">
        <f t="shared" si="17"/>
        <v>01011111</v>
      </c>
      <c r="D97" s="3" t="str">
        <f t="shared" si="18"/>
        <v>5F</v>
      </c>
      <c r="E97" t="s">
        <v>233</v>
      </c>
      <c r="J97" s="3" t="str">
        <f t="shared" si="11"/>
        <v>0x20</v>
      </c>
      <c r="K97" s="3" t="str">
        <f t="shared" si="12"/>
        <v>0x0</v>
      </c>
      <c r="L97" s="3" t="str">
        <f t="shared" si="13"/>
        <v>0x21</v>
      </c>
      <c r="M97" s="3" t="str">
        <f t="shared" si="14"/>
        <v>0xF1</v>
      </c>
      <c r="N97" s="3" t="str">
        <f t="shared" si="15"/>
        <v>0x0</v>
      </c>
      <c r="T97">
        <v>1</v>
      </c>
      <c r="AE97">
        <v>1</v>
      </c>
      <c r="AJ97">
        <v>1</v>
      </c>
      <c r="AM97" t="s">
        <v>104</v>
      </c>
      <c r="AN97">
        <v>7</v>
      </c>
      <c r="AO97">
        <v>1</v>
      </c>
      <c r="AX97" t="str">
        <f>IF(LEN(P97 &amp; R97 &amp; T97 &amp; V97 &amp; X97 &amp; Z97 &amp; AB97 &amp; AD97 &amp; AF97 &amp; AK97 &amp; AV97) &gt; 1, "ERROR", IF(LEN(AE97 &amp; AF97 &amp; AG97 &amp; AH97) &gt; 1, "ERROR",IF(AND(LEN(A97) &gt; 0, AM97=""), "ERROR",IF(AND(LEN(AN97)&gt;0, AO97&lt;&gt;1),"ERROR",""))))</f>
        <v/>
      </c>
    </row>
    <row r="98" spans="1:50" x14ac:dyDescent="0.25">
      <c r="A98" t="s">
        <v>330</v>
      </c>
      <c r="B98" s="4">
        <f t="shared" si="20"/>
        <v>96</v>
      </c>
      <c r="C98" s="5" t="str">
        <f t="shared" si="17"/>
        <v>01100000</v>
      </c>
      <c r="D98" s="3" t="str">
        <f t="shared" si="18"/>
        <v>60</v>
      </c>
      <c r="E98" t="s">
        <v>284</v>
      </c>
      <c r="J98" s="3" t="str">
        <f t="shared" si="11"/>
        <v>0x2</v>
      </c>
      <c r="K98" s="3" t="str">
        <f t="shared" si="12"/>
        <v>0x0</v>
      </c>
      <c r="L98" s="3" t="str">
        <f t="shared" si="13"/>
        <v>0x21</v>
      </c>
      <c r="M98" s="3" t="str">
        <f t="shared" si="14"/>
        <v>0x81</v>
      </c>
      <c r="N98" s="3" t="str">
        <f t="shared" si="15"/>
        <v>0x0</v>
      </c>
      <c r="P98">
        <v>1</v>
      </c>
      <c r="AE98">
        <v>1</v>
      </c>
      <c r="AJ98">
        <v>1</v>
      </c>
      <c r="AM98" t="s">
        <v>104</v>
      </c>
      <c r="AN98">
        <v>0</v>
      </c>
      <c r="AO98">
        <v>1</v>
      </c>
      <c r="AX98" t="str">
        <f>IF(LEN(P98 &amp; R98 &amp; T98 &amp; V98 &amp; X98 &amp; Z98 &amp; AB98 &amp; AD98 &amp; AF98 &amp; AK98 &amp; AV98) &gt; 1, "ERROR", IF(LEN(AE98 &amp; AF98 &amp; AG98 &amp; AH98) &gt; 1, "ERROR",IF(AND(LEN(A98) &gt; 0, AM98=""), "ERROR",IF(AND(LEN(AN98)&gt;0, AO98&lt;&gt;1),"ERROR",""))))</f>
        <v/>
      </c>
    </row>
    <row r="99" spans="1:50" x14ac:dyDescent="0.25">
      <c r="A99" t="s">
        <v>331</v>
      </c>
      <c r="B99" s="4">
        <f t="shared" si="20"/>
        <v>97</v>
      </c>
      <c r="C99" s="5" t="str">
        <f t="shared" si="17"/>
        <v>01100001</v>
      </c>
      <c r="D99" s="3" t="str">
        <f t="shared" si="18"/>
        <v>61</v>
      </c>
      <c r="E99" t="s">
        <v>221</v>
      </c>
      <c r="J99" s="3" t="str">
        <f t="shared" si="11"/>
        <v>0x2</v>
      </c>
      <c r="K99" s="3" t="str">
        <f t="shared" si="12"/>
        <v>0x0</v>
      </c>
      <c r="L99" s="3" t="str">
        <f t="shared" si="13"/>
        <v>0x21</v>
      </c>
      <c r="M99" s="3" t="str">
        <f t="shared" si="14"/>
        <v>0x91</v>
      </c>
      <c r="N99" s="3" t="str">
        <f t="shared" si="15"/>
        <v>0x0</v>
      </c>
      <c r="P99">
        <v>1</v>
      </c>
      <c r="AE99">
        <v>1</v>
      </c>
      <c r="AJ99">
        <v>1</v>
      </c>
      <c r="AM99" t="s">
        <v>104</v>
      </c>
      <c r="AN99">
        <v>1</v>
      </c>
      <c r="AO99">
        <v>1</v>
      </c>
      <c r="AX99" t="str">
        <f>IF(LEN(P99 &amp; R99 &amp; T99 &amp; V99 &amp; X99 &amp; Z99 &amp; AB99 &amp; AD99 &amp; AF99 &amp; AK99 &amp; AV99) &gt; 1, "ERROR", IF(LEN(AE99 &amp; AF99 &amp; AG99 &amp; AH99) &gt; 1, "ERROR",IF(AND(LEN(A99) &gt; 0, AM99=""), "ERROR",IF(AND(LEN(AN99)&gt;0, AO99&lt;&gt;1),"ERROR",""))))</f>
        <v/>
      </c>
    </row>
    <row r="100" spans="1:50" x14ac:dyDescent="0.25">
      <c r="A100" t="s">
        <v>332</v>
      </c>
      <c r="B100" s="4">
        <f t="shared" si="20"/>
        <v>98</v>
      </c>
      <c r="C100" s="5" t="str">
        <f t="shared" si="17"/>
        <v>01100010</v>
      </c>
      <c r="D100" s="3" t="str">
        <f t="shared" si="18"/>
        <v>62</v>
      </c>
      <c r="E100" t="s">
        <v>197</v>
      </c>
      <c r="J100" s="3" t="str">
        <f t="shared" si="11"/>
        <v>0x2</v>
      </c>
      <c r="K100" s="3" t="str">
        <f t="shared" si="12"/>
        <v>0x0</v>
      </c>
      <c r="L100" s="3" t="str">
        <f t="shared" si="13"/>
        <v>0x21</v>
      </c>
      <c r="M100" s="3" t="str">
        <f t="shared" si="14"/>
        <v>0xA1</v>
      </c>
      <c r="N100" s="3" t="str">
        <f t="shared" si="15"/>
        <v>0x0</v>
      </c>
      <c r="P100">
        <v>1</v>
      </c>
      <c r="AE100">
        <v>1</v>
      </c>
      <c r="AJ100">
        <v>1</v>
      </c>
      <c r="AM100" t="s">
        <v>104</v>
      </c>
      <c r="AN100">
        <v>2</v>
      </c>
      <c r="AO100">
        <v>1</v>
      </c>
      <c r="AX100" t="str">
        <f>IF(LEN(P100 &amp; R100 &amp; T100 &amp; V100 &amp; X100 &amp; Z100 &amp; AB100 &amp; AD100 &amp; AF100 &amp; AK100 &amp; AV100) &gt; 1, "ERROR", IF(LEN(AE100 &amp; AF100 &amp; AG100 &amp; AH100) &gt; 1, "ERROR",IF(AND(LEN(A100) &gt; 0, AM100=""), "ERROR",IF(AND(LEN(AN100)&gt;0, AO100&lt;&gt;1),"ERROR",""))))</f>
        <v/>
      </c>
    </row>
    <row r="101" spans="1:50" x14ac:dyDescent="0.25">
      <c r="A101" t="s">
        <v>333</v>
      </c>
      <c r="B101" s="4">
        <f t="shared" si="20"/>
        <v>99</v>
      </c>
      <c r="C101" s="5" t="str">
        <f t="shared" si="17"/>
        <v>01100011</v>
      </c>
      <c r="D101" s="3" t="str">
        <f t="shared" si="18"/>
        <v>63</v>
      </c>
      <c r="E101" t="s">
        <v>198</v>
      </c>
      <c r="J101" s="3" t="str">
        <f t="shared" si="11"/>
        <v>0x2</v>
      </c>
      <c r="K101" s="3" t="str">
        <f t="shared" si="12"/>
        <v>0x0</v>
      </c>
      <c r="L101" s="3" t="str">
        <f t="shared" si="13"/>
        <v>0x21</v>
      </c>
      <c r="M101" s="3" t="str">
        <f t="shared" si="14"/>
        <v>0xB1</v>
      </c>
      <c r="N101" s="3" t="str">
        <f t="shared" si="15"/>
        <v>0x0</v>
      </c>
      <c r="P101">
        <v>1</v>
      </c>
      <c r="AE101">
        <v>1</v>
      </c>
      <c r="AJ101">
        <v>1</v>
      </c>
      <c r="AM101" t="s">
        <v>104</v>
      </c>
      <c r="AN101">
        <v>3</v>
      </c>
      <c r="AO101">
        <v>1</v>
      </c>
      <c r="AX101" t="str">
        <f>IF(LEN(P101 &amp; R101 &amp; T101 &amp; V101 &amp; X101 &amp; Z101 &amp; AB101 &amp; AD101 &amp; AF101 &amp; AK101 &amp; AV101) &gt; 1, "ERROR", IF(LEN(AE101 &amp; AF101 &amp; AG101 &amp; AH101) &gt; 1, "ERROR",IF(AND(LEN(A101) &gt; 0, AM101=""), "ERROR",IF(AND(LEN(AN101)&gt;0, AO101&lt;&gt;1),"ERROR",""))))</f>
        <v/>
      </c>
    </row>
    <row r="102" spans="1:50" x14ac:dyDescent="0.25">
      <c r="A102" t="s">
        <v>334</v>
      </c>
      <c r="B102" s="4">
        <f t="shared" si="20"/>
        <v>100</v>
      </c>
      <c r="C102" s="5" t="str">
        <f t="shared" si="17"/>
        <v>01100100</v>
      </c>
      <c r="D102" s="3" t="str">
        <f t="shared" si="18"/>
        <v>64</v>
      </c>
      <c r="E102" t="s">
        <v>199</v>
      </c>
      <c r="J102" s="3" t="str">
        <f t="shared" si="11"/>
        <v>0x2</v>
      </c>
      <c r="K102" s="3" t="str">
        <f t="shared" si="12"/>
        <v>0x0</v>
      </c>
      <c r="L102" s="3" t="str">
        <f t="shared" si="13"/>
        <v>0x21</v>
      </c>
      <c r="M102" s="3" t="str">
        <f t="shared" si="14"/>
        <v>0xC1</v>
      </c>
      <c r="N102" s="3" t="str">
        <f t="shared" si="15"/>
        <v>0x0</v>
      </c>
      <c r="P102">
        <v>1</v>
      </c>
      <c r="AE102">
        <v>1</v>
      </c>
      <c r="AJ102">
        <v>1</v>
      </c>
      <c r="AM102" t="s">
        <v>104</v>
      </c>
      <c r="AN102">
        <v>4</v>
      </c>
      <c r="AO102">
        <v>1</v>
      </c>
      <c r="AX102" t="str">
        <f>IF(LEN(P102 &amp; R102 &amp; T102 &amp; V102 &amp; X102 &amp; Z102 &amp; AB102 &amp; AD102 &amp; AF102 &amp; AK102 &amp; AV102) &gt; 1, "ERROR", IF(LEN(AE102 &amp; AF102 &amp; AG102 &amp; AH102) &gt; 1, "ERROR",IF(AND(LEN(A102) &gt; 0, AM102=""), "ERROR",IF(AND(LEN(AN102)&gt;0, AO102&lt;&gt;1),"ERROR",""))))</f>
        <v/>
      </c>
    </row>
    <row r="103" spans="1:50" x14ac:dyDescent="0.25">
      <c r="A103" t="s">
        <v>335</v>
      </c>
      <c r="B103" s="4">
        <f t="shared" si="20"/>
        <v>101</v>
      </c>
      <c r="C103" s="5" t="str">
        <f t="shared" si="17"/>
        <v>01100101</v>
      </c>
      <c r="D103" s="3" t="str">
        <f t="shared" si="18"/>
        <v>65</v>
      </c>
      <c r="E103" t="s">
        <v>200</v>
      </c>
      <c r="J103" s="3" t="str">
        <f t="shared" si="11"/>
        <v>0x2</v>
      </c>
      <c r="K103" s="3" t="str">
        <f t="shared" si="12"/>
        <v>0x0</v>
      </c>
      <c r="L103" s="3" t="str">
        <f t="shared" si="13"/>
        <v>0x21</v>
      </c>
      <c r="M103" s="3" t="str">
        <f t="shared" si="14"/>
        <v>0xD1</v>
      </c>
      <c r="N103" s="3" t="str">
        <f t="shared" si="15"/>
        <v>0x0</v>
      </c>
      <c r="P103">
        <v>1</v>
      </c>
      <c r="AE103">
        <v>1</v>
      </c>
      <c r="AJ103">
        <v>1</v>
      </c>
      <c r="AM103" t="s">
        <v>104</v>
      </c>
      <c r="AN103">
        <v>5</v>
      </c>
      <c r="AO103">
        <v>1</v>
      </c>
      <c r="AX103" t="str">
        <f>IF(LEN(P103 &amp; R103 &amp; T103 &amp; V103 &amp; X103 &amp; Z103 &amp; AB103 &amp; AD103 &amp; AF103 &amp; AK103 &amp; AV103) &gt; 1, "ERROR", IF(LEN(AE103 &amp; AF103 &amp; AG103 &amp; AH103) &gt; 1, "ERROR",IF(AND(LEN(A103) &gt; 0, AM103=""), "ERROR",IF(AND(LEN(AN103)&gt;0, AO103&lt;&gt;1),"ERROR",""))))</f>
        <v/>
      </c>
    </row>
    <row r="104" spans="1:50" x14ac:dyDescent="0.25">
      <c r="A104" t="s">
        <v>336</v>
      </c>
      <c r="B104" s="4">
        <f t="shared" si="20"/>
        <v>102</v>
      </c>
      <c r="C104" s="5" t="str">
        <f t="shared" si="17"/>
        <v>01100110</v>
      </c>
      <c r="D104" s="3" t="str">
        <f t="shared" si="18"/>
        <v>66</v>
      </c>
      <c r="E104" t="s">
        <v>201</v>
      </c>
      <c r="J104" s="3" t="str">
        <f t="shared" si="11"/>
        <v>0x2</v>
      </c>
      <c r="K104" s="3" t="str">
        <f t="shared" si="12"/>
        <v>0x0</v>
      </c>
      <c r="L104" s="3" t="str">
        <f t="shared" si="13"/>
        <v>0x21</v>
      </c>
      <c r="M104" s="3" t="str">
        <f t="shared" si="14"/>
        <v>0xE1</v>
      </c>
      <c r="N104" s="3" t="str">
        <f t="shared" si="15"/>
        <v>0x0</v>
      </c>
      <c r="P104">
        <v>1</v>
      </c>
      <c r="AE104">
        <v>1</v>
      </c>
      <c r="AJ104">
        <v>1</v>
      </c>
      <c r="AM104" t="s">
        <v>104</v>
      </c>
      <c r="AN104">
        <v>6</v>
      </c>
      <c r="AO104">
        <v>1</v>
      </c>
      <c r="AX104" t="str">
        <f>IF(LEN(P104 &amp; R104 &amp; T104 &amp; V104 &amp; X104 &amp; Z104 &amp; AB104 &amp; AD104 &amp; AF104 &amp; AK104 &amp; AV104) &gt; 1, "ERROR", IF(LEN(AE104 &amp; AF104 &amp; AG104 &amp; AH104) &gt; 1, "ERROR",IF(AND(LEN(A104) &gt; 0, AM104=""), "ERROR",IF(AND(LEN(AN104)&gt;0, AO104&lt;&gt;1),"ERROR",""))))</f>
        <v/>
      </c>
    </row>
    <row r="105" spans="1:50" x14ac:dyDescent="0.25">
      <c r="A105" t="s">
        <v>337</v>
      </c>
      <c r="B105" s="4">
        <f t="shared" si="20"/>
        <v>103</v>
      </c>
      <c r="C105" s="5" t="str">
        <f t="shared" si="17"/>
        <v>01100111</v>
      </c>
      <c r="D105" s="3" t="str">
        <f t="shared" si="18"/>
        <v>67</v>
      </c>
      <c r="E105" t="s">
        <v>202</v>
      </c>
      <c r="J105" s="3" t="str">
        <f t="shared" si="11"/>
        <v>0x2</v>
      </c>
      <c r="K105" s="3" t="str">
        <f t="shared" si="12"/>
        <v>0x0</v>
      </c>
      <c r="L105" s="3" t="str">
        <f t="shared" si="13"/>
        <v>0x21</v>
      </c>
      <c r="M105" s="3" t="str">
        <f t="shared" si="14"/>
        <v>0xF1</v>
      </c>
      <c r="N105" s="3" t="str">
        <f t="shared" si="15"/>
        <v>0x0</v>
      </c>
      <c r="P105">
        <v>1</v>
      </c>
      <c r="AE105">
        <v>1</v>
      </c>
      <c r="AJ105">
        <v>1</v>
      </c>
      <c r="AM105" t="s">
        <v>104</v>
      </c>
      <c r="AN105">
        <v>7</v>
      </c>
      <c r="AO105">
        <v>1</v>
      </c>
      <c r="AX105" t="str">
        <f>IF(LEN(P105 &amp; R105 &amp; T105 &amp; V105 &amp; X105 &amp; Z105 &amp; AB105 &amp; AD105 &amp; AF105 &amp; AK105 &amp; AV105) &gt; 1, "ERROR", IF(LEN(AE105 &amp; AF105 &amp; AG105 &amp; AH105) &gt; 1, "ERROR",IF(AND(LEN(A105) &gt; 0, AM105=""), "ERROR",IF(AND(LEN(AN105)&gt;0, AO105&lt;&gt;1),"ERROR",""))))</f>
        <v/>
      </c>
    </row>
    <row r="106" spans="1:50" x14ac:dyDescent="0.25">
      <c r="A106" t="s">
        <v>338</v>
      </c>
      <c r="B106" s="4">
        <f t="shared" ref="B106:B147" si="21">B105+1</f>
        <v>104</v>
      </c>
      <c r="C106" s="5" t="str">
        <f t="shared" si="17"/>
        <v>01101000</v>
      </c>
      <c r="D106" s="3" t="str">
        <f t="shared" si="18"/>
        <v>68</v>
      </c>
      <c r="E106" t="s">
        <v>285</v>
      </c>
      <c r="J106" s="3" t="str">
        <f t="shared" si="11"/>
        <v>0x1</v>
      </c>
      <c r="K106" s="3" t="str">
        <f t="shared" si="12"/>
        <v>0x0</v>
      </c>
      <c r="L106" s="3" t="str">
        <f t="shared" si="13"/>
        <v>0x22</v>
      </c>
      <c r="M106" s="3" t="str">
        <f t="shared" si="14"/>
        <v>0x81</v>
      </c>
      <c r="N106" s="3" t="str">
        <f t="shared" si="15"/>
        <v>0x0</v>
      </c>
      <c r="O106">
        <v>1</v>
      </c>
      <c r="AF106">
        <v>1</v>
      </c>
      <c r="AJ106">
        <v>1</v>
      </c>
      <c r="AM106" t="s">
        <v>104</v>
      </c>
      <c r="AN106">
        <v>0</v>
      </c>
      <c r="AO106">
        <v>1</v>
      </c>
      <c r="AX106" t="str">
        <f>IF(LEN(P106 &amp; R106 &amp; T106 &amp; V106 &amp; X106 &amp; Z106 &amp; AB106 &amp; AD106 &amp; AF106 &amp; AK106 &amp; AV106) &gt; 1, "ERROR", IF(LEN(AE106 &amp; AF106 &amp; AG106 &amp; AH106) &gt; 1, "ERROR",IF(AND(LEN(A106) &gt; 0, AM106=""), "ERROR",IF(AND(LEN(AN106)&gt;0, AO106&lt;&gt;1),"ERROR",""))))</f>
        <v/>
      </c>
    </row>
    <row r="107" spans="1:50" x14ac:dyDescent="0.25">
      <c r="A107" t="s">
        <v>339</v>
      </c>
      <c r="B107" s="4">
        <f t="shared" si="21"/>
        <v>105</v>
      </c>
      <c r="C107" s="5" t="str">
        <f t="shared" si="17"/>
        <v>01101001</v>
      </c>
      <c r="D107" s="3" t="str">
        <f t="shared" si="18"/>
        <v>69</v>
      </c>
      <c r="E107" t="s">
        <v>222</v>
      </c>
      <c r="J107" s="3" t="str">
        <f t="shared" si="11"/>
        <v>0x1</v>
      </c>
      <c r="K107" s="3" t="str">
        <f t="shared" si="12"/>
        <v>0x0</v>
      </c>
      <c r="L107" s="3" t="str">
        <f t="shared" si="13"/>
        <v>0x22</v>
      </c>
      <c r="M107" s="3" t="str">
        <f t="shared" si="14"/>
        <v>0x91</v>
      </c>
      <c r="N107" s="3" t="str">
        <f t="shared" si="15"/>
        <v>0x0</v>
      </c>
      <c r="O107">
        <v>1</v>
      </c>
      <c r="AF107">
        <v>1</v>
      </c>
      <c r="AJ107">
        <v>1</v>
      </c>
      <c r="AM107" t="s">
        <v>104</v>
      </c>
      <c r="AN107">
        <v>1</v>
      </c>
      <c r="AO107">
        <v>1</v>
      </c>
      <c r="AX107" t="str">
        <f>IF(LEN(P107 &amp; R107 &amp; T107 &amp; V107 &amp; X107 &amp; Z107 &amp; AB107 &amp; AD107 &amp; AF107 &amp; AK107 &amp; AV107) &gt; 1, "ERROR", IF(LEN(AE107 &amp; AF107 &amp; AG107 &amp; AH107) &gt; 1, "ERROR",IF(AND(LEN(A107) &gt; 0, AM107=""), "ERROR",IF(AND(LEN(AN107)&gt;0, AO107&lt;&gt;1),"ERROR",""))))</f>
        <v/>
      </c>
    </row>
    <row r="108" spans="1:50" x14ac:dyDescent="0.25">
      <c r="A108" t="s">
        <v>340</v>
      </c>
      <c r="B108" s="4">
        <f t="shared" si="21"/>
        <v>106</v>
      </c>
      <c r="C108" s="5" t="str">
        <f t="shared" si="17"/>
        <v>01101010</v>
      </c>
      <c r="D108" s="3" t="str">
        <f t="shared" si="18"/>
        <v>6A</v>
      </c>
      <c r="E108" t="s">
        <v>203</v>
      </c>
      <c r="J108" s="3" t="str">
        <f t="shared" si="11"/>
        <v>0x1</v>
      </c>
      <c r="K108" s="3" t="str">
        <f t="shared" si="12"/>
        <v>0x0</v>
      </c>
      <c r="L108" s="3" t="str">
        <f t="shared" si="13"/>
        <v>0x22</v>
      </c>
      <c r="M108" s="3" t="str">
        <f t="shared" si="14"/>
        <v>0xA1</v>
      </c>
      <c r="N108" s="3" t="str">
        <f t="shared" si="15"/>
        <v>0x0</v>
      </c>
      <c r="O108">
        <v>1</v>
      </c>
      <c r="AF108">
        <v>1</v>
      </c>
      <c r="AJ108">
        <v>1</v>
      </c>
      <c r="AM108" t="s">
        <v>104</v>
      </c>
      <c r="AN108">
        <v>2</v>
      </c>
      <c r="AO108">
        <v>1</v>
      </c>
      <c r="AX108" t="str">
        <f>IF(LEN(P108 &amp; R108 &amp; T108 &amp; V108 &amp; X108 &amp; Z108 &amp; AB108 &amp; AD108 &amp; AF108 &amp; AK108 &amp; AV108) &gt; 1, "ERROR", IF(LEN(AE108 &amp; AF108 &amp; AG108 &amp; AH108) &gt; 1, "ERROR",IF(AND(LEN(A108) &gt; 0, AM108=""), "ERROR",IF(AND(LEN(AN108)&gt;0, AO108&lt;&gt;1),"ERROR",""))))</f>
        <v/>
      </c>
    </row>
    <row r="109" spans="1:50" x14ac:dyDescent="0.25">
      <c r="A109" t="s">
        <v>341</v>
      </c>
      <c r="B109" s="4">
        <f t="shared" si="21"/>
        <v>107</v>
      </c>
      <c r="C109" s="5" t="str">
        <f t="shared" si="17"/>
        <v>01101011</v>
      </c>
      <c r="D109" s="3" t="str">
        <f t="shared" si="18"/>
        <v>6B</v>
      </c>
      <c r="E109" t="s">
        <v>204</v>
      </c>
      <c r="J109" s="3" t="str">
        <f t="shared" si="11"/>
        <v>0x1</v>
      </c>
      <c r="K109" s="3" t="str">
        <f t="shared" si="12"/>
        <v>0x0</v>
      </c>
      <c r="L109" s="3" t="str">
        <f t="shared" si="13"/>
        <v>0x22</v>
      </c>
      <c r="M109" s="3" t="str">
        <f t="shared" si="14"/>
        <v>0xB1</v>
      </c>
      <c r="N109" s="3" t="str">
        <f t="shared" si="15"/>
        <v>0x0</v>
      </c>
      <c r="O109">
        <v>1</v>
      </c>
      <c r="AF109">
        <v>1</v>
      </c>
      <c r="AJ109">
        <v>1</v>
      </c>
      <c r="AM109" t="s">
        <v>104</v>
      </c>
      <c r="AN109">
        <v>3</v>
      </c>
      <c r="AO109">
        <v>1</v>
      </c>
      <c r="AX109" t="str">
        <f>IF(LEN(P109 &amp; R109 &amp; T109 &amp; V109 &amp; X109 &amp; Z109 &amp; AB109 &amp; AD109 &amp; AF109 &amp; AK109 &amp; AV109) &gt; 1, "ERROR", IF(LEN(AE109 &amp; AF109 &amp; AG109 &amp; AH109) &gt; 1, "ERROR",IF(AND(LEN(A109) &gt; 0, AM109=""), "ERROR",IF(AND(LEN(AN109)&gt;0, AO109&lt;&gt;1),"ERROR",""))))</f>
        <v/>
      </c>
    </row>
    <row r="110" spans="1:50" x14ac:dyDescent="0.25">
      <c r="A110" t="s">
        <v>342</v>
      </c>
      <c r="B110" s="4">
        <f t="shared" si="21"/>
        <v>108</v>
      </c>
      <c r="C110" s="5" t="str">
        <f t="shared" si="17"/>
        <v>01101100</v>
      </c>
      <c r="D110" s="3" t="str">
        <f t="shared" si="18"/>
        <v>6C</v>
      </c>
      <c r="E110" t="s">
        <v>205</v>
      </c>
      <c r="J110" s="3" t="str">
        <f t="shared" si="11"/>
        <v>0x1</v>
      </c>
      <c r="K110" s="3" t="str">
        <f t="shared" si="12"/>
        <v>0x0</v>
      </c>
      <c r="L110" s="3" t="str">
        <f t="shared" si="13"/>
        <v>0x22</v>
      </c>
      <c r="M110" s="3" t="str">
        <f t="shared" si="14"/>
        <v>0xC1</v>
      </c>
      <c r="N110" s="3" t="str">
        <f t="shared" si="15"/>
        <v>0x0</v>
      </c>
      <c r="O110">
        <v>1</v>
      </c>
      <c r="AF110">
        <v>1</v>
      </c>
      <c r="AJ110">
        <v>1</v>
      </c>
      <c r="AM110" t="s">
        <v>104</v>
      </c>
      <c r="AN110">
        <v>4</v>
      </c>
      <c r="AO110">
        <v>1</v>
      </c>
      <c r="AX110" t="str">
        <f>IF(LEN(P110 &amp; R110 &amp; T110 &amp; V110 &amp; X110 &amp; Z110 &amp; AB110 &amp; AD110 &amp; AF110 &amp; AK110 &amp; AV110) &gt; 1, "ERROR", IF(LEN(AE110 &amp; AF110 &amp; AG110 &amp; AH110) &gt; 1, "ERROR",IF(AND(LEN(A110) &gt; 0, AM110=""), "ERROR",IF(AND(LEN(AN110)&gt;0, AO110&lt;&gt;1),"ERROR",""))))</f>
        <v/>
      </c>
    </row>
    <row r="111" spans="1:50" x14ac:dyDescent="0.25">
      <c r="A111" t="s">
        <v>343</v>
      </c>
      <c r="B111" s="4">
        <f t="shared" si="21"/>
        <v>109</v>
      </c>
      <c r="C111" s="5" t="str">
        <f t="shared" si="17"/>
        <v>01101101</v>
      </c>
      <c r="D111" s="3" t="str">
        <f t="shared" si="18"/>
        <v>6D</v>
      </c>
      <c r="E111" t="s">
        <v>206</v>
      </c>
      <c r="J111" s="3" t="str">
        <f t="shared" si="11"/>
        <v>0x1</v>
      </c>
      <c r="K111" s="3" t="str">
        <f t="shared" si="12"/>
        <v>0x0</v>
      </c>
      <c r="L111" s="3" t="str">
        <f t="shared" si="13"/>
        <v>0x22</v>
      </c>
      <c r="M111" s="3" t="str">
        <f t="shared" si="14"/>
        <v>0xD1</v>
      </c>
      <c r="N111" s="3" t="str">
        <f t="shared" si="15"/>
        <v>0x0</v>
      </c>
      <c r="O111">
        <v>1</v>
      </c>
      <c r="AF111">
        <v>1</v>
      </c>
      <c r="AJ111">
        <v>1</v>
      </c>
      <c r="AM111" t="s">
        <v>104</v>
      </c>
      <c r="AN111">
        <v>5</v>
      </c>
      <c r="AO111">
        <v>1</v>
      </c>
      <c r="AX111" t="str">
        <f>IF(LEN(P111 &amp; R111 &amp; T111 &amp; V111 &amp; X111 &amp; Z111 &amp; AB111 &amp; AD111 &amp; AF111 &amp; AK111 &amp; AV111) &gt; 1, "ERROR", IF(LEN(AE111 &amp; AF111 &amp; AG111 &amp; AH111) &gt; 1, "ERROR",IF(AND(LEN(A111) &gt; 0, AM111=""), "ERROR",IF(AND(LEN(AN111)&gt;0, AO111&lt;&gt;1),"ERROR",""))))</f>
        <v/>
      </c>
    </row>
    <row r="112" spans="1:50" x14ac:dyDescent="0.25">
      <c r="A112" t="s">
        <v>344</v>
      </c>
      <c r="B112" s="4">
        <f t="shared" si="21"/>
        <v>110</v>
      </c>
      <c r="C112" s="5" t="str">
        <f t="shared" si="17"/>
        <v>01101110</v>
      </c>
      <c r="D112" s="3" t="str">
        <f t="shared" si="18"/>
        <v>6E</v>
      </c>
      <c r="E112" t="s">
        <v>207</v>
      </c>
      <c r="J112" s="3" t="str">
        <f t="shared" si="11"/>
        <v>0x1</v>
      </c>
      <c r="K112" s="3" t="str">
        <f t="shared" si="12"/>
        <v>0x0</v>
      </c>
      <c r="L112" s="3" t="str">
        <f t="shared" si="13"/>
        <v>0x22</v>
      </c>
      <c r="M112" s="3" t="str">
        <f t="shared" si="14"/>
        <v>0xE1</v>
      </c>
      <c r="N112" s="3" t="str">
        <f t="shared" si="15"/>
        <v>0x0</v>
      </c>
      <c r="O112">
        <v>1</v>
      </c>
      <c r="AF112">
        <v>1</v>
      </c>
      <c r="AJ112">
        <v>1</v>
      </c>
      <c r="AM112" t="s">
        <v>104</v>
      </c>
      <c r="AN112">
        <v>6</v>
      </c>
      <c r="AO112">
        <v>1</v>
      </c>
      <c r="AX112" t="str">
        <f>IF(LEN(P112 &amp; R112 &amp; T112 &amp; V112 &amp; X112 &amp; Z112 &amp; AB112 &amp; AD112 &amp; AF112 &amp; AK112 &amp; AV112) &gt; 1, "ERROR", IF(LEN(AE112 &amp; AF112 &amp; AG112 &amp; AH112) &gt; 1, "ERROR",IF(AND(LEN(A112) &gt; 0, AM112=""), "ERROR",IF(AND(LEN(AN112)&gt;0, AO112&lt;&gt;1),"ERROR",""))))</f>
        <v/>
      </c>
    </row>
    <row r="113" spans="1:50" x14ac:dyDescent="0.25">
      <c r="A113" t="s">
        <v>345</v>
      </c>
      <c r="B113" s="4">
        <f t="shared" si="21"/>
        <v>111</v>
      </c>
      <c r="C113" s="5" t="str">
        <f t="shared" si="17"/>
        <v>01101111</v>
      </c>
      <c r="D113" s="3" t="str">
        <f t="shared" si="18"/>
        <v>6F</v>
      </c>
      <c r="E113" t="s">
        <v>208</v>
      </c>
      <c r="J113" s="3" t="str">
        <f t="shared" si="11"/>
        <v>0x1</v>
      </c>
      <c r="K113" s="3" t="str">
        <f t="shared" si="12"/>
        <v>0x0</v>
      </c>
      <c r="L113" s="3" t="str">
        <f t="shared" si="13"/>
        <v>0x22</v>
      </c>
      <c r="M113" s="3" t="str">
        <f t="shared" si="14"/>
        <v>0xF1</v>
      </c>
      <c r="N113" s="3" t="str">
        <f t="shared" si="15"/>
        <v>0x0</v>
      </c>
      <c r="O113">
        <v>1</v>
      </c>
      <c r="AF113">
        <v>1</v>
      </c>
      <c r="AJ113">
        <v>1</v>
      </c>
      <c r="AM113" t="s">
        <v>104</v>
      </c>
      <c r="AN113">
        <v>7</v>
      </c>
      <c r="AO113">
        <v>1</v>
      </c>
      <c r="AX113" t="str">
        <f>IF(LEN(P113 &amp; R113 &amp; T113 &amp; V113 &amp; X113 &amp; Z113 &amp; AB113 &amp; AD113 &amp; AF113 &amp; AK113 &amp; AV113) &gt; 1, "ERROR", IF(LEN(AE113 &amp; AF113 &amp; AG113 &amp; AH113) &gt; 1, "ERROR",IF(AND(LEN(A113) &gt; 0, AM113=""), "ERROR",IF(AND(LEN(AN113)&gt;0, AO113&lt;&gt;1),"ERROR",""))))</f>
        <v/>
      </c>
    </row>
    <row r="114" spans="1:50" x14ac:dyDescent="0.25">
      <c r="A114" t="s">
        <v>346</v>
      </c>
      <c r="B114" s="4">
        <f t="shared" si="21"/>
        <v>112</v>
      </c>
      <c r="C114" s="5" t="str">
        <f t="shared" si="17"/>
        <v>01110000</v>
      </c>
      <c r="D114" s="3" t="str">
        <f t="shared" si="18"/>
        <v>70</v>
      </c>
      <c r="E114" t="s">
        <v>286</v>
      </c>
      <c r="J114" s="3" t="str">
        <f t="shared" si="11"/>
        <v>0x8</v>
      </c>
      <c r="K114" s="3" t="str">
        <f t="shared" si="12"/>
        <v>0x0</v>
      </c>
      <c r="L114" s="3" t="str">
        <f t="shared" si="13"/>
        <v>0x21</v>
      </c>
      <c r="M114" s="3" t="str">
        <f t="shared" si="14"/>
        <v>0x81</v>
      </c>
      <c r="N114" s="3" t="str">
        <f t="shared" si="15"/>
        <v>0x0</v>
      </c>
      <c r="R114">
        <v>1</v>
      </c>
      <c r="AE114">
        <v>1</v>
      </c>
      <c r="AJ114">
        <v>1</v>
      </c>
      <c r="AM114" t="s">
        <v>104</v>
      </c>
      <c r="AN114">
        <v>0</v>
      </c>
      <c r="AO114">
        <v>1</v>
      </c>
      <c r="AX114" t="str">
        <f>IF(LEN(P114 &amp; R114 &amp; T114 &amp; V114 &amp; X114 &amp; Z114 &amp; AB114 &amp; AD114 &amp; AF114 &amp; AK114 &amp; AV114) &gt; 1, "ERROR", IF(LEN(AE114 &amp; AF114 &amp; AG114 &amp; AH114) &gt; 1, "ERROR",IF(AND(LEN(A114) &gt; 0, AM114=""), "ERROR",IF(AND(LEN(AN114)&gt;0, AO114&lt;&gt;1),"ERROR",""))))</f>
        <v/>
      </c>
    </row>
    <row r="115" spans="1:50" x14ac:dyDescent="0.25">
      <c r="A115" t="s">
        <v>347</v>
      </c>
      <c r="B115" s="4">
        <f t="shared" si="21"/>
        <v>113</v>
      </c>
      <c r="C115" s="5" t="str">
        <f t="shared" si="17"/>
        <v>01110001</v>
      </c>
      <c r="D115" s="3" t="str">
        <f t="shared" si="18"/>
        <v>71</v>
      </c>
      <c r="E115" t="s">
        <v>223</v>
      </c>
      <c r="J115" s="3" t="str">
        <f t="shared" si="11"/>
        <v>0x8</v>
      </c>
      <c r="K115" s="3" t="str">
        <f t="shared" si="12"/>
        <v>0x0</v>
      </c>
      <c r="L115" s="3" t="str">
        <f t="shared" si="13"/>
        <v>0x21</v>
      </c>
      <c r="M115" s="3" t="str">
        <f t="shared" si="14"/>
        <v>0x91</v>
      </c>
      <c r="N115" s="3" t="str">
        <f t="shared" si="15"/>
        <v>0x0</v>
      </c>
      <c r="R115">
        <v>1</v>
      </c>
      <c r="AE115">
        <v>1</v>
      </c>
      <c r="AJ115">
        <v>1</v>
      </c>
      <c r="AM115" t="s">
        <v>104</v>
      </c>
      <c r="AN115">
        <v>1</v>
      </c>
      <c r="AO115">
        <v>1</v>
      </c>
      <c r="AX115" t="str">
        <f>IF(LEN(P115 &amp; R115 &amp; T115 &amp; V115 &amp; X115 &amp; Z115 &amp; AB115 &amp; AD115 &amp; AF115 &amp; AK115 &amp; AV115) &gt; 1, "ERROR", IF(LEN(AE115 &amp; AF115 &amp; AG115 &amp; AH115) &gt; 1, "ERROR",IF(AND(LEN(A115) &gt; 0, AM115=""), "ERROR",IF(AND(LEN(AN115)&gt;0, AO115&lt;&gt;1),"ERROR",""))))</f>
        <v/>
      </c>
    </row>
    <row r="116" spans="1:50" x14ac:dyDescent="0.25">
      <c r="A116" t="s">
        <v>348</v>
      </c>
      <c r="B116" s="4">
        <f t="shared" si="21"/>
        <v>114</v>
      </c>
      <c r="C116" s="5" t="str">
        <f t="shared" si="17"/>
        <v>01110010</v>
      </c>
      <c r="D116" s="3" t="str">
        <f t="shared" si="18"/>
        <v>72</v>
      </c>
      <c r="E116" t="s">
        <v>209</v>
      </c>
      <c r="J116" s="3" t="str">
        <f t="shared" si="11"/>
        <v>0x8</v>
      </c>
      <c r="K116" s="3" t="str">
        <f t="shared" si="12"/>
        <v>0x0</v>
      </c>
      <c r="L116" s="3" t="str">
        <f t="shared" si="13"/>
        <v>0x21</v>
      </c>
      <c r="M116" s="3" t="str">
        <f t="shared" si="14"/>
        <v>0xA1</v>
      </c>
      <c r="N116" s="3" t="str">
        <f t="shared" si="15"/>
        <v>0x0</v>
      </c>
      <c r="R116">
        <v>1</v>
      </c>
      <c r="AE116">
        <v>1</v>
      </c>
      <c r="AJ116">
        <v>1</v>
      </c>
      <c r="AM116" t="s">
        <v>104</v>
      </c>
      <c r="AN116">
        <v>2</v>
      </c>
      <c r="AO116">
        <v>1</v>
      </c>
      <c r="AX116" t="str">
        <f>IF(LEN(P116 &amp; R116 &amp; T116 &amp; V116 &amp; X116 &amp; Z116 &amp; AB116 &amp; AD116 &amp; AF116 &amp; AK116 &amp; AV116) &gt; 1, "ERROR", IF(LEN(AE116 &amp; AF116 &amp; AG116 &amp; AH116) &gt; 1, "ERROR",IF(AND(LEN(A116) &gt; 0, AM116=""), "ERROR",IF(AND(LEN(AN116)&gt;0, AO116&lt;&gt;1),"ERROR",""))))</f>
        <v/>
      </c>
    </row>
    <row r="117" spans="1:50" x14ac:dyDescent="0.25">
      <c r="A117" t="s">
        <v>349</v>
      </c>
      <c r="B117" s="4">
        <f t="shared" si="21"/>
        <v>115</v>
      </c>
      <c r="C117" s="5" t="str">
        <f t="shared" si="17"/>
        <v>01110011</v>
      </c>
      <c r="D117" s="3" t="str">
        <f t="shared" si="18"/>
        <v>73</v>
      </c>
      <c r="E117" t="s">
        <v>210</v>
      </c>
      <c r="J117" s="3" t="str">
        <f t="shared" si="11"/>
        <v>0x8</v>
      </c>
      <c r="K117" s="3" t="str">
        <f t="shared" si="12"/>
        <v>0x0</v>
      </c>
      <c r="L117" s="3" t="str">
        <f t="shared" si="13"/>
        <v>0x21</v>
      </c>
      <c r="M117" s="3" t="str">
        <f t="shared" si="14"/>
        <v>0xB1</v>
      </c>
      <c r="N117" s="3" t="str">
        <f t="shared" si="15"/>
        <v>0x0</v>
      </c>
      <c r="R117">
        <v>1</v>
      </c>
      <c r="AE117">
        <v>1</v>
      </c>
      <c r="AJ117">
        <v>1</v>
      </c>
      <c r="AM117" t="s">
        <v>104</v>
      </c>
      <c r="AN117">
        <v>3</v>
      </c>
      <c r="AO117">
        <v>1</v>
      </c>
      <c r="AX117" t="str">
        <f>IF(LEN(P117 &amp; R117 &amp; T117 &amp; V117 &amp; X117 &amp; Z117 &amp; AB117 &amp; AD117 &amp; AF117 &amp; AK117 &amp; AV117) &gt; 1, "ERROR", IF(LEN(AE117 &amp; AF117 &amp; AG117 &amp; AH117) &gt; 1, "ERROR",IF(AND(LEN(A117) &gt; 0, AM117=""), "ERROR",IF(AND(LEN(AN117)&gt;0, AO117&lt;&gt;1),"ERROR",""))))</f>
        <v/>
      </c>
    </row>
    <row r="118" spans="1:50" x14ac:dyDescent="0.25">
      <c r="A118" t="s">
        <v>350</v>
      </c>
      <c r="B118" s="4">
        <f t="shared" si="21"/>
        <v>116</v>
      </c>
      <c r="C118" s="5" t="str">
        <f t="shared" si="17"/>
        <v>01110100</v>
      </c>
      <c r="D118" s="3" t="str">
        <f t="shared" si="18"/>
        <v>74</v>
      </c>
      <c r="E118" t="s">
        <v>211</v>
      </c>
      <c r="J118" s="3" t="str">
        <f t="shared" si="11"/>
        <v>0x8</v>
      </c>
      <c r="K118" s="3" t="str">
        <f t="shared" si="12"/>
        <v>0x0</v>
      </c>
      <c r="L118" s="3" t="str">
        <f t="shared" si="13"/>
        <v>0x21</v>
      </c>
      <c r="M118" s="3" t="str">
        <f t="shared" si="14"/>
        <v>0xC1</v>
      </c>
      <c r="N118" s="3" t="str">
        <f t="shared" si="15"/>
        <v>0x0</v>
      </c>
      <c r="R118">
        <v>1</v>
      </c>
      <c r="AE118">
        <v>1</v>
      </c>
      <c r="AJ118">
        <v>1</v>
      </c>
      <c r="AM118" t="s">
        <v>104</v>
      </c>
      <c r="AN118">
        <v>4</v>
      </c>
      <c r="AO118">
        <v>1</v>
      </c>
      <c r="AX118" t="str">
        <f>IF(LEN(P118 &amp; R118 &amp; T118 &amp; V118 &amp; X118 &amp; Z118 &amp; AB118 &amp; AD118 &amp; AF118 &amp; AK118 &amp; AV118) &gt; 1, "ERROR", IF(LEN(AE118 &amp; AF118 &amp; AG118 &amp; AH118) &gt; 1, "ERROR",IF(AND(LEN(A118) &gt; 0, AM118=""), "ERROR",IF(AND(LEN(AN118)&gt;0, AO118&lt;&gt;1),"ERROR",""))))</f>
        <v/>
      </c>
    </row>
    <row r="119" spans="1:50" x14ac:dyDescent="0.25">
      <c r="A119" t="s">
        <v>351</v>
      </c>
      <c r="B119" s="4">
        <f t="shared" si="21"/>
        <v>117</v>
      </c>
      <c r="C119" s="5" t="str">
        <f t="shared" si="17"/>
        <v>01110101</v>
      </c>
      <c r="D119" s="3" t="str">
        <f t="shared" si="18"/>
        <v>75</v>
      </c>
      <c r="E119" t="s">
        <v>212</v>
      </c>
      <c r="J119" s="3" t="str">
        <f t="shared" si="11"/>
        <v>0x8</v>
      </c>
      <c r="K119" s="3" t="str">
        <f t="shared" si="12"/>
        <v>0x0</v>
      </c>
      <c r="L119" s="3" t="str">
        <f t="shared" si="13"/>
        <v>0x21</v>
      </c>
      <c r="M119" s="3" t="str">
        <f t="shared" si="14"/>
        <v>0xD1</v>
      </c>
      <c r="N119" s="3" t="str">
        <f t="shared" si="15"/>
        <v>0x0</v>
      </c>
      <c r="R119">
        <v>1</v>
      </c>
      <c r="AE119">
        <v>1</v>
      </c>
      <c r="AJ119">
        <v>1</v>
      </c>
      <c r="AM119" t="s">
        <v>104</v>
      </c>
      <c r="AN119">
        <v>5</v>
      </c>
      <c r="AO119">
        <v>1</v>
      </c>
      <c r="AX119" t="str">
        <f>IF(LEN(P119 &amp; R119 &amp; T119 &amp; V119 &amp; X119 &amp; Z119 &amp; AB119 &amp; AD119 &amp; AF119 &amp; AK119 &amp; AV119) &gt; 1, "ERROR", IF(LEN(AE119 &amp; AF119 &amp; AG119 &amp; AH119) &gt; 1, "ERROR",IF(AND(LEN(A119) &gt; 0, AM119=""), "ERROR",IF(AND(LEN(AN119)&gt;0, AO119&lt;&gt;1),"ERROR",""))))</f>
        <v/>
      </c>
    </row>
    <row r="120" spans="1:50" x14ac:dyDescent="0.25">
      <c r="A120" t="s">
        <v>352</v>
      </c>
      <c r="B120" s="4">
        <f t="shared" si="21"/>
        <v>118</v>
      </c>
      <c r="C120" s="5" t="str">
        <f t="shared" si="17"/>
        <v>01110110</v>
      </c>
      <c r="D120" s="3" t="str">
        <f t="shared" si="18"/>
        <v>76</v>
      </c>
      <c r="E120" t="s">
        <v>213</v>
      </c>
      <c r="J120" s="3" t="str">
        <f t="shared" si="11"/>
        <v>0x8</v>
      </c>
      <c r="K120" s="3" t="str">
        <f t="shared" si="12"/>
        <v>0x0</v>
      </c>
      <c r="L120" s="3" t="str">
        <f t="shared" si="13"/>
        <v>0x21</v>
      </c>
      <c r="M120" s="3" t="str">
        <f t="shared" si="14"/>
        <v>0xE1</v>
      </c>
      <c r="N120" s="3" t="str">
        <f t="shared" si="15"/>
        <v>0x0</v>
      </c>
      <c r="R120">
        <v>1</v>
      </c>
      <c r="AE120">
        <v>1</v>
      </c>
      <c r="AJ120">
        <v>1</v>
      </c>
      <c r="AM120" t="s">
        <v>104</v>
      </c>
      <c r="AN120">
        <v>6</v>
      </c>
      <c r="AO120">
        <v>1</v>
      </c>
      <c r="AX120" t="str">
        <f>IF(LEN(P120 &amp; R120 &amp; T120 &amp; V120 &amp; X120 &amp; Z120 &amp; AB120 &amp; AD120 &amp; AF120 &amp; AK120 &amp; AV120) &gt; 1, "ERROR", IF(LEN(AE120 &amp; AF120 &amp; AG120 &amp; AH120) &gt; 1, "ERROR",IF(AND(LEN(A120) &gt; 0, AM120=""), "ERROR",IF(AND(LEN(AN120)&gt;0, AO120&lt;&gt;1),"ERROR",""))))</f>
        <v/>
      </c>
    </row>
    <row r="121" spans="1:50" x14ac:dyDescent="0.25">
      <c r="A121" t="s">
        <v>353</v>
      </c>
      <c r="B121" s="4">
        <f t="shared" si="21"/>
        <v>119</v>
      </c>
      <c r="C121" s="5" t="str">
        <f t="shared" si="17"/>
        <v>01110111</v>
      </c>
      <c r="D121" s="3" t="str">
        <f t="shared" si="18"/>
        <v>77</v>
      </c>
      <c r="E121" t="s">
        <v>214</v>
      </c>
      <c r="J121" s="3" t="str">
        <f t="shared" si="11"/>
        <v>0x8</v>
      </c>
      <c r="K121" s="3" t="str">
        <f t="shared" si="12"/>
        <v>0x0</v>
      </c>
      <c r="L121" s="3" t="str">
        <f t="shared" si="13"/>
        <v>0x21</v>
      </c>
      <c r="M121" s="3" t="str">
        <f t="shared" si="14"/>
        <v>0xF1</v>
      </c>
      <c r="N121" s="3" t="str">
        <f t="shared" si="15"/>
        <v>0x0</v>
      </c>
      <c r="R121">
        <v>1</v>
      </c>
      <c r="AE121">
        <v>1</v>
      </c>
      <c r="AJ121">
        <v>1</v>
      </c>
      <c r="AM121" t="s">
        <v>104</v>
      </c>
      <c r="AN121">
        <v>7</v>
      </c>
      <c r="AO121">
        <v>1</v>
      </c>
      <c r="AX121" t="str">
        <f>IF(LEN(P121 &amp; R121 &amp; T121 &amp; V121 &amp; X121 &amp; Z121 &amp; AB121 &amp; AD121 &amp; AF121 &amp; AK121 &amp; AV121) &gt; 1, "ERROR", IF(LEN(AE121 &amp; AF121 &amp; AG121 &amp; AH121) &gt; 1, "ERROR",IF(AND(LEN(A121) &gt; 0, AM121=""), "ERROR",IF(AND(LEN(AN121)&gt;0, AO121&lt;&gt;1),"ERROR",""))))</f>
        <v/>
      </c>
    </row>
    <row r="122" spans="1:50" x14ac:dyDescent="0.25">
      <c r="A122" t="s">
        <v>354</v>
      </c>
      <c r="B122" s="4">
        <f t="shared" si="21"/>
        <v>120</v>
      </c>
      <c r="C122" s="5" t="str">
        <f t="shared" si="17"/>
        <v>01111000</v>
      </c>
      <c r="D122" s="3" t="str">
        <f t="shared" si="18"/>
        <v>78</v>
      </c>
      <c r="E122" t="s">
        <v>287</v>
      </c>
      <c r="J122" s="3" t="str">
        <f t="shared" si="11"/>
        <v>0x4</v>
      </c>
      <c r="K122" s="3" t="str">
        <f t="shared" si="12"/>
        <v>0x0</v>
      </c>
      <c r="L122" s="3" t="str">
        <f t="shared" si="13"/>
        <v>0x22</v>
      </c>
      <c r="M122" s="3" t="str">
        <f t="shared" si="14"/>
        <v>0x81</v>
      </c>
      <c r="N122" s="3" t="str">
        <f t="shared" si="15"/>
        <v>0x0</v>
      </c>
      <c r="Q122">
        <v>1</v>
      </c>
      <c r="AF122">
        <v>1</v>
      </c>
      <c r="AJ122">
        <v>1</v>
      </c>
      <c r="AM122" t="s">
        <v>104</v>
      </c>
      <c r="AN122">
        <v>0</v>
      </c>
      <c r="AO122">
        <v>1</v>
      </c>
      <c r="AX122" t="str">
        <f>IF(LEN(P122 &amp; R122 &amp; T122 &amp; V122 &amp; X122 &amp; Z122 &amp; AB122 &amp; AD122 &amp; AF122 &amp; AK122 &amp; AV122) &gt; 1, "ERROR", IF(LEN(AE122 &amp; AF122 &amp; AG122 &amp; AH122) &gt; 1, "ERROR",IF(AND(LEN(A122) &gt; 0, AM122=""), "ERROR",IF(AND(LEN(AN122)&gt;0, AO122&lt;&gt;1),"ERROR",""))))</f>
        <v/>
      </c>
    </row>
    <row r="123" spans="1:50" x14ac:dyDescent="0.25">
      <c r="A123" t="s">
        <v>355</v>
      </c>
      <c r="B123" s="4">
        <f t="shared" si="21"/>
        <v>121</v>
      </c>
      <c r="C123" s="5" t="str">
        <f t="shared" si="17"/>
        <v>01111001</v>
      </c>
      <c r="D123" s="3" t="str">
        <f t="shared" si="18"/>
        <v>79</v>
      </c>
      <c r="E123" t="s">
        <v>226</v>
      </c>
      <c r="J123" s="3" t="str">
        <f t="shared" si="11"/>
        <v>0x4</v>
      </c>
      <c r="K123" s="3" t="str">
        <f t="shared" si="12"/>
        <v>0x0</v>
      </c>
      <c r="L123" s="3" t="str">
        <f t="shared" si="13"/>
        <v>0x22</v>
      </c>
      <c r="M123" s="3" t="str">
        <f t="shared" si="14"/>
        <v>0x91</v>
      </c>
      <c r="N123" s="3" t="str">
        <f t="shared" si="15"/>
        <v>0x0</v>
      </c>
      <c r="Q123">
        <v>1</v>
      </c>
      <c r="AF123">
        <v>1</v>
      </c>
      <c r="AJ123">
        <v>1</v>
      </c>
      <c r="AM123" t="s">
        <v>104</v>
      </c>
      <c r="AN123">
        <v>1</v>
      </c>
      <c r="AO123">
        <v>1</v>
      </c>
      <c r="AX123" t="str">
        <f>IF(LEN(P123 &amp; R123 &amp; T123 &amp; V123 &amp; X123 &amp; Z123 &amp; AB123 &amp; AD123 &amp; AF123 &amp; AK123 &amp; AV123) &gt; 1, "ERROR", IF(LEN(AE123 &amp; AF123 &amp; AG123 &amp; AH123) &gt; 1, "ERROR",IF(AND(LEN(A123) &gt; 0, AM123=""), "ERROR",IF(AND(LEN(AN123)&gt;0, AO123&lt;&gt;1),"ERROR",""))))</f>
        <v/>
      </c>
    </row>
    <row r="124" spans="1:50" x14ac:dyDescent="0.25">
      <c r="A124" t="s">
        <v>356</v>
      </c>
      <c r="B124" s="4">
        <f t="shared" si="21"/>
        <v>122</v>
      </c>
      <c r="C124" s="5" t="str">
        <f t="shared" si="17"/>
        <v>01111010</v>
      </c>
      <c r="D124" s="3" t="str">
        <f t="shared" si="18"/>
        <v>7A</v>
      </c>
      <c r="E124" t="s">
        <v>215</v>
      </c>
      <c r="J124" s="3" t="str">
        <f t="shared" si="11"/>
        <v>0x4</v>
      </c>
      <c r="K124" s="3" t="str">
        <f t="shared" si="12"/>
        <v>0x0</v>
      </c>
      <c r="L124" s="3" t="str">
        <f t="shared" si="13"/>
        <v>0x22</v>
      </c>
      <c r="M124" s="3" t="str">
        <f t="shared" si="14"/>
        <v>0xA1</v>
      </c>
      <c r="N124" s="3" t="str">
        <f t="shared" si="15"/>
        <v>0x0</v>
      </c>
      <c r="Q124">
        <v>1</v>
      </c>
      <c r="AF124">
        <v>1</v>
      </c>
      <c r="AJ124">
        <v>1</v>
      </c>
      <c r="AM124" t="s">
        <v>104</v>
      </c>
      <c r="AN124">
        <v>2</v>
      </c>
      <c r="AO124">
        <v>1</v>
      </c>
      <c r="AX124" t="str">
        <f>IF(LEN(P124 &amp; R124 &amp; T124 &amp; V124 &amp; X124 &amp; Z124 &amp; AB124 &amp; AD124 &amp; AF124 &amp; AK124 &amp; AV124) &gt; 1, "ERROR", IF(LEN(AE124 &amp; AF124 &amp; AG124 &amp; AH124) &gt; 1, "ERROR",IF(AND(LEN(A124) &gt; 0, AM124=""), "ERROR",IF(AND(LEN(AN124)&gt;0, AO124&lt;&gt;1),"ERROR",""))))</f>
        <v/>
      </c>
    </row>
    <row r="125" spans="1:50" x14ac:dyDescent="0.25">
      <c r="A125" t="s">
        <v>357</v>
      </c>
      <c r="B125" s="4">
        <f t="shared" si="21"/>
        <v>123</v>
      </c>
      <c r="C125" s="5" t="str">
        <f t="shared" si="17"/>
        <v>01111011</v>
      </c>
      <c r="D125" s="3" t="str">
        <f t="shared" si="18"/>
        <v>7B</v>
      </c>
      <c r="E125" t="s">
        <v>216</v>
      </c>
      <c r="J125" s="3" t="str">
        <f t="shared" si="11"/>
        <v>0x4</v>
      </c>
      <c r="K125" s="3" t="str">
        <f t="shared" si="12"/>
        <v>0x0</v>
      </c>
      <c r="L125" s="3" t="str">
        <f t="shared" si="13"/>
        <v>0x22</v>
      </c>
      <c r="M125" s="3" t="str">
        <f t="shared" si="14"/>
        <v>0xB1</v>
      </c>
      <c r="N125" s="3" t="str">
        <f t="shared" si="15"/>
        <v>0x0</v>
      </c>
      <c r="Q125">
        <v>1</v>
      </c>
      <c r="AF125">
        <v>1</v>
      </c>
      <c r="AJ125">
        <v>1</v>
      </c>
      <c r="AM125" t="s">
        <v>104</v>
      </c>
      <c r="AN125">
        <v>3</v>
      </c>
      <c r="AO125">
        <v>1</v>
      </c>
      <c r="AX125" t="str">
        <f>IF(LEN(P125 &amp; R125 &amp; T125 &amp; V125 &amp; X125 &amp; Z125 &amp; AB125 &amp; AD125 &amp; AF125 &amp; AK125 &amp; AV125) &gt; 1, "ERROR", IF(LEN(AE125 &amp; AF125 &amp; AG125 &amp; AH125) &gt; 1, "ERROR",IF(AND(LEN(A125) &gt; 0, AM125=""), "ERROR",IF(AND(LEN(AN125)&gt;0, AO125&lt;&gt;1),"ERROR",""))))</f>
        <v/>
      </c>
    </row>
    <row r="126" spans="1:50" x14ac:dyDescent="0.25">
      <c r="A126" t="s">
        <v>358</v>
      </c>
      <c r="B126" s="4">
        <f t="shared" si="21"/>
        <v>124</v>
      </c>
      <c r="C126" s="5" t="str">
        <f t="shared" si="17"/>
        <v>01111100</v>
      </c>
      <c r="D126" s="3" t="str">
        <f t="shared" si="18"/>
        <v>7C</v>
      </c>
      <c r="E126" t="s">
        <v>217</v>
      </c>
      <c r="J126" s="3" t="str">
        <f t="shared" si="11"/>
        <v>0x4</v>
      </c>
      <c r="K126" s="3" t="str">
        <f t="shared" si="12"/>
        <v>0x0</v>
      </c>
      <c r="L126" s="3" t="str">
        <f t="shared" si="13"/>
        <v>0x22</v>
      </c>
      <c r="M126" s="3" t="str">
        <f t="shared" si="14"/>
        <v>0xC1</v>
      </c>
      <c r="N126" s="3" t="str">
        <f t="shared" si="15"/>
        <v>0x0</v>
      </c>
      <c r="Q126">
        <v>1</v>
      </c>
      <c r="AF126">
        <v>1</v>
      </c>
      <c r="AJ126">
        <v>1</v>
      </c>
      <c r="AM126" t="s">
        <v>104</v>
      </c>
      <c r="AN126">
        <v>4</v>
      </c>
      <c r="AO126">
        <v>1</v>
      </c>
      <c r="AX126" t="str">
        <f>IF(LEN(P126 &amp; R126 &amp; T126 &amp; V126 &amp; X126 &amp; Z126 &amp; AB126 &amp; AD126 &amp; AF126 &amp; AK126 &amp; AV126) &gt; 1, "ERROR", IF(LEN(AE126 &amp; AF126 &amp; AG126 &amp; AH126) &gt; 1, "ERROR",IF(AND(LEN(A126) &gt; 0, AM126=""), "ERROR",IF(AND(LEN(AN126)&gt;0, AO126&lt;&gt;1),"ERROR",""))))</f>
        <v/>
      </c>
    </row>
    <row r="127" spans="1:50" x14ac:dyDescent="0.25">
      <c r="A127" t="s">
        <v>359</v>
      </c>
      <c r="B127" s="4">
        <f t="shared" si="21"/>
        <v>125</v>
      </c>
      <c r="C127" s="5" t="str">
        <f t="shared" si="17"/>
        <v>01111101</v>
      </c>
      <c r="D127" s="3" t="str">
        <f t="shared" si="18"/>
        <v>7D</v>
      </c>
      <c r="E127" t="s">
        <v>218</v>
      </c>
      <c r="J127" s="3" t="str">
        <f t="shared" si="11"/>
        <v>0x4</v>
      </c>
      <c r="K127" s="3" t="str">
        <f t="shared" si="12"/>
        <v>0x0</v>
      </c>
      <c r="L127" s="3" t="str">
        <f t="shared" si="13"/>
        <v>0x22</v>
      </c>
      <c r="M127" s="3" t="str">
        <f t="shared" si="14"/>
        <v>0xD1</v>
      </c>
      <c r="N127" s="3" t="str">
        <f t="shared" si="15"/>
        <v>0x0</v>
      </c>
      <c r="Q127">
        <v>1</v>
      </c>
      <c r="AF127">
        <v>1</v>
      </c>
      <c r="AJ127">
        <v>1</v>
      </c>
      <c r="AM127" t="s">
        <v>104</v>
      </c>
      <c r="AN127">
        <v>5</v>
      </c>
      <c r="AO127">
        <v>1</v>
      </c>
      <c r="AX127" t="str">
        <f>IF(LEN(P127 &amp; R127 &amp; T127 &amp; V127 &amp; X127 &amp; Z127 &amp; AB127 &amp; AD127 &amp; AF127 &amp; AK127 &amp; AV127) &gt; 1, "ERROR", IF(LEN(AE127 &amp; AF127 &amp; AG127 &amp; AH127) &gt; 1, "ERROR",IF(AND(LEN(A127) &gt; 0, AM127=""), "ERROR",IF(AND(LEN(AN127)&gt;0, AO127&lt;&gt;1),"ERROR",""))))</f>
        <v/>
      </c>
    </row>
    <row r="128" spans="1:50" x14ac:dyDescent="0.25">
      <c r="A128" t="s">
        <v>360</v>
      </c>
      <c r="B128" s="4">
        <f t="shared" si="21"/>
        <v>126</v>
      </c>
      <c r="C128" s="5" t="str">
        <f t="shared" si="17"/>
        <v>01111110</v>
      </c>
      <c r="D128" s="3" t="str">
        <f t="shared" si="18"/>
        <v>7E</v>
      </c>
      <c r="E128" t="s">
        <v>219</v>
      </c>
      <c r="J128" s="3" t="str">
        <f t="shared" si="11"/>
        <v>0x4</v>
      </c>
      <c r="K128" s="3" t="str">
        <f t="shared" si="12"/>
        <v>0x0</v>
      </c>
      <c r="L128" s="3" t="str">
        <f t="shared" si="13"/>
        <v>0x22</v>
      </c>
      <c r="M128" s="3" t="str">
        <f t="shared" si="14"/>
        <v>0xE1</v>
      </c>
      <c r="N128" s="3" t="str">
        <f t="shared" si="15"/>
        <v>0x0</v>
      </c>
      <c r="Q128">
        <v>1</v>
      </c>
      <c r="AF128">
        <v>1</v>
      </c>
      <c r="AJ128">
        <v>1</v>
      </c>
      <c r="AM128" t="s">
        <v>104</v>
      </c>
      <c r="AN128">
        <v>6</v>
      </c>
      <c r="AO128">
        <v>1</v>
      </c>
      <c r="AX128" t="str">
        <f>IF(LEN(P128 &amp; R128 &amp; T128 &amp; V128 &amp; X128 &amp; Z128 &amp; AB128 &amp; AD128 &amp; AF128 &amp; AK128 &amp; AV128) &gt; 1, "ERROR", IF(LEN(AE128 &amp; AF128 &amp; AG128 &amp; AH128) &gt; 1, "ERROR",IF(AND(LEN(A128) &gt; 0, AM128=""), "ERROR",IF(AND(LEN(AN128)&gt;0, AO128&lt;&gt;1),"ERROR",""))))</f>
        <v/>
      </c>
    </row>
    <row r="129" spans="1:50" x14ac:dyDescent="0.25">
      <c r="A129" t="s">
        <v>361</v>
      </c>
      <c r="B129" s="4">
        <f t="shared" si="21"/>
        <v>127</v>
      </c>
      <c r="C129" s="5" t="str">
        <f t="shared" si="17"/>
        <v>01111111</v>
      </c>
      <c r="D129" s="3" t="str">
        <f t="shared" si="18"/>
        <v>7F</v>
      </c>
      <c r="E129" t="s">
        <v>220</v>
      </c>
      <c r="J129" s="3" t="str">
        <f t="shared" si="11"/>
        <v>0x4</v>
      </c>
      <c r="K129" s="3" t="str">
        <f t="shared" si="12"/>
        <v>0x0</v>
      </c>
      <c r="L129" s="3" t="str">
        <f t="shared" si="13"/>
        <v>0x22</v>
      </c>
      <c r="M129" s="3" t="str">
        <f t="shared" si="14"/>
        <v>0xF1</v>
      </c>
      <c r="N129" s="3" t="str">
        <f t="shared" si="15"/>
        <v>0x0</v>
      </c>
      <c r="Q129">
        <v>1</v>
      </c>
      <c r="AF129">
        <v>1</v>
      </c>
      <c r="AJ129">
        <v>1</v>
      </c>
      <c r="AM129" t="s">
        <v>104</v>
      </c>
      <c r="AN129">
        <v>7</v>
      </c>
      <c r="AO129">
        <v>1</v>
      </c>
      <c r="AX129" t="str">
        <f>IF(LEN(P129 &amp; R129 &amp; T129 &amp; V129 &amp; X129 &amp; Z129 &amp; AB129 &amp; AD129 &amp; AF129 &amp; AK129 &amp; AV129) &gt; 1, "ERROR", IF(LEN(AE129 &amp; AF129 &amp; AG129 &amp; AH129) &gt; 1, "ERROR",IF(AND(LEN(A129) &gt; 0, AM129=""), "ERROR",IF(AND(LEN(AN129)&gt;0, AO129&lt;&gt;1),"ERROR",""))))</f>
        <v/>
      </c>
    </row>
    <row r="130" spans="1:50" x14ac:dyDescent="0.25">
      <c r="A130" t="s">
        <v>182</v>
      </c>
      <c r="B130" s="4">
        <f t="shared" si="21"/>
        <v>128</v>
      </c>
      <c r="C130" s="5" t="str">
        <f t="shared" si="17"/>
        <v>10000000</v>
      </c>
      <c r="D130" s="3" t="str">
        <f t="shared" si="18"/>
        <v>80</v>
      </c>
      <c r="E130" t="s">
        <v>11</v>
      </c>
      <c r="F130" t="s">
        <v>4</v>
      </c>
      <c r="G130" t="s">
        <v>8</v>
      </c>
      <c r="J130" s="3" t="str">
        <f t="shared" si="11"/>
        <v>0x0</v>
      </c>
      <c r="K130" s="3" t="str">
        <f t="shared" si="12"/>
        <v>0xC0</v>
      </c>
      <c r="L130" s="3" t="str">
        <f t="shared" si="13"/>
        <v>0x0</v>
      </c>
      <c r="M130" s="3" t="str">
        <f t="shared" si="14"/>
        <v>0x6</v>
      </c>
      <c r="N130" s="3" t="str">
        <f t="shared" si="15"/>
        <v>0x0</v>
      </c>
      <c r="AC130">
        <v>1</v>
      </c>
      <c r="AD130">
        <v>1</v>
      </c>
      <c r="AM130" t="s">
        <v>72</v>
      </c>
      <c r="AX130" t="str">
        <f>IF(LEN(P130 &amp; R130 &amp; T130 &amp; V130 &amp; X130 &amp; Z130 &amp; AB130 &amp; AD130 &amp; AF130 &amp; AK130 &amp; AV130) &gt; 1, "ERROR", IF(LEN(AE130 &amp; AF130 &amp; AG130 &amp; AH130) &gt; 1, "ERROR",IF(AND(LEN(A130) &gt; 0, AM130=""), "ERROR",IF(AND(LEN(AN130)&gt;0, AO130&lt;&gt;1),"ERROR",""))))</f>
        <v/>
      </c>
    </row>
    <row r="131" spans="1:50" x14ac:dyDescent="0.25">
      <c r="A131" t="s">
        <v>178</v>
      </c>
      <c r="B131" s="4">
        <f t="shared" si="21"/>
        <v>129</v>
      </c>
      <c r="C131" s="5" t="str">
        <f t="shared" si="17"/>
        <v>10000001</v>
      </c>
      <c r="D131" s="3" t="str">
        <f t="shared" si="18"/>
        <v>81</v>
      </c>
      <c r="E131" t="s">
        <v>24</v>
      </c>
      <c r="F131" t="s">
        <v>17</v>
      </c>
      <c r="G131" t="s">
        <v>8</v>
      </c>
      <c r="J131" s="3" t="str">
        <f t="shared" ref="J131:J194" si="22">"0x" &amp; DEC2HEX(IF(O131,1,0)+IF(P131,2,0)+IF(Q131,4,0)+IF(R131,8,0)+IF(S131,16,0)+IF(T131,32,0)+IF(U131,64,0)+IF(V131,128,0))</f>
        <v>0x2</v>
      </c>
      <c r="K131" s="3" t="str">
        <f t="shared" ref="K131:K194" si="23">"0x" &amp; DEC2HEX(IF(W131,1,0)+IF(X131,2,0)+IF(Y131,4,0)+IF(Z131,8,0)+IF(AA131,16,0)+IF(AB131,32,0)+IF(AC131,64,0)+IF(AD131,128,0))</f>
        <v>0x40</v>
      </c>
      <c r="L131" s="3" t="str">
        <f t="shared" ref="L131:L194" si="24">"0x" &amp; DEC2HEX(IF(AE131,1,0)+IF(AF131,2,0)+IF(AG131,4,0)+IF(AH131,8,0)+IF(AI131,16,0)+IF(AJ131,32,0)+IF(AK131,64,0)+IF(AL131,128,0))</f>
        <v>0x0</v>
      </c>
      <c r="M131" s="3" t="str">
        <f t="shared" ref="M131:M194" si="25">"0x" &amp; DEC2HEX(IF(OR(AM131="", AM131="CLK"),0,0)+IF(AM131="STD",1,0)+IF(AM131="JSR",2,0)+IF(AM131="RTN",3)+IF(AM131="PUSH",4,0)+IF(AM131="POP",5,0)+IF(AM131="JMP",6,0)+IF(AM131="JSI",7,0)+IF(AM131="RTI",8,0)+IF(AM131="SI",9,0)+IF(OR(AN131=0,AN131=""),0,0)+IF(AN131=1,16,0)+IF(AN131=2,32,0)+IF(AN131=3,48,0)+IF(AN131=4,64,0)+IF(AN131=5,80,0)+IF(AN131=6,96,0)+IF(AN131=7,112,0)+IF(AO131=1,128,0))</f>
        <v>0x6</v>
      </c>
      <c r="N131" s="3" t="str">
        <f t="shared" ref="N131:N194" si="26">"0x" &amp; DEC2HEX(IF(AP131,1,0)+IF(AQ131,2,0)+IF(AR131,4,0)+IF(AS131,8,0)+IF(AT131,16,0)+IF(AU131,32,0)+IF(AV131,64,0)+IF(AW131,128,0))</f>
        <v>0x0</v>
      </c>
      <c r="P131">
        <v>1</v>
      </c>
      <c r="AC131">
        <v>1</v>
      </c>
      <c r="AM131" t="s">
        <v>72</v>
      </c>
      <c r="AX131" t="str">
        <f>IF(LEN(P131 &amp; R131 &amp; T131 &amp; V131 &amp; X131 &amp; Z131 &amp; AB131 &amp; AD131 &amp; AF131 &amp; AK131 &amp; AV131) &gt; 1, "ERROR", IF(LEN(AE131 &amp; AF131 &amp; AG131 &amp; AH131) &gt; 1, "ERROR",IF(AND(LEN(A131) &gt; 0, AM131=""), "ERROR",IF(AND(LEN(AN131)&gt;0, AO131&lt;&gt;1),"ERROR",""))))</f>
        <v/>
      </c>
    </row>
    <row r="132" spans="1:50" x14ac:dyDescent="0.25">
      <c r="A132" t="s">
        <v>179</v>
      </c>
      <c r="B132" s="4">
        <f t="shared" si="21"/>
        <v>130</v>
      </c>
      <c r="C132" s="5" t="str">
        <f t="shared" si="17"/>
        <v>10000010</v>
      </c>
      <c r="D132" s="3" t="str">
        <f t="shared" si="18"/>
        <v>82</v>
      </c>
      <c r="E132" t="s">
        <v>25</v>
      </c>
      <c r="F132" t="s">
        <v>18</v>
      </c>
      <c r="G132" t="s">
        <v>8</v>
      </c>
      <c r="J132" s="3" t="str">
        <f t="shared" si="22"/>
        <v>0x8</v>
      </c>
      <c r="K132" s="3" t="str">
        <f t="shared" si="23"/>
        <v>0x40</v>
      </c>
      <c r="L132" s="3" t="str">
        <f t="shared" si="24"/>
        <v>0x0</v>
      </c>
      <c r="M132" s="3" t="str">
        <f t="shared" si="25"/>
        <v>0x6</v>
      </c>
      <c r="N132" s="3" t="str">
        <f t="shared" si="26"/>
        <v>0x0</v>
      </c>
      <c r="R132">
        <v>1</v>
      </c>
      <c r="AC132">
        <v>1</v>
      </c>
      <c r="AM132" t="s">
        <v>72</v>
      </c>
      <c r="AX132" t="str">
        <f>IF(LEN(P132 &amp; R132 &amp; T132 &amp; V132 &amp; X132 &amp; Z132 &amp; AB132 &amp; AD132 &amp; AF132 &amp; AK132 &amp; AV132) &gt; 1, "ERROR", IF(LEN(AE132 &amp; AF132 &amp; AG132 &amp; AH132) &gt; 1, "ERROR",IF(AND(LEN(A132) &gt; 0, AM132=""), "ERROR",IF(AND(LEN(AN132)&gt;0, AO132&lt;&gt;1),"ERROR",""))))</f>
        <v/>
      </c>
    </row>
    <row r="133" spans="1:50" x14ac:dyDescent="0.25">
      <c r="A133" t="s">
        <v>180</v>
      </c>
      <c r="B133" s="4">
        <f t="shared" si="21"/>
        <v>131</v>
      </c>
      <c r="C133" s="5" t="str">
        <f t="shared" si="17"/>
        <v>10000011</v>
      </c>
      <c r="D133" s="3" t="str">
        <f t="shared" si="18"/>
        <v>83</v>
      </c>
      <c r="E133" t="s">
        <v>26</v>
      </c>
      <c r="F133" t="s">
        <v>23</v>
      </c>
      <c r="G133" t="s">
        <v>8</v>
      </c>
      <c r="J133" s="3" t="str">
        <f t="shared" si="22"/>
        <v>0x20</v>
      </c>
      <c r="K133" s="3" t="str">
        <f t="shared" si="23"/>
        <v>0x40</v>
      </c>
      <c r="L133" s="3" t="str">
        <f t="shared" si="24"/>
        <v>0x0</v>
      </c>
      <c r="M133" s="3" t="str">
        <f t="shared" si="25"/>
        <v>0x6</v>
      </c>
      <c r="N133" s="3" t="str">
        <f t="shared" si="26"/>
        <v>0x0</v>
      </c>
      <c r="T133">
        <v>1</v>
      </c>
      <c r="AC133">
        <v>1</v>
      </c>
      <c r="AM133" t="s">
        <v>72</v>
      </c>
      <c r="AX133" t="str">
        <f>IF(LEN(P133 &amp; R133 &amp; T133 &amp; V133 &amp; X133 &amp; Z133 &amp; AB133 &amp; AD133 &amp; AF133 &amp; AK133 &amp; AV133) &gt; 1, "ERROR", IF(LEN(AE133 &amp; AF133 &amp; AG133 &amp; AH133) &gt; 1, "ERROR",IF(AND(LEN(A133) &gt; 0, AM133=""), "ERROR",IF(AND(LEN(AN133)&gt;0, AO133&lt;&gt;1),"ERROR",""))))</f>
        <v/>
      </c>
    </row>
    <row r="134" spans="1:50" x14ac:dyDescent="0.25">
      <c r="B134" s="4">
        <f t="shared" si="21"/>
        <v>132</v>
      </c>
      <c r="C134" s="5" t="str">
        <f t="shared" si="17"/>
        <v>10000100</v>
      </c>
      <c r="D134" s="3" t="str">
        <f t="shared" si="18"/>
        <v>84</v>
      </c>
      <c r="J134" s="3" t="str">
        <f t="shared" si="22"/>
        <v>0x0</v>
      </c>
      <c r="K134" s="3" t="str">
        <f t="shared" si="23"/>
        <v>0x0</v>
      </c>
      <c r="L134" s="3" t="str">
        <f t="shared" si="24"/>
        <v>0x0</v>
      </c>
      <c r="M134" s="3" t="str">
        <f t="shared" si="25"/>
        <v>0x0</v>
      </c>
      <c r="N134" s="3" t="str">
        <f t="shared" si="26"/>
        <v>0x0</v>
      </c>
      <c r="AX134" t="str">
        <f>IF(LEN(P134 &amp; R134 &amp; T134 &amp; V134 &amp; X134 &amp; Z134 &amp; AB134 &amp; AD134 &amp; AF134 &amp; AK134 &amp; AV134) &gt; 1, "ERROR", IF(LEN(AE134 &amp; AF134 &amp; AG134 &amp; AH134) &gt; 1, "ERROR",IF(AND(LEN(A134) &gt; 0, AM134=""), "ERROR",IF(AND(LEN(AN134)&gt;0, AO134&lt;&gt;1),"ERROR",""))))</f>
        <v/>
      </c>
    </row>
    <row r="135" spans="1:50" x14ac:dyDescent="0.25">
      <c r="B135" s="4">
        <f t="shared" si="21"/>
        <v>133</v>
      </c>
      <c r="C135" s="5" t="str">
        <f t="shared" ref="C135:C198" si="27">TEXT(DEC2BIN(B135), "00000000")</f>
        <v>10000101</v>
      </c>
      <c r="D135" s="3" t="str">
        <f t="shared" ref="D135:D198" si="28">DEC2HEX(B135)</f>
        <v>85</v>
      </c>
      <c r="J135" s="3" t="str">
        <f t="shared" si="22"/>
        <v>0x0</v>
      </c>
      <c r="K135" s="3" t="str">
        <f t="shared" si="23"/>
        <v>0x0</v>
      </c>
      <c r="L135" s="3" t="str">
        <f t="shared" si="24"/>
        <v>0x0</v>
      </c>
      <c r="M135" s="3" t="str">
        <f t="shared" si="25"/>
        <v>0x0</v>
      </c>
      <c r="N135" s="3" t="str">
        <f t="shared" si="26"/>
        <v>0x0</v>
      </c>
      <c r="AX135" t="str">
        <f>IF(LEN(P135 &amp; R135 &amp; T135 &amp; V135 &amp; X135 &amp; Z135 &amp; AB135 &amp; AD135 &amp; AF135 &amp; AK135 &amp; AV135) &gt; 1, "ERROR", IF(LEN(AE135 &amp; AF135 &amp; AG135 &amp; AH135) &gt; 1, "ERROR",IF(AND(LEN(A135) &gt; 0, AM135=""), "ERROR",IF(AND(LEN(AN135)&gt;0, AO135&lt;&gt;1),"ERROR",""))))</f>
        <v/>
      </c>
    </row>
    <row r="136" spans="1:50" x14ac:dyDescent="0.25">
      <c r="B136" s="4">
        <f t="shared" si="21"/>
        <v>134</v>
      </c>
      <c r="C136" s="5" t="str">
        <f t="shared" si="27"/>
        <v>10000110</v>
      </c>
      <c r="D136" s="3" t="str">
        <f t="shared" si="28"/>
        <v>86</v>
      </c>
      <c r="J136" s="3" t="str">
        <f t="shared" si="22"/>
        <v>0x0</v>
      </c>
      <c r="K136" s="3" t="str">
        <f t="shared" si="23"/>
        <v>0x0</v>
      </c>
      <c r="L136" s="3" t="str">
        <f t="shared" si="24"/>
        <v>0x0</v>
      </c>
      <c r="M136" s="3" t="str">
        <f t="shared" si="25"/>
        <v>0x0</v>
      </c>
      <c r="N136" s="3" t="str">
        <f t="shared" si="26"/>
        <v>0x0</v>
      </c>
      <c r="AX136" t="str">
        <f>IF(LEN(P136 &amp; R136 &amp; T136 &amp; V136 &amp; X136 &amp; Z136 &amp; AB136 &amp; AD136 &amp; AF136 &amp; AK136 &amp; AV136) &gt; 1, "ERROR", IF(LEN(AE136 &amp; AF136 &amp; AG136 &amp; AH136) &gt; 1, "ERROR",IF(AND(LEN(A136) &gt; 0, AM136=""), "ERROR",IF(AND(LEN(AN136)&gt;0, AO136&lt;&gt;1),"ERROR",""))))</f>
        <v/>
      </c>
    </row>
    <row r="137" spans="1:50" x14ac:dyDescent="0.25">
      <c r="B137" s="4">
        <f t="shared" si="21"/>
        <v>135</v>
      </c>
      <c r="C137" s="5" t="str">
        <f t="shared" si="27"/>
        <v>10000111</v>
      </c>
      <c r="D137" s="3" t="str">
        <f t="shared" si="28"/>
        <v>87</v>
      </c>
      <c r="J137" s="3" t="str">
        <f t="shared" si="22"/>
        <v>0x0</v>
      </c>
      <c r="K137" s="3" t="str">
        <f t="shared" si="23"/>
        <v>0x0</v>
      </c>
      <c r="L137" s="3" t="str">
        <f t="shared" si="24"/>
        <v>0x0</v>
      </c>
      <c r="M137" s="3" t="str">
        <f t="shared" si="25"/>
        <v>0x0</v>
      </c>
      <c r="N137" s="3" t="str">
        <f t="shared" si="26"/>
        <v>0x0</v>
      </c>
      <c r="AX137" t="str">
        <f>IF(LEN(P137 &amp; R137 &amp; T137 &amp; V137 &amp; X137 &amp; Z137 &amp; AB137 &amp; AD137 &amp; AF137 &amp; AK137 &amp; AV137) &gt; 1, "ERROR", IF(LEN(AE137 &amp; AF137 &amp; AG137 &amp; AH137) &gt; 1, "ERROR",IF(AND(LEN(A137) &gt; 0, AM137=""), "ERROR",IF(AND(LEN(AN137)&gt;0, AO137&lt;&gt;1),"ERROR",""))))</f>
        <v/>
      </c>
    </row>
    <row r="138" spans="1:50" x14ac:dyDescent="0.25">
      <c r="B138" s="4">
        <f t="shared" si="21"/>
        <v>136</v>
      </c>
      <c r="C138" s="5" t="str">
        <f t="shared" si="27"/>
        <v>10001000</v>
      </c>
      <c r="D138" s="3" t="str">
        <f t="shared" si="28"/>
        <v>88</v>
      </c>
      <c r="J138" s="3" t="str">
        <f t="shared" si="22"/>
        <v>0x0</v>
      </c>
      <c r="K138" s="3" t="str">
        <f t="shared" si="23"/>
        <v>0x0</v>
      </c>
      <c r="L138" s="3" t="str">
        <f t="shared" si="24"/>
        <v>0x0</v>
      </c>
      <c r="M138" s="3" t="str">
        <f t="shared" si="25"/>
        <v>0x0</v>
      </c>
      <c r="N138" s="3" t="str">
        <f t="shared" si="26"/>
        <v>0x0</v>
      </c>
      <c r="AX138" t="str">
        <f>IF(LEN(P138 &amp; R138 &amp; T138 &amp; V138 &amp; X138 &amp; Z138 &amp; AB138 &amp; AD138 &amp; AF138 &amp; AK138 &amp; AV138) &gt; 1, "ERROR", IF(LEN(AE138 &amp; AF138 &amp; AG138 &amp; AH138) &gt; 1, "ERROR",IF(AND(LEN(A138) &gt; 0, AM138=""), "ERROR",IF(AND(LEN(AN138)&gt;0, AO138&lt;&gt;1),"ERROR",""))))</f>
        <v/>
      </c>
    </row>
    <row r="139" spans="1:50" x14ac:dyDescent="0.25">
      <c r="B139" s="4">
        <f t="shared" si="21"/>
        <v>137</v>
      </c>
      <c r="C139" s="5" t="str">
        <f t="shared" si="27"/>
        <v>10001001</v>
      </c>
      <c r="D139" s="3" t="str">
        <f t="shared" si="28"/>
        <v>89</v>
      </c>
      <c r="J139" s="3" t="str">
        <f t="shared" si="22"/>
        <v>0x0</v>
      </c>
      <c r="K139" s="3" t="str">
        <f t="shared" si="23"/>
        <v>0x0</v>
      </c>
      <c r="L139" s="3" t="str">
        <f t="shared" si="24"/>
        <v>0x0</v>
      </c>
      <c r="M139" s="3" t="str">
        <f t="shared" si="25"/>
        <v>0x0</v>
      </c>
      <c r="N139" s="3" t="str">
        <f t="shared" si="26"/>
        <v>0x0</v>
      </c>
      <c r="AX139" t="str">
        <f>IF(LEN(P139 &amp; R139 &amp; T139 &amp; V139 &amp; X139 &amp; Z139 &amp; AB139 &amp; AD139 &amp; AF139 &amp; AK139 &amp; AV139) &gt; 1, "ERROR", IF(LEN(AE139 &amp; AF139 &amp; AG139 &amp; AH139) &gt; 1, "ERROR",IF(AND(LEN(A139) &gt; 0, AM139=""), "ERROR",IF(AND(LEN(AN139)&gt;0, AO139&lt;&gt;1),"ERROR",""))))</f>
        <v/>
      </c>
    </row>
    <row r="140" spans="1:50" x14ac:dyDescent="0.25">
      <c r="B140" s="4">
        <f t="shared" si="21"/>
        <v>138</v>
      </c>
      <c r="C140" s="5" t="str">
        <f t="shared" si="27"/>
        <v>10001010</v>
      </c>
      <c r="D140" s="3" t="str">
        <f t="shared" si="28"/>
        <v>8A</v>
      </c>
      <c r="J140" s="3" t="str">
        <f t="shared" si="22"/>
        <v>0x0</v>
      </c>
      <c r="K140" s="3" t="str">
        <f t="shared" si="23"/>
        <v>0x0</v>
      </c>
      <c r="L140" s="3" t="str">
        <f t="shared" si="24"/>
        <v>0x0</v>
      </c>
      <c r="M140" s="3" t="str">
        <f t="shared" si="25"/>
        <v>0x0</v>
      </c>
      <c r="N140" s="3" t="str">
        <f t="shared" si="26"/>
        <v>0x0</v>
      </c>
      <c r="AX140" t="str">
        <f>IF(LEN(P140 &amp; R140 &amp; T140 &amp; V140 &amp; X140 &amp; Z140 &amp; AB140 &amp; AD140 &amp; AF140 &amp; AK140 &amp; AV140) &gt; 1, "ERROR", IF(LEN(AE140 &amp; AF140 &amp; AG140 &amp; AH140) &gt; 1, "ERROR",IF(AND(LEN(A140) &gt; 0, AM140=""), "ERROR",IF(AND(LEN(AN140)&gt;0, AO140&lt;&gt;1),"ERROR",""))))</f>
        <v/>
      </c>
    </row>
    <row r="141" spans="1:50" x14ac:dyDescent="0.25">
      <c r="B141" s="4">
        <f t="shared" si="21"/>
        <v>139</v>
      </c>
      <c r="C141" s="5" t="str">
        <f t="shared" si="27"/>
        <v>10001011</v>
      </c>
      <c r="D141" s="3" t="str">
        <f t="shared" si="28"/>
        <v>8B</v>
      </c>
      <c r="J141" s="3" t="str">
        <f t="shared" si="22"/>
        <v>0x0</v>
      </c>
      <c r="K141" s="3" t="str">
        <f t="shared" si="23"/>
        <v>0x0</v>
      </c>
      <c r="L141" s="3" t="str">
        <f t="shared" si="24"/>
        <v>0x0</v>
      </c>
      <c r="M141" s="3" t="str">
        <f t="shared" si="25"/>
        <v>0x0</v>
      </c>
      <c r="N141" s="3" t="str">
        <f t="shared" si="26"/>
        <v>0x0</v>
      </c>
      <c r="AX141" t="str">
        <f>IF(LEN(P141 &amp; R141 &amp; T141 &amp; V141 &amp; X141 &amp; Z141 &amp; AB141 &amp; AD141 &amp; AF141 &amp; AK141 &amp; AV141) &gt; 1, "ERROR", IF(LEN(AE141 &amp; AF141 &amp; AG141 &amp; AH141) &gt; 1, "ERROR",IF(AND(LEN(A141) &gt; 0, AM141=""), "ERROR",IF(AND(LEN(AN141)&gt;0, AO141&lt;&gt;1),"ERROR",""))))</f>
        <v/>
      </c>
    </row>
    <row r="142" spans="1:50" x14ac:dyDescent="0.25">
      <c r="B142" s="4">
        <f t="shared" si="21"/>
        <v>140</v>
      </c>
      <c r="C142" s="5" t="str">
        <f t="shared" si="27"/>
        <v>10001100</v>
      </c>
      <c r="D142" s="3" t="str">
        <f t="shared" si="28"/>
        <v>8C</v>
      </c>
      <c r="J142" s="3" t="str">
        <f t="shared" si="22"/>
        <v>0x0</v>
      </c>
      <c r="K142" s="3" t="str">
        <f t="shared" si="23"/>
        <v>0x0</v>
      </c>
      <c r="L142" s="3" t="str">
        <f t="shared" si="24"/>
        <v>0x0</v>
      </c>
      <c r="M142" s="3" t="str">
        <f t="shared" si="25"/>
        <v>0x0</v>
      </c>
      <c r="N142" s="3" t="str">
        <f t="shared" si="26"/>
        <v>0x0</v>
      </c>
      <c r="AX142" t="str">
        <f>IF(LEN(P142 &amp; R142 &amp; T142 &amp; V142 &amp; X142 &amp; Z142 &amp; AB142 &amp; AD142 &amp; AF142 &amp; AK142 &amp; AV142) &gt; 1, "ERROR", IF(LEN(AE142 &amp; AF142 &amp; AG142 &amp; AH142) &gt; 1, "ERROR",IF(AND(LEN(A142) &gt; 0, AM142=""), "ERROR",IF(AND(LEN(AN142)&gt;0, AO142&lt;&gt;1),"ERROR",""))))</f>
        <v/>
      </c>
    </row>
    <row r="143" spans="1:50" x14ac:dyDescent="0.25">
      <c r="B143" s="4">
        <f t="shared" si="21"/>
        <v>141</v>
      </c>
      <c r="C143" s="5" t="str">
        <f t="shared" si="27"/>
        <v>10001101</v>
      </c>
      <c r="D143" s="3" t="str">
        <f t="shared" si="28"/>
        <v>8D</v>
      </c>
      <c r="J143" s="3" t="str">
        <f t="shared" si="22"/>
        <v>0x0</v>
      </c>
      <c r="K143" s="3" t="str">
        <f t="shared" si="23"/>
        <v>0x0</v>
      </c>
      <c r="L143" s="3" t="str">
        <f t="shared" si="24"/>
        <v>0x0</v>
      </c>
      <c r="M143" s="3" t="str">
        <f t="shared" si="25"/>
        <v>0x0</v>
      </c>
      <c r="N143" s="3" t="str">
        <f t="shared" si="26"/>
        <v>0x0</v>
      </c>
      <c r="AX143" t="str">
        <f>IF(LEN(P143 &amp; R143 &amp; T143 &amp; V143 &amp; X143 &amp; Z143 &amp; AB143 &amp; AD143 &amp; AF143 &amp; AK143 &amp; AV143) &gt; 1, "ERROR", IF(LEN(AE143 &amp; AF143 &amp; AG143 &amp; AH143) &gt; 1, "ERROR",IF(AND(LEN(A143) &gt; 0, AM143=""), "ERROR",IF(AND(LEN(AN143)&gt;0, AO143&lt;&gt;1),"ERROR",""))))</f>
        <v/>
      </c>
    </row>
    <row r="144" spans="1:50" x14ac:dyDescent="0.25">
      <c r="B144" s="4">
        <f t="shared" si="21"/>
        <v>142</v>
      </c>
      <c r="C144" s="5" t="str">
        <f t="shared" si="27"/>
        <v>10001110</v>
      </c>
      <c r="D144" s="3" t="str">
        <f t="shared" si="28"/>
        <v>8E</v>
      </c>
      <c r="J144" s="3" t="str">
        <f t="shared" si="22"/>
        <v>0x0</v>
      </c>
      <c r="K144" s="3" t="str">
        <f t="shared" si="23"/>
        <v>0x0</v>
      </c>
      <c r="L144" s="3" t="str">
        <f t="shared" si="24"/>
        <v>0x0</v>
      </c>
      <c r="M144" s="3" t="str">
        <f t="shared" si="25"/>
        <v>0x0</v>
      </c>
      <c r="N144" s="3" t="str">
        <f t="shared" si="26"/>
        <v>0x0</v>
      </c>
      <c r="AX144" t="str">
        <f>IF(LEN(P144 &amp; R144 &amp; T144 &amp; V144 &amp; X144 &amp; Z144 &amp; AB144 &amp; AD144 &amp; AF144 &amp; AK144 &amp; AV144) &gt; 1, "ERROR", IF(LEN(AE144 &amp; AF144 &amp; AG144 &amp; AH144) &gt; 1, "ERROR",IF(AND(LEN(A144) &gt; 0, AM144=""), "ERROR",IF(AND(LEN(AN144)&gt;0, AO144&lt;&gt;1),"ERROR",""))))</f>
        <v/>
      </c>
    </row>
    <row r="145" spans="1:50" x14ac:dyDescent="0.25">
      <c r="B145" s="4">
        <f t="shared" si="21"/>
        <v>143</v>
      </c>
      <c r="C145" s="5" t="str">
        <f t="shared" si="27"/>
        <v>10001111</v>
      </c>
      <c r="D145" s="3" t="str">
        <f t="shared" si="28"/>
        <v>8F</v>
      </c>
      <c r="J145" s="3" t="str">
        <f t="shared" si="22"/>
        <v>0x0</v>
      </c>
      <c r="K145" s="3" t="str">
        <f t="shared" si="23"/>
        <v>0x0</v>
      </c>
      <c r="L145" s="3" t="str">
        <f t="shared" si="24"/>
        <v>0x0</v>
      </c>
      <c r="M145" s="3" t="str">
        <f t="shared" si="25"/>
        <v>0x0</v>
      </c>
      <c r="N145" s="3" t="str">
        <f t="shared" si="26"/>
        <v>0x0</v>
      </c>
      <c r="AX145" t="str">
        <f>IF(LEN(P145 &amp; R145 &amp; T145 &amp; V145 &amp; X145 &amp; Z145 &amp; AB145 &amp; AD145 &amp; AF145 &amp; AK145 &amp; AV145) &gt; 1, "ERROR", IF(LEN(AE145 &amp; AF145 &amp; AG145 &amp; AH145) &gt; 1, "ERROR",IF(AND(LEN(A145) &gt; 0, AM145=""), "ERROR",IF(AND(LEN(AN145)&gt;0, AO145&lt;&gt;1),"ERROR",""))))</f>
        <v/>
      </c>
    </row>
    <row r="146" spans="1:50" x14ac:dyDescent="0.25">
      <c r="A146" t="s">
        <v>105</v>
      </c>
      <c r="B146" s="4">
        <f t="shared" si="21"/>
        <v>144</v>
      </c>
      <c r="C146" s="5" t="str">
        <f t="shared" si="27"/>
        <v>10010000</v>
      </c>
      <c r="D146" s="3" t="str">
        <f t="shared" si="28"/>
        <v>90</v>
      </c>
      <c r="E146" t="s">
        <v>106</v>
      </c>
      <c r="F146" t="s">
        <v>187</v>
      </c>
      <c r="G146" t="s">
        <v>8</v>
      </c>
      <c r="J146" s="3" t="str">
        <f t="shared" si="22"/>
        <v>0x0</v>
      </c>
      <c r="K146" s="3" t="str">
        <f t="shared" si="23"/>
        <v>0x40</v>
      </c>
      <c r="L146" s="3" t="str">
        <f t="shared" si="24"/>
        <v>0x12</v>
      </c>
      <c r="M146" s="3" t="str">
        <f t="shared" si="25"/>
        <v>0x93</v>
      </c>
      <c r="N146" s="3" t="str">
        <f t="shared" si="26"/>
        <v>0x0</v>
      </c>
      <c r="AC146">
        <v>1</v>
      </c>
      <c r="AF146">
        <v>1</v>
      </c>
      <c r="AI146">
        <v>1</v>
      </c>
      <c r="AM146" t="s">
        <v>105</v>
      </c>
      <c r="AN146">
        <v>1</v>
      </c>
      <c r="AO146">
        <v>1</v>
      </c>
      <c r="AX146" t="str">
        <f>IF(LEN(P146 &amp; R146 &amp; T146 &amp; V146 &amp; X146 &amp; Z146 &amp; AB146 &amp; AD146 &amp; AF146 &amp; AK146 &amp; AV146) &gt; 1, "ERROR", IF(LEN(AE146 &amp; AF146 &amp; AG146 &amp; AH146) &gt; 1, "ERROR",IF(AND(LEN(A146) &gt; 0, AM146=""), "ERROR",IF(AND(LEN(AN146)&gt;0, AO146&lt;&gt;1),"ERROR",""))))</f>
        <v/>
      </c>
    </row>
    <row r="147" spans="1:50" x14ac:dyDescent="0.25">
      <c r="A147" t="s">
        <v>163</v>
      </c>
      <c r="B147" s="4">
        <f t="shared" si="21"/>
        <v>145</v>
      </c>
      <c r="C147" s="5" t="str">
        <f t="shared" si="27"/>
        <v>10010001</v>
      </c>
      <c r="D147" s="3" t="str">
        <f t="shared" si="28"/>
        <v>91</v>
      </c>
      <c r="E147" t="s">
        <v>149</v>
      </c>
      <c r="F147" t="s">
        <v>17</v>
      </c>
      <c r="G147" t="s">
        <v>187</v>
      </c>
      <c r="J147" s="3" t="str">
        <f t="shared" si="22"/>
        <v>0x2</v>
      </c>
      <c r="K147" s="3" t="str">
        <f t="shared" si="23"/>
        <v>0x0</v>
      </c>
      <c r="L147" s="3" t="str">
        <f t="shared" si="24"/>
        <v>0x10</v>
      </c>
      <c r="M147" s="3" t="str">
        <f t="shared" si="25"/>
        <v>0x94</v>
      </c>
      <c r="N147" s="3" t="str">
        <f t="shared" si="26"/>
        <v>0x0</v>
      </c>
      <c r="P147">
        <v>1</v>
      </c>
      <c r="AI147">
        <v>1</v>
      </c>
      <c r="AM147" t="s">
        <v>159</v>
      </c>
      <c r="AN147">
        <v>1</v>
      </c>
      <c r="AO147">
        <v>1</v>
      </c>
      <c r="AX147" t="str">
        <f>IF(LEN(P147 &amp; R147 &amp; T147 &amp; V147 &amp; X147 &amp; Z147 &amp; AB147 &amp; AD147 &amp; AF147 &amp; AK147 &amp; AV147) &gt; 1, "ERROR", IF(LEN(AE147 &amp; AF147 &amp; AG147 &amp; AH147) &gt; 1, "ERROR",IF(AND(LEN(A147) &gt; 0, AM147=""), "ERROR",IF(AND(LEN(AN147)&gt;0, AO147&lt;&gt;1),"ERROR",""))))</f>
        <v/>
      </c>
    </row>
    <row r="148" spans="1:50" x14ac:dyDescent="0.25">
      <c r="A148" t="s">
        <v>164</v>
      </c>
      <c r="B148" s="4">
        <f t="shared" ref="B148:B170" si="29">B147+1</f>
        <v>146</v>
      </c>
      <c r="C148" s="5" t="str">
        <f t="shared" si="27"/>
        <v>10010010</v>
      </c>
      <c r="D148" s="3" t="str">
        <f t="shared" si="28"/>
        <v>92</v>
      </c>
      <c r="E148" t="s">
        <v>150</v>
      </c>
      <c r="F148" t="s">
        <v>187</v>
      </c>
      <c r="G148" t="s">
        <v>17</v>
      </c>
      <c r="J148" s="3" t="str">
        <f t="shared" si="22"/>
        <v>0x1</v>
      </c>
      <c r="K148" s="3" t="str">
        <f t="shared" si="23"/>
        <v>0x0</v>
      </c>
      <c r="L148" s="3" t="str">
        <f t="shared" si="24"/>
        <v>0x10</v>
      </c>
      <c r="M148" s="3" t="str">
        <f t="shared" si="25"/>
        <v>0x95</v>
      </c>
      <c r="N148" s="3" t="str">
        <f t="shared" si="26"/>
        <v>0x0</v>
      </c>
      <c r="O148">
        <v>1</v>
      </c>
      <c r="AI148">
        <v>1</v>
      </c>
      <c r="AM148" t="s">
        <v>160</v>
      </c>
      <c r="AN148">
        <v>1</v>
      </c>
      <c r="AO148">
        <v>1</v>
      </c>
      <c r="AX148" t="str">
        <f>IF(LEN(P148 &amp; R148 &amp; T148 &amp; V148 &amp; X148 &amp; Z148 &amp; AB148 &amp; AD148 &amp; AF148 &amp; AK148 &amp; AV148) &gt; 1, "ERROR", IF(LEN(AE148 &amp; AF148 &amp; AG148 &amp; AH148) &gt; 1, "ERROR",IF(AND(LEN(A148) &gt; 0, AM148=""), "ERROR",IF(AND(LEN(AN148)&gt;0, AO148&lt;&gt;1),"ERROR",""))))</f>
        <v/>
      </c>
    </row>
    <row r="149" spans="1:50" x14ac:dyDescent="0.25">
      <c r="A149" t="s">
        <v>165</v>
      </c>
      <c r="B149" s="4">
        <f t="shared" si="29"/>
        <v>147</v>
      </c>
      <c r="C149" s="5" t="str">
        <f t="shared" si="27"/>
        <v>10010011</v>
      </c>
      <c r="D149" s="3" t="str">
        <f t="shared" si="28"/>
        <v>93</v>
      </c>
      <c r="E149" t="s">
        <v>151</v>
      </c>
      <c r="F149" t="s">
        <v>18</v>
      </c>
      <c r="G149" t="s">
        <v>187</v>
      </c>
      <c r="J149" s="3" t="str">
        <f t="shared" si="22"/>
        <v>0x8</v>
      </c>
      <c r="K149" s="3" t="str">
        <f t="shared" si="23"/>
        <v>0x0</v>
      </c>
      <c r="L149" s="3" t="str">
        <f t="shared" si="24"/>
        <v>0x10</v>
      </c>
      <c r="M149" s="3" t="str">
        <f t="shared" si="25"/>
        <v>0x94</v>
      </c>
      <c r="N149" s="3" t="str">
        <f t="shared" si="26"/>
        <v>0x0</v>
      </c>
      <c r="R149">
        <v>1</v>
      </c>
      <c r="AI149">
        <v>1</v>
      </c>
      <c r="AM149" t="s">
        <v>159</v>
      </c>
      <c r="AN149">
        <v>1</v>
      </c>
      <c r="AO149">
        <v>1</v>
      </c>
      <c r="AX149" t="str">
        <f>IF(LEN(P149 &amp; R149 &amp; T149 &amp; V149 &amp; X149 &amp; Z149 &amp; AB149 &amp; AD149 &amp; AF149 &amp; AK149 &amp; AV149) &gt; 1, "ERROR", IF(LEN(AE149 &amp; AF149 &amp; AG149 &amp; AH149) &gt; 1, "ERROR",IF(AND(LEN(A149) &gt; 0, AM149=""), "ERROR",IF(AND(LEN(AN149)&gt;0, AO149&lt;&gt;1),"ERROR",""))))</f>
        <v/>
      </c>
    </row>
    <row r="150" spans="1:50" x14ac:dyDescent="0.25">
      <c r="A150" t="s">
        <v>166</v>
      </c>
      <c r="B150" s="4">
        <f t="shared" si="29"/>
        <v>148</v>
      </c>
      <c r="C150" s="5" t="str">
        <f t="shared" si="27"/>
        <v>10010100</v>
      </c>
      <c r="D150" s="3" t="str">
        <f t="shared" si="28"/>
        <v>94</v>
      </c>
      <c r="E150" t="s">
        <v>152</v>
      </c>
      <c r="J150" s="3" t="str">
        <f t="shared" si="22"/>
        <v>0x4</v>
      </c>
      <c r="K150" s="3" t="str">
        <f t="shared" si="23"/>
        <v>0x0</v>
      </c>
      <c r="L150" s="3" t="str">
        <f t="shared" si="24"/>
        <v>0x10</v>
      </c>
      <c r="M150" s="3" t="str">
        <f t="shared" si="25"/>
        <v>0x95</v>
      </c>
      <c r="N150" s="3" t="str">
        <f t="shared" si="26"/>
        <v>0x0</v>
      </c>
      <c r="Q150">
        <v>1</v>
      </c>
      <c r="AI150">
        <v>1</v>
      </c>
      <c r="AM150" t="s">
        <v>160</v>
      </c>
      <c r="AN150">
        <v>1</v>
      </c>
      <c r="AO150">
        <v>1</v>
      </c>
      <c r="AX150" t="str">
        <f>IF(LEN(P150 &amp; R150 &amp; T150 &amp; V150 &amp; X150 &amp; Z150 &amp; AB150 &amp; AD150 &amp; AF150 &amp; AK150 &amp; AV150) &gt; 1, "ERROR", IF(LEN(AE150 &amp; AF150 &amp; AG150 &amp; AH150) &gt; 1, "ERROR",IF(AND(LEN(A150) &gt; 0, AM150=""), "ERROR",IF(AND(LEN(AN150)&gt;0, AO150&lt;&gt;1),"ERROR",""))))</f>
        <v/>
      </c>
    </row>
    <row r="151" spans="1:50" x14ac:dyDescent="0.25">
      <c r="A151" t="s">
        <v>167</v>
      </c>
      <c r="B151" s="4">
        <f t="shared" si="29"/>
        <v>149</v>
      </c>
      <c r="C151" s="5" t="str">
        <f t="shared" si="27"/>
        <v>10010101</v>
      </c>
      <c r="D151" s="3" t="str">
        <f t="shared" si="28"/>
        <v>95</v>
      </c>
      <c r="E151" t="s">
        <v>153</v>
      </c>
      <c r="J151" s="3" t="str">
        <f t="shared" si="22"/>
        <v>0x20</v>
      </c>
      <c r="K151" s="3" t="str">
        <f t="shared" si="23"/>
        <v>0x0</v>
      </c>
      <c r="L151" s="3" t="str">
        <f t="shared" si="24"/>
        <v>0x10</v>
      </c>
      <c r="M151" s="3" t="str">
        <f t="shared" si="25"/>
        <v>0x94</v>
      </c>
      <c r="N151" s="3" t="str">
        <f t="shared" si="26"/>
        <v>0x0</v>
      </c>
      <c r="T151">
        <v>1</v>
      </c>
      <c r="AI151">
        <v>1</v>
      </c>
      <c r="AM151" t="s">
        <v>159</v>
      </c>
      <c r="AN151">
        <v>1</v>
      </c>
      <c r="AO151">
        <v>1</v>
      </c>
      <c r="AX151" t="str">
        <f>IF(LEN(P151 &amp; R151 &amp; T151 &amp; V151 &amp; X151 &amp; Z151 &amp; AB151 &amp; AD151 &amp; AF151 &amp; AK151 &amp; AV151) &gt; 1, "ERROR", IF(LEN(AE151 &amp; AF151 &amp; AG151 &amp; AH151) &gt; 1, "ERROR",IF(AND(LEN(A151) &gt; 0, AM151=""), "ERROR",IF(AND(LEN(AN151)&gt;0, AO151&lt;&gt;1),"ERROR",""))))</f>
        <v/>
      </c>
    </row>
    <row r="152" spans="1:50" x14ac:dyDescent="0.25">
      <c r="A152" t="s">
        <v>168</v>
      </c>
      <c r="B152" s="4">
        <f t="shared" si="29"/>
        <v>150</v>
      </c>
      <c r="C152" s="5" t="str">
        <f t="shared" si="27"/>
        <v>10010110</v>
      </c>
      <c r="D152" s="3" t="str">
        <f t="shared" si="28"/>
        <v>96</v>
      </c>
      <c r="E152" t="s">
        <v>175</v>
      </c>
      <c r="J152" s="3" t="str">
        <f t="shared" si="22"/>
        <v>0x0</v>
      </c>
      <c r="K152" s="3" t="str">
        <f t="shared" si="23"/>
        <v>0x8</v>
      </c>
      <c r="L152" s="3" t="str">
        <f t="shared" si="24"/>
        <v>0x10</v>
      </c>
      <c r="M152" s="3" t="str">
        <f t="shared" si="25"/>
        <v>0x94</v>
      </c>
      <c r="N152" s="3" t="str">
        <f t="shared" si="26"/>
        <v>0x0</v>
      </c>
      <c r="Z152">
        <v>1</v>
      </c>
      <c r="AI152">
        <v>1</v>
      </c>
      <c r="AM152" t="s">
        <v>159</v>
      </c>
      <c r="AN152">
        <v>1</v>
      </c>
      <c r="AO152">
        <v>1</v>
      </c>
      <c r="AX152" t="str">
        <f>IF(LEN(P152 &amp; R152 &amp; T152 &amp; V152 &amp; X152 &amp; Z152 &amp; AB152 &amp; AD152 &amp; AF152 &amp; AK152 &amp; AV152) &gt; 1, "ERROR", IF(LEN(AE152 &amp; AF152 &amp; AG152 &amp; AH152) &gt; 1, "ERROR",IF(AND(LEN(A152) &gt; 0, AM152=""), "ERROR",IF(AND(LEN(AN152)&gt;0, AO152&lt;&gt;1),"ERROR",""))))</f>
        <v/>
      </c>
    </row>
    <row r="153" spans="1:50" x14ac:dyDescent="0.25">
      <c r="A153" t="s">
        <v>169</v>
      </c>
      <c r="B153" s="4">
        <f t="shared" si="29"/>
        <v>151</v>
      </c>
      <c r="C153" s="5" t="str">
        <f t="shared" si="27"/>
        <v>10010111</v>
      </c>
      <c r="D153" s="3" t="str">
        <f t="shared" si="28"/>
        <v>97</v>
      </c>
      <c r="E153" t="s">
        <v>176</v>
      </c>
      <c r="J153" s="3" t="str">
        <f t="shared" si="22"/>
        <v>0x0</v>
      </c>
      <c r="K153" s="3" t="str">
        <f t="shared" si="23"/>
        <v>0x20</v>
      </c>
      <c r="L153" s="3" t="str">
        <f t="shared" si="24"/>
        <v>0x10</v>
      </c>
      <c r="M153" s="3" t="str">
        <f t="shared" si="25"/>
        <v>0x94</v>
      </c>
      <c r="N153" s="3" t="str">
        <f t="shared" si="26"/>
        <v>0x0</v>
      </c>
      <c r="AB153">
        <v>1</v>
      </c>
      <c r="AI153">
        <v>1</v>
      </c>
      <c r="AM153" t="s">
        <v>159</v>
      </c>
      <c r="AN153">
        <v>1</v>
      </c>
      <c r="AO153">
        <v>1</v>
      </c>
      <c r="AX153" t="str">
        <f>IF(LEN(P153 &amp; R153 &amp; T153 &amp; V153 &amp; X153 &amp; Z153 &amp; AB153 &amp; AD153 &amp; AF153 &amp; AK153 &amp; AV153) &gt; 1, "ERROR", IF(LEN(AE153 &amp; AF153 &amp; AG153 &amp; AH153) &gt; 1, "ERROR",IF(AND(LEN(A153) &gt; 0, AM153=""), "ERROR",IF(AND(LEN(AN153)&gt;0, AO153&lt;&gt;1),"ERROR",""))))</f>
        <v/>
      </c>
    </row>
    <row r="154" spans="1:50" x14ac:dyDescent="0.25">
      <c r="A154" t="s">
        <v>172</v>
      </c>
      <c r="B154" s="4">
        <f t="shared" si="29"/>
        <v>152</v>
      </c>
      <c r="C154" s="5" t="str">
        <f t="shared" si="27"/>
        <v>10011000</v>
      </c>
      <c r="D154" s="3" t="str">
        <f t="shared" si="28"/>
        <v>98</v>
      </c>
      <c r="E154" t="s">
        <v>173</v>
      </c>
      <c r="J154" s="3" t="str">
        <f t="shared" si="22"/>
        <v>0x40</v>
      </c>
      <c r="K154" s="3" t="str">
        <f t="shared" si="23"/>
        <v>0x0</v>
      </c>
      <c r="L154" s="3" t="str">
        <f t="shared" si="24"/>
        <v>0x10</v>
      </c>
      <c r="M154" s="3" t="str">
        <f t="shared" si="25"/>
        <v>0x95</v>
      </c>
      <c r="N154" s="3" t="str">
        <f t="shared" si="26"/>
        <v>0x0</v>
      </c>
      <c r="U154">
        <v>1</v>
      </c>
      <c r="AI154">
        <v>1</v>
      </c>
      <c r="AM154" t="s">
        <v>160</v>
      </c>
      <c r="AN154">
        <v>1</v>
      </c>
      <c r="AO154">
        <v>1</v>
      </c>
      <c r="AX154" t="str">
        <f>IF(LEN(P154 &amp; R154 &amp; T154 &amp; V154 &amp; X154 &amp; Z154 &amp; AB154 &amp; AD154 &amp; AF154 &amp; AK154 &amp; AV154) &gt; 1, "ERROR", IF(LEN(AE154 &amp; AF154 &amp; AG154 &amp; AH154) &gt; 1, "ERROR",IF(AND(LEN(A154) &gt; 0, AM154=""), "ERROR",IF(AND(LEN(AN154)&gt;0, AO154&lt;&gt;1),"ERROR",""))))</f>
        <v/>
      </c>
    </row>
    <row r="155" spans="1:50" x14ac:dyDescent="0.25">
      <c r="A155" t="s">
        <v>174</v>
      </c>
      <c r="B155" s="4">
        <f t="shared" si="29"/>
        <v>153</v>
      </c>
      <c r="C155" s="5" t="str">
        <f t="shared" si="27"/>
        <v>10011001</v>
      </c>
      <c r="D155" s="3" t="str">
        <f t="shared" si="28"/>
        <v>99</v>
      </c>
      <c r="E155" t="s">
        <v>177</v>
      </c>
      <c r="J155" s="3" t="str">
        <f t="shared" si="22"/>
        <v>0x0</v>
      </c>
      <c r="K155" s="3" t="str">
        <f t="shared" si="23"/>
        <v>0x1</v>
      </c>
      <c r="L155" s="3" t="str">
        <f t="shared" si="24"/>
        <v>0x10</v>
      </c>
      <c r="M155" s="3" t="str">
        <f t="shared" si="25"/>
        <v>0x95</v>
      </c>
      <c r="N155" s="3" t="str">
        <f t="shared" si="26"/>
        <v>0x0</v>
      </c>
      <c r="W155">
        <v>1</v>
      </c>
      <c r="AI155">
        <v>1</v>
      </c>
      <c r="AM155" t="s">
        <v>160</v>
      </c>
      <c r="AN155">
        <v>1</v>
      </c>
      <c r="AO155">
        <v>1</v>
      </c>
      <c r="AX155" t="str">
        <f>IF(LEN(P155 &amp; R155 &amp; T155 &amp; V155 &amp; X155 &amp; Z155 &amp; AB155 &amp; AD155 &amp; AF155 &amp; AK155 &amp; AV155) &gt; 1, "ERROR", IF(LEN(AE155 &amp; AF155 &amp; AG155 &amp; AH155) &gt; 1, "ERROR",IF(AND(LEN(A155) &gt; 0, AM155=""), "ERROR",IF(AND(LEN(AN155)&gt;0, AO155&lt;&gt;1),"ERROR",""))))</f>
        <v/>
      </c>
    </row>
    <row r="156" spans="1:50" x14ac:dyDescent="0.25">
      <c r="A156" t="s">
        <v>170</v>
      </c>
      <c r="B156" s="4">
        <f t="shared" si="29"/>
        <v>154</v>
      </c>
      <c r="C156" s="5" t="str">
        <f t="shared" si="27"/>
        <v>10011010</v>
      </c>
      <c r="D156" s="3" t="str">
        <f t="shared" si="28"/>
        <v>9A</v>
      </c>
      <c r="E156" t="s">
        <v>171</v>
      </c>
      <c r="J156" s="3" t="str">
        <f t="shared" si="22"/>
        <v>0x0</v>
      </c>
      <c r="K156" s="3" t="str">
        <f t="shared" si="23"/>
        <v>0x0</v>
      </c>
      <c r="L156" s="3" t="str">
        <f t="shared" si="24"/>
        <v>0x50</v>
      </c>
      <c r="M156" s="3" t="str">
        <f t="shared" si="25"/>
        <v>0x94</v>
      </c>
      <c r="N156" s="3" t="str">
        <f t="shared" si="26"/>
        <v>0x0</v>
      </c>
      <c r="AI156">
        <v>1</v>
      </c>
      <c r="AK156">
        <v>1</v>
      </c>
      <c r="AM156" t="s">
        <v>159</v>
      </c>
      <c r="AN156">
        <v>1</v>
      </c>
      <c r="AO156">
        <v>1</v>
      </c>
      <c r="AX156" t="str">
        <f>IF(LEN(P156 &amp; R156 &amp; T156 &amp; V156 &amp; X156 &amp; Z156 &amp; AB156 &amp; AD156 &amp; AF156 &amp; AK156 &amp; AV156) &gt; 1, "ERROR", IF(LEN(AE156 &amp; AF156 &amp; AG156 &amp; AH156) &gt; 1, "ERROR",IF(AND(LEN(A156) &gt; 0, AM156=""), "ERROR",IF(AND(LEN(AN156)&gt;0, AO156&lt;&gt;1),"ERROR",""))))</f>
        <v/>
      </c>
    </row>
    <row r="157" spans="1:50" x14ac:dyDescent="0.25">
      <c r="B157" s="4">
        <f t="shared" si="29"/>
        <v>155</v>
      </c>
      <c r="C157" s="5" t="str">
        <f t="shared" si="27"/>
        <v>10011011</v>
      </c>
      <c r="D157" s="3" t="str">
        <f t="shared" si="28"/>
        <v>9B</v>
      </c>
      <c r="J157" s="3" t="str">
        <f t="shared" si="22"/>
        <v>0x0</v>
      </c>
      <c r="K157" s="3" t="str">
        <f t="shared" si="23"/>
        <v>0x0</v>
      </c>
      <c r="L157" s="3" t="str">
        <f t="shared" si="24"/>
        <v>0x0</v>
      </c>
      <c r="M157" s="3" t="str">
        <f t="shared" si="25"/>
        <v>0x0</v>
      </c>
      <c r="N157" s="3" t="str">
        <f t="shared" si="26"/>
        <v>0x0</v>
      </c>
      <c r="AX157" t="str">
        <f>IF(LEN(P157 &amp; R157 &amp; T157 &amp; V157 &amp; X157 &amp; Z157 &amp; AB157 &amp; AD157 &amp; AF157 &amp; AK157 &amp; AV157) &gt; 1, "ERROR", IF(LEN(AE157 &amp; AF157 &amp; AG157 &amp; AH157) &gt; 1, "ERROR",IF(AND(LEN(A157) &gt; 0, AM157=""), "ERROR",IF(AND(LEN(AN157)&gt;0, AO157&lt;&gt;1),"ERROR",""))))</f>
        <v/>
      </c>
    </row>
    <row r="158" spans="1:50" x14ac:dyDescent="0.25">
      <c r="B158" s="4">
        <f t="shared" si="29"/>
        <v>156</v>
      </c>
      <c r="C158" s="5" t="str">
        <f t="shared" si="27"/>
        <v>10011100</v>
      </c>
      <c r="D158" s="3" t="str">
        <f t="shared" si="28"/>
        <v>9C</v>
      </c>
      <c r="J158" s="3" t="str">
        <f t="shared" si="22"/>
        <v>0x0</v>
      </c>
      <c r="K158" s="3" t="str">
        <f t="shared" si="23"/>
        <v>0x0</v>
      </c>
      <c r="L158" s="3" t="str">
        <f t="shared" si="24"/>
        <v>0x0</v>
      </c>
      <c r="M158" s="3" t="str">
        <f t="shared" si="25"/>
        <v>0x0</v>
      </c>
      <c r="N158" s="3" t="str">
        <f t="shared" si="26"/>
        <v>0x0</v>
      </c>
      <c r="AX158" t="str">
        <f>IF(LEN(P158 &amp; R158 &amp; T158 &amp; V158 &amp; X158 &amp; Z158 &amp; AB158 &amp; AD158 &amp; AF158 &amp; AK158 &amp; AV158) &gt; 1, "ERROR", IF(LEN(AE158 &amp; AF158 &amp; AG158 &amp; AH158) &gt; 1, "ERROR",IF(AND(LEN(A158) &gt; 0, AM158=""), "ERROR",IF(AND(LEN(AN158)&gt;0, AO158&lt;&gt;1),"ERROR",""))))</f>
        <v/>
      </c>
    </row>
    <row r="159" spans="1:50" x14ac:dyDescent="0.25">
      <c r="B159" s="4">
        <f t="shared" si="29"/>
        <v>157</v>
      </c>
      <c r="C159" s="5" t="str">
        <f t="shared" si="27"/>
        <v>10011101</v>
      </c>
      <c r="D159" s="3" t="str">
        <f t="shared" si="28"/>
        <v>9D</v>
      </c>
      <c r="J159" s="3" t="str">
        <f t="shared" si="22"/>
        <v>0x0</v>
      </c>
      <c r="K159" s="3" t="str">
        <f t="shared" si="23"/>
        <v>0x0</v>
      </c>
      <c r="L159" s="3" t="str">
        <f t="shared" si="24"/>
        <v>0x0</v>
      </c>
      <c r="M159" s="3" t="str">
        <f t="shared" si="25"/>
        <v>0x0</v>
      </c>
      <c r="N159" s="3" t="str">
        <f t="shared" si="26"/>
        <v>0x0</v>
      </c>
      <c r="AX159" t="str">
        <f>IF(LEN(P159 &amp; R159 &amp; T159 &amp; V159 &amp; X159 &amp; Z159 &amp; AB159 &amp; AD159 &amp; AF159 &amp; AK159 &amp; AV159) &gt; 1, "ERROR", IF(LEN(AE159 &amp; AF159 &amp; AG159 &amp; AH159) &gt; 1, "ERROR",IF(AND(LEN(A159) &gt; 0, AM159=""), "ERROR",IF(AND(LEN(AN159)&gt;0, AO159&lt;&gt;1),"ERROR",""))))</f>
        <v/>
      </c>
    </row>
    <row r="160" spans="1:50" x14ac:dyDescent="0.25">
      <c r="B160" s="4">
        <f t="shared" si="29"/>
        <v>158</v>
      </c>
      <c r="C160" s="5" t="str">
        <f t="shared" si="27"/>
        <v>10011110</v>
      </c>
      <c r="D160" s="3" t="str">
        <f t="shared" si="28"/>
        <v>9E</v>
      </c>
      <c r="J160" s="3" t="str">
        <f t="shared" si="22"/>
        <v>0x0</v>
      </c>
      <c r="K160" s="3" t="str">
        <f t="shared" si="23"/>
        <v>0x0</v>
      </c>
      <c r="L160" s="3" t="str">
        <f t="shared" si="24"/>
        <v>0x0</v>
      </c>
      <c r="M160" s="3" t="str">
        <f t="shared" si="25"/>
        <v>0x0</v>
      </c>
      <c r="N160" s="3" t="str">
        <f t="shared" si="26"/>
        <v>0x0</v>
      </c>
      <c r="AX160" t="str">
        <f>IF(LEN(P160 &amp; R160 &amp; T160 &amp; V160 &amp; X160 &amp; Z160 &amp; AB160 &amp; AD160 &amp; AF160 &amp; AK160 &amp; AV160) &gt; 1, "ERROR", IF(LEN(AE160 &amp; AF160 &amp; AG160 &amp; AH160) &gt; 1, "ERROR",IF(AND(LEN(A160) &gt; 0, AM160=""), "ERROR",IF(AND(LEN(AN160)&gt;0, AO160&lt;&gt;1),"ERROR",""))))</f>
        <v/>
      </c>
    </row>
    <row r="161" spans="1:50" x14ac:dyDescent="0.25">
      <c r="B161" s="4">
        <f t="shared" si="29"/>
        <v>159</v>
      </c>
      <c r="C161" s="5" t="str">
        <f t="shared" si="27"/>
        <v>10011111</v>
      </c>
      <c r="D161" s="3" t="str">
        <f t="shared" si="28"/>
        <v>9F</v>
      </c>
      <c r="J161" s="3" t="str">
        <f t="shared" si="22"/>
        <v>0x0</v>
      </c>
      <c r="K161" s="3" t="str">
        <f t="shared" si="23"/>
        <v>0x0</v>
      </c>
      <c r="L161" s="3" t="str">
        <f t="shared" si="24"/>
        <v>0x0</v>
      </c>
      <c r="M161" s="3" t="str">
        <f t="shared" si="25"/>
        <v>0x0</v>
      </c>
      <c r="N161" s="3" t="str">
        <f t="shared" si="26"/>
        <v>0x0</v>
      </c>
      <c r="AX161" t="str">
        <f>IF(LEN(P161 &amp; R161 &amp; T161 &amp; V161 &amp; X161 &amp; Z161 &amp; AB161 &amp; AD161 &amp; AF161 &amp; AK161 &amp; AV161) &gt; 1, "ERROR", IF(LEN(AE161 &amp; AF161 &amp; AG161 &amp; AH161) &gt; 1, "ERROR",IF(AND(LEN(A161) &gt; 0, AM161=""), "ERROR",IF(AND(LEN(AN161)&gt;0, AO161&lt;&gt;1),"ERROR",""))))</f>
        <v/>
      </c>
    </row>
    <row r="162" spans="1:50" x14ac:dyDescent="0.25">
      <c r="A162" t="s">
        <v>71</v>
      </c>
      <c r="B162" s="4">
        <f t="shared" si="29"/>
        <v>160</v>
      </c>
      <c r="C162" s="5" t="str">
        <f t="shared" si="27"/>
        <v>10100000</v>
      </c>
      <c r="D162" s="3" t="str">
        <f t="shared" si="28"/>
        <v>A0</v>
      </c>
      <c r="E162" t="s">
        <v>70</v>
      </c>
      <c r="J162" s="3" t="str">
        <f t="shared" si="22"/>
        <v>0x10</v>
      </c>
      <c r="K162" s="3" t="str">
        <f t="shared" si="23"/>
        <v>0x14</v>
      </c>
      <c r="L162" s="3" t="str">
        <f t="shared" si="24"/>
        <v>0x0</v>
      </c>
      <c r="M162" s="3" t="str">
        <f t="shared" si="25"/>
        <v>0x1</v>
      </c>
      <c r="N162" s="3" t="str">
        <f t="shared" si="26"/>
        <v>0x0</v>
      </c>
      <c r="S162">
        <v>1</v>
      </c>
      <c r="Y162">
        <v>1</v>
      </c>
      <c r="AA162">
        <v>1</v>
      </c>
      <c r="AM162" t="s">
        <v>104</v>
      </c>
      <c r="AX162" t="str">
        <f>IF(LEN(P162 &amp; R162 &amp; T162 &amp; V162 &amp; X162 &amp; Z162 &amp; AB162 &amp; AD162 &amp; AF162 &amp; AK162 &amp; AV162) &gt; 1, "ERROR", IF(LEN(AE162 &amp; AF162 &amp; AG162 &amp; AH162) &gt; 1, "ERROR",IF(AND(LEN(A162) &gt; 0, AM162=""), "ERROR",IF(AND(LEN(AN162)&gt;0, AO162&lt;&gt;1),"ERROR",""))))</f>
        <v/>
      </c>
    </row>
    <row r="163" spans="1:50" x14ac:dyDescent="0.25">
      <c r="A163" t="s">
        <v>22</v>
      </c>
      <c r="B163" s="4">
        <f t="shared" si="29"/>
        <v>161</v>
      </c>
      <c r="C163" s="5" t="str">
        <f t="shared" si="27"/>
        <v>10100001</v>
      </c>
      <c r="D163" s="3" t="str">
        <f t="shared" si="28"/>
        <v>A1</v>
      </c>
      <c r="E163" t="s">
        <v>69</v>
      </c>
      <c r="J163" s="3" t="str">
        <f t="shared" si="22"/>
        <v>0x0</v>
      </c>
      <c r="K163" s="3" t="str">
        <f t="shared" si="23"/>
        <v>0x0</v>
      </c>
      <c r="L163" s="3" t="str">
        <f t="shared" si="24"/>
        <v>0x80</v>
      </c>
      <c r="M163" s="3" t="str">
        <f t="shared" si="25"/>
        <v>0x0</v>
      </c>
      <c r="N163" s="3" t="str">
        <f t="shared" si="26"/>
        <v>0x0</v>
      </c>
      <c r="AL163">
        <v>1</v>
      </c>
      <c r="AM163" t="s">
        <v>107</v>
      </c>
      <c r="AX163" t="str">
        <f>IF(LEN(P163 &amp; R163 &amp; T163 &amp; V163 &amp; X163 &amp; Z163 &amp; AB163 &amp; AD163 &amp; AF163 &amp; AK163 &amp; AV163) &gt; 1, "ERROR", IF(LEN(AE163 &amp; AF163 &amp; AG163 &amp; AH163) &gt; 1, "ERROR",IF(AND(LEN(A163) &gt; 0, AM163=""), "ERROR",IF(AND(LEN(AN163)&gt;0, AO163&lt;&gt;1),"ERROR",""))))</f>
        <v/>
      </c>
    </row>
    <row r="164" spans="1:50" x14ac:dyDescent="0.25">
      <c r="B164" s="4">
        <f t="shared" si="29"/>
        <v>162</v>
      </c>
      <c r="C164" s="5" t="str">
        <f t="shared" si="27"/>
        <v>10100010</v>
      </c>
      <c r="D164" s="3" t="str">
        <f t="shared" si="28"/>
        <v>A2</v>
      </c>
      <c r="J164" s="3" t="str">
        <f t="shared" si="22"/>
        <v>0x0</v>
      </c>
      <c r="K164" s="3" t="str">
        <f t="shared" si="23"/>
        <v>0x0</v>
      </c>
      <c r="L164" s="3" t="str">
        <f t="shared" si="24"/>
        <v>0x0</v>
      </c>
      <c r="M164" s="3" t="str">
        <f t="shared" si="25"/>
        <v>0x0</v>
      </c>
      <c r="N164" s="3" t="str">
        <f t="shared" si="26"/>
        <v>0x0</v>
      </c>
      <c r="AX164" t="str">
        <f>IF(LEN(P164 &amp; R164 &amp; T164 &amp; V164 &amp; X164 &amp; Z164 &amp; AB164 &amp; AD164 &amp; AF164 &amp; AK164 &amp; AV164) &gt; 1, "ERROR", IF(LEN(AE164 &amp; AF164 &amp; AG164 &amp; AH164) &gt; 1, "ERROR",IF(AND(LEN(A164) &gt; 0, AM164=""), "ERROR",IF(AND(LEN(AN164)&gt;0, AO164&lt;&gt;1),"ERROR",""))))</f>
        <v/>
      </c>
    </row>
    <row r="165" spans="1:50" x14ac:dyDescent="0.25">
      <c r="B165" s="4">
        <f t="shared" si="29"/>
        <v>163</v>
      </c>
      <c r="C165" s="5" t="str">
        <f t="shared" si="27"/>
        <v>10100011</v>
      </c>
      <c r="D165" s="3" t="str">
        <f t="shared" si="28"/>
        <v>A3</v>
      </c>
      <c r="J165" s="3" t="str">
        <f t="shared" si="22"/>
        <v>0x0</v>
      </c>
      <c r="K165" s="3" t="str">
        <f t="shared" si="23"/>
        <v>0x0</v>
      </c>
      <c r="L165" s="3" t="str">
        <f t="shared" si="24"/>
        <v>0x0</v>
      </c>
      <c r="M165" s="3" t="str">
        <f t="shared" si="25"/>
        <v>0x0</v>
      </c>
      <c r="N165" s="3" t="str">
        <f t="shared" si="26"/>
        <v>0x0</v>
      </c>
      <c r="AX165" t="str">
        <f>IF(LEN(P165 &amp; R165 &amp; T165 &amp; V165 &amp; X165 &amp; Z165 &amp; AB165 &amp; AD165 &amp; AF165 &amp; AK165 &amp; AV165) &gt; 1, "ERROR", IF(LEN(AE165 &amp; AF165 &amp; AG165 &amp; AH165) &gt; 1, "ERROR",IF(AND(LEN(A165) &gt; 0, AM165=""), "ERROR",IF(AND(LEN(AN165)&gt;0, AO165&lt;&gt;1),"ERROR",""))))</f>
        <v/>
      </c>
    </row>
    <row r="166" spans="1:50" x14ac:dyDescent="0.25">
      <c r="B166" s="4">
        <f t="shared" si="29"/>
        <v>164</v>
      </c>
      <c r="C166" s="5" t="str">
        <f t="shared" si="27"/>
        <v>10100100</v>
      </c>
      <c r="D166" s="3" t="str">
        <f t="shared" si="28"/>
        <v>A4</v>
      </c>
      <c r="J166" s="3" t="str">
        <f t="shared" si="22"/>
        <v>0x0</v>
      </c>
      <c r="K166" s="3" t="str">
        <f t="shared" si="23"/>
        <v>0x0</v>
      </c>
      <c r="L166" s="3" t="str">
        <f t="shared" si="24"/>
        <v>0x0</v>
      </c>
      <c r="M166" s="3" t="str">
        <f t="shared" si="25"/>
        <v>0x0</v>
      </c>
      <c r="N166" s="3" t="str">
        <f t="shared" si="26"/>
        <v>0x0</v>
      </c>
      <c r="AX166" t="str">
        <f>IF(LEN(P166 &amp; R166 &amp; T166 &amp; V166 &amp; X166 &amp; Z166 &amp; AB166 &amp; AD166 &amp; AF166 &amp; AK166 &amp; AV166) &gt; 1, "ERROR", IF(LEN(AE166 &amp; AF166 &amp; AG166 &amp; AH166) &gt; 1, "ERROR",IF(AND(LEN(A166) &gt; 0, AM166=""), "ERROR",IF(AND(LEN(AN166)&gt;0, AO166&lt;&gt;1),"ERROR",""))))</f>
        <v/>
      </c>
    </row>
    <row r="167" spans="1:50" x14ac:dyDescent="0.25">
      <c r="B167" s="4">
        <f t="shared" si="29"/>
        <v>165</v>
      </c>
      <c r="C167" s="5" t="str">
        <f t="shared" si="27"/>
        <v>10100101</v>
      </c>
      <c r="D167" s="3" t="str">
        <f t="shared" si="28"/>
        <v>A5</v>
      </c>
      <c r="J167" s="3" t="str">
        <f t="shared" si="22"/>
        <v>0x0</v>
      </c>
      <c r="K167" s="3" t="str">
        <f t="shared" si="23"/>
        <v>0x0</v>
      </c>
      <c r="L167" s="3" t="str">
        <f t="shared" si="24"/>
        <v>0x0</v>
      </c>
      <c r="M167" s="3" t="str">
        <f t="shared" si="25"/>
        <v>0x0</v>
      </c>
      <c r="N167" s="3" t="str">
        <f t="shared" si="26"/>
        <v>0x0</v>
      </c>
      <c r="AX167" t="str">
        <f>IF(LEN(P167 &amp; R167 &amp; T167 &amp; V167 &amp; X167 &amp; Z167 &amp; AB167 &amp; AD167 &amp; AF167 &amp; AK167 &amp; AV167) &gt; 1, "ERROR", IF(LEN(AE167 &amp; AF167 &amp; AG167 &amp; AH167) &gt; 1, "ERROR",IF(AND(LEN(A167) &gt; 0, AM167=""), "ERROR",IF(AND(LEN(AN167)&gt;0, AO167&lt;&gt;1),"ERROR",""))))</f>
        <v/>
      </c>
    </row>
    <row r="168" spans="1:50" x14ac:dyDescent="0.25">
      <c r="B168" s="4">
        <f t="shared" si="29"/>
        <v>166</v>
      </c>
      <c r="C168" s="5" t="str">
        <f t="shared" si="27"/>
        <v>10100110</v>
      </c>
      <c r="D168" s="3" t="str">
        <f t="shared" si="28"/>
        <v>A6</v>
      </c>
      <c r="J168" s="3" t="str">
        <f t="shared" si="22"/>
        <v>0x0</v>
      </c>
      <c r="K168" s="3" t="str">
        <f t="shared" si="23"/>
        <v>0x0</v>
      </c>
      <c r="L168" s="3" t="str">
        <f t="shared" si="24"/>
        <v>0x0</v>
      </c>
      <c r="M168" s="3" t="str">
        <f t="shared" si="25"/>
        <v>0x0</v>
      </c>
      <c r="N168" s="3" t="str">
        <f t="shared" si="26"/>
        <v>0x0</v>
      </c>
      <c r="AX168" t="str">
        <f>IF(LEN(P168 &amp; R168 &amp; T168 &amp; V168 &amp; X168 &amp; Z168 &amp; AB168 &amp; AD168 &amp; AF168 &amp; AK168 &amp; AV168) &gt; 1, "ERROR", IF(LEN(AE168 &amp; AF168 &amp; AG168 &amp; AH168) &gt; 1, "ERROR",IF(AND(LEN(A168) &gt; 0, AM168=""), "ERROR",IF(AND(LEN(AN168)&gt;0, AO168&lt;&gt;1),"ERROR",""))))</f>
        <v/>
      </c>
    </row>
    <row r="169" spans="1:50" x14ac:dyDescent="0.25">
      <c r="B169" s="4">
        <f t="shared" si="29"/>
        <v>167</v>
      </c>
      <c r="C169" s="5" t="str">
        <f t="shared" si="27"/>
        <v>10100111</v>
      </c>
      <c r="D169" s="3" t="str">
        <f t="shared" si="28"/>
        <v>A7</v>
      </c>
      <c r="J169" s="3" t="str">
        <f t="shared" si="22"/>
        <v>0x0</v>
      </c>
      <c r="K169" s="3" t="str">
        <f t="shared" si="23"/>
        <v>0x0</v>
      </c>
      <c r="L169" s="3" t="str">
        <f t="shared" si="24"/>
        <v>0x0</v>
      </c>
      <c r="M169" s="3" t="str">
        <f t="shared" si="25"/>
        <v>0x0</v>
      </c>
      <c r="N169" s="3" t="str">
        <f t="shared" si="26"/>
        <v>0x0</v>
      </c>
      <c r="AX169" t="str">
        <f>IF(LEN(P169 &amp; R169 &amp; T169 &amp; V169 &amp; X169 &amp; Z169 &amp; AB169 &amp; AD169 &amp; AF169 &amp; AK169 &amp; AV169) &gt; 1, "ERROR", IF(LEN(AE169 &amp; AF169 &amp; AG169 &amp; AH169) &gt; 1, "ERROR",IF(AND(LEN(A169) &gt; 0, AM169=""), "ERROR",IF(AND(LEN(AN169)&gt;0, AO169&lt;&gt;1),"ERROR",""))))</f>
        <v/>
      </c>
    </row>
    <row r="170" spans="1:50" x14ac:dyDescent="0.25">
      <c r="B170" s="4">
        <f t="shared" si="29"/>
        <v>168</v>
      </c>
      <c r="C170" s="5" t="str">
        <f t="shared" si="27"/>
        <v>10101000</v>
      </c>
      <c r="D170" s="3" t="str">
        <f t="shared" si="28"/>
        <v>A8</v>
      </c>
      <c r="J170" s="3" t="str">
        <f t="shared" si="22"/>
        <v>0x0</v>
      </c>
      <c r="K170" s="3" t="str">
        <f t="shared" si="23"/>
        <v>0x0</v>
      </c>
      <c r="L170" s="3" t="str">
        <f t="shared" si="24"/>
        <v>0x0</v>
      </c>
      <c r="M170" s="3" t="str">
        <f t="shared" si="25"/>
        <v>0x0</v>
      </c>
      <c r="N170" s="3" t="str">
        <f t="shared" si="26"/>
        <v>0x0</v>
      </c>
      <c r="AX170" t="str">
        <f>IF(LEN(P170 &amp; R170 &amp; T170 &amp; V170 &amp; X170 &amp; Z170 &amp; AB170 &amp; AD170 &amp; AF170 &amp; AK170 &amp; AV170) &gt; 1, "ERROR", IF(LEN(AE170 &amp; AF170 &amp; AG170 &amp; AH170) &gt; 1, "ERROR",IF(AND(LEN(A170) &gt; 0, AM170=""), "ERROR",IF(AND(LEN(AN170)&gt;0, AO170&lt;&gt;1),"ERROR",""))))</f>
        <v/>
      </c>
    </row>
    <row r="171" spans="1:50" x14ac:dyDescent="0.25">
      <c r="B171" s="4">
        <f t="shared" ref="B171:B193" si="30">B170+1</f>
        <v>169</v>
      </c>
      <c r="C171" s="5" t="str">
        <f t="shared" si="27"/>
        <v>10101001</v>
      </c>
      <c r="D171" s="3" t="str">
        <f t="shared" si="28"/>
        <v>A9</v>
      </c>
      <c r="J171" s="3" t="str">
        <f t="shared" si="22"/>
        <v>0x0</v>
      </c>
      <c r="K171" s="3" t="str">
        <f t="shared" si="23"/>
        <v>0x0</v>
      </c>
      <c r="L171" s="3" t="str">
        <f t="shared" si="24"/>
        <v>0x0</v>
      </c>
      <c r="M171" s="3" t="str">
        <f t="shared" si="25"/>
        <v>0x0</v>
      </c>
      <c r="N171" s="3" t="str">
        <f t="shared" si="26"/>
        <v>0x0</v>
      </c>
      <c r="AX171" t="str">
        <f>IF(LEN(P171 &amp; R171 &amp; T171 &amp; V171 &amp; X171 &amp; Z171 &amp; AB171 &amp; AD171 &amp; AF171 &amp; AK171 &amp; AV171) &gt; 1, "ERROR", IF(LEN(AE171 &amp; AF171 &amp; AG171 &amp; AH171) &gt; 1, "ERROR",IF(AND(LEN(A171) &gt; 0, AM171=""), "ERROR",IF(AND(LEN(AN171)&gt;0, AO171&lt;&gt;1),"ERROR",""))))</f>
        <v/>
      </c>
    </row>
    <row r="172" spans="1:50" x14ac:dyDescent="0.25">
      <c r="B172" s="4">
        <f t="shared" si="30"/>
        <v>170</v>
      </c>
      <c r="C172" s="5" t="str">
        <f t="shared" si="27"/>
        <v>10101010</v>
      </c>
      <c r="D172" s="3" t="str">
        <f t="shared" si="28"/>
        <v>AA</v>
      </c>
      <c r="J172" s="3" t="str">
        <f t="shared" si="22"/>
        <v>0x0</v>
      </c>
      <c r="K172" s="3" t="str">
        <f t="shared" si="23"/>
        <v>0x0</v>
      </c>
      <c r="L172" s="3" t="str">
        <f t="shared" si="24"/>
        <v>0x0</v>
      </c>
      <c r="M172" s="3" t="str">
        <f t="shared" si="25"/>
        <v>0x0</v>
      </c>
      <c r="N172" s="3" t="str">
        <f t="shared" si="26"/>
        <v>0x0</v>
      </c>
      <c r="AX172" t="str">
        <f>IF(LEN(P172 &amp; R172 &amp; T172 &amp; V172 &amp; X172 &amp; Z172 &amp; AB172 &amp; AD172 &amp; AF172 &amp; AK172 &amp; AV172) &gt; 1, "ERROR", IF(LEN(AE172 &amp; AF172 &amp; AG172 &amp; AH172) &gt; 1, "ERROR",IF(AND(LEN(A172) &gt; 0, AM172=""), "ERROR",IF(AND(LEN(AN172)&gt;0, AO172&lt;&gt;1),"ERROR",""))))</f>
        <v/>
      </c>
    </row>
    <row r="173" spans="1:50" x14ac:dyDescent="0.25">
      <c r="B173" s="4">
        <f t="shared" si="30"/>
        <v>171</v>
      </c>
      <c r="C173" s="5" t="str">
        <f t="shared" si="27"/>
        <v>10101011</v>
      </c>
      <c r="D173" s="3" t="str">
        <f t="shared" si="28"/>
        <v>AB</v>
      </c>
      <c r="J173" s="3" t="str">
        <f t="shared" si="22"/>
        <v>0x0</v>
      </c>
      <c r="K173" s="3" t="str">
        <f t="shared" si="23"/>
        <v>0x0</v>
      </c>
      <c r="L173" s="3" t="str">
        <f t="shared" si="24"/>
        <v>0x0</v>
      </c>
      <c r="M173" s="3" t="str">
        <f t="shared" si="25"/>
        <v>0x0</v>
      </c>
      <c r="N173" s="3" t="str">
        <f t="shared" si="26"/>
        <v>0x0</v>
      </c>
      <c r="AX173" t="str">
        <f>IF(LEN(P173 &amp; R173 &amp; T173 &amp; V173 &amp; X173 &amp; Z173 &amp; AB173 &amp; AD173 &amp; AF173 &amp; AK173 &amp; AV173) &gt; 1, "ERROR", IF(LEN(AE173 &amp; AF173 &amp; AG173 &amp; AH173) &gt; 1, "ERROR",IF(AND(LEN(A173) &gt; 0, AM173=""), "ERROR",IF(AND(LEN(AN173)&gt;0, AO173&lt;&gt;1),"ERROR",""))))</f>
        <v/>
      </c>
    </row>
    <row r="174" spans="1:50" x14ac:dyDescent="0.25">
      <c r="B174" s="4">
        <f t="shared" si="30"/>
        <v>172</v>
      </c>
      <c r="C174" s="5" t="str">
        <f t="shared" si="27"/>
        <v>10101100</v>
      </c>
      <c r="D174" s="3" t="str">
        <f t="shared" si="28"/>
        <v>AC</v>
      </c>
      <c r="J174" s="3" t="str">
        <f t="shared" si="22"/>
        <v>0x0</v>
      </c>
      <c r="K174" s="3" t="str">
        <f t="shared" si="23"/>
        <v>0x0</v>
      </c>
      <c r="L174" s="3" t="str">
        <f t="shared" si="24"/>
        <v>0x0</v>
      </c>
      <c r="M174" s="3" t="str">
        <f t="shared" si="25"/>
        <v>0x0</v>
      </c>
      <c r="N174" s="3" t="str">
        <f t="shared" si="26"/>
        <v>0x0</v>
      </c>
      <c r="AX174" t="str">
        <f>IF(LEN(P174 &amp; R174 &amp; T174 &amp; V174 &amp; X174 &amp; Z174 &amp; AB174 &amp; AD174 &amp; AF174 &amp; AK174 &amp; AV174) &gt; 1, "ERROR", IF(LEN(AE174 &amp; AF174 &amp; AG174 &amp; AH174) &gt; 1, "ERROR",IF(AND(LEN(A174) &gt; 0, AM174=""), "ERROR",IF(AND(LEN(AN174)&gt;0, AO174&lt;&gt;1),"ERROR",""))))</f>
        <v/>
      </c>
    </row>
    <row r="175" spans="1:50" x14ac:dyDescent="0.25">
      <c r="B175" s="4">
        <f t="shared" si="30"/>
        <v>173</v>
      </c>
      <c r="C175" s="5" t="str">
        <f t="shared" si="27"/>
        <v>10101101</v>
      </c>
      <c r="D175" s="3" t="str">
        <f t="shared" si="28"/>
        <v>AD</v>
      </c>
      <c r="J175" s="3" t="str">
        <f t="shared" si="22"/>
        <v>0x0</v>
      </c>
      <c r="K175" s="3" t="str">
        <f t="shared" si="23"/>
        <v>0x0</v>
      </c>
      <c r="L175" s="3" t="str">
        <f t="shared" si="24"/>
        <v>0x0</v>
      </c>
      <c r="M175" s="3" t="str">
        <f t="shared" si="25"/>
        <v>0x0</v>
      </c>
      <c r="N175" s="3" t="str">
        <f t="shared" si="26"/>
        <v>0x0</v>
      </c>
      <c r="AX175" t="str">
        <f>IF(LEN(P175 &amp; R175 &amp; T175 &amp; V175 &amp; X175 &amp; Z175 &amp; AB175 &amp; AD175 &amp; AF175 &amp; AK175 &amp; AV175) &gt; 1, "ERROR", IF(LEN(AE175 &amp; AF175 &amp; AG175 &amp; AH175) &gt; 1, "ERROR",IF(AND(LEN(A175) &gt; 0, AM175=""), "ERROR",IF(AND(LEN(AN175)&gt;0, AO175&lt;&gt;1),"ERROR",""))))</f>
        <v/>
      </c>
    </row>
    <row r="176" spans="1:50" x14ac:dyDescent="0.25">
      <c r="B176" s="4">
        <f t="shared" si="30"/>
        <v>174</v>
      </c>
      <c r="C176" s="5" t="str">
        <f t="shared" si="27"/>
        <v>10101110</v>
      </c>
      <c r="D176" s="3" t="str">
        <f t="shared" si="28"/>
        <v>AE</v>
      </c>
      <c r="J176" s="3" t="str">
        <f t="shared" si="22"/>
        <v>0x0</v>
      </c>
      <c r="K176" s="3" t="str">
        <f t="shared" si="23"/>
        <v>0x0</v>
      </c>
      <c r="L176" s="3" t="str">
        <f t="shared" si="24"/>
        <v>0x0</v>
      </c>
      <c r="M176" s="3" t="str">
        <f t="shared" si="25"/>
        <v>0x0</v>
      </c>
      <c r="N176" s="3" t="str">
        <f t="shared" si="26"/>
        <v>0x0</v>
      </c>
      <c r="AX176" t="str">
        <f>IF(LEN(P176 &amp; R176 &amp; T176 &amp; V176 &amp; X176 &amp; Z176 &amp; AB176 &amp; AD176 &amp; AF176 &amp; AK176 &amp; AV176) &gt; 1, "ERROR", IF(LEN(AE176 &amp; AF176 &amp; AG176 &amp; AH176) &gt; 1, "ERROR",IF(AND(LEN(A176) &gt; 0, AM176=""), "ERROR",IF(AND(LEN(AN176)&gt;0, AO176&lt;&gt;1),"ERROR",""))))</f>
        <v/>
      </c>
    </row>
    <row r="177" spans="2:50" x14ac:dyDescent="0.25">
      <c r="B177" s="4">
        <f t="shared" si="30"/>
        <v>175</v>
      </c>
      <c r="C177" s="5" t="str">
        <f t="shared" si="27"/>
        <v>10101111</v>
      </c>
      <c r="D177" s="3" t="str">
        <f t="shared" si="28"/>
        <v>AF</v>
      </c>
      <c r="J177" s="3" t="str">
        <f t="shared" si="22"/>
        <v>0x0</v>
      </c>
      <c r="K177" s="3" t="str">
        <f t="shared" si="23"/>
        <v>0x0</v>
      </c>
      <c r="L177" s="3" t="str">
        <f t="shared" si="24"/>
        <v>0x0</v>
      </c>
      <c r="M177" s="3" t="str">
        <f t="shared" si="25"/>
        <v>0x0</v>
      </c>
      <c r="N177" s="3" t="str">
        <f t="shared" si="26"/>
        <v>0x0</v>
      </c>
      <c r="AX177" t="str">
        <f>IF(LEN(P177 &amp; R177 &amp; T177 &amp; V177 &amp; X177 &amp; Z177 &amp; AB177 &amp; AD177 &amp; AF177 &amp; AK177 &amp; AV177) &gt; 1, "ERROR", IF(LEN(AE177 &amp; AF177 &amp; AG177 &amp; AH177) &gt; 1, "ERROR",IF(AND(LEN(A177) &gt; 0, AM177=""), "ERROR",IF(AND(LEN(AN177)&gt;0, AO177&lt;&gt;1),"ERROR",""))))</f>
        <v/>
      </c>
    </row>
    <row r="178" spans="2:50" x14ac:dyDescent="0.25">
      <c r="B178" s="4">
        <f t="shared" si="30"/>
        <v>176</v>
      </c>
      <c r="C178" s="5" t="str">
        <f t="shared" si="27"/>
        <v>10110000</v>
      </c>
      <c r="D178" s="3" t="str">
        <f t="shared" si="28"/>
        <v>B0</v>
      </c>
      <c r="J178" s="3" t="str">
        <f t="shared" si="22"/>
        <v>0x0</v>
      </c>
      <c r="K178" s="3" t="str">
        <f t="shared" si="23"/>
        <v>0x0</v>
      </c>
      <c r="L178" s="3" t="str">
        <f t="shared" si="24"/>
        <v>0x0</v>
      </c>
      <c r="M178" s="3" t="str">
        <f t="shared" si="25"/>
        <v>0x0</v>
      </c>
      <c r="N178" s="3" t="str">
        <f t="shared" si="26"/>
        <v>0x0</v>
      </c>
      <c r="AX178" t="str">
        <f>IF(LEN(P178 &amp; R178 &amp; T178 &amp; V178 &amp; X178 &amp; Z178 &amp; AB178 &amp; AD178 &amp; AF178 &amp; AK178 &amp; AV178) &gt; 1, "ERROR", IF(LEN(AE178 &amp; AF178 &amp; AG178 &amp; AH178) &gt; 1, "ERROR",IF(AND(LEN(A178) &gt; 0, AM178=""), "ERROR",IF(AND(LEN(AN178)&gt;0, AO178&lt;&gt;1),"ERROR",""))))</f>
        <v/>
      </c>
    </row>
    <row r="179" spans="2:50" x14ac:dyDescent="0.25">
      <c r="B179" s="4">
        <f t="shared" si="30"/>
        <v>177</v>
      </c>
      <c r="C179" s="5" t="str">
        <f t="shared" si="27"/>
        <v>10110001</v>
      </c>
      <c r="D179" s="3" t="str">
        <f t="shared" si="28"/>
        <v>B1</v>
      </c>
      <c r="J179" s="3" t="str">
        <f t="shared" si="22"/>
        <v>0x0</v>
      </c>
      <c r="K179" s="3" t="str">
        <f t="shared" si="23"/>
        <v>0x0</v>
      </c>
      <c r="L179" s="3" t="str">
        <f t="shared" si="24"/>
        <v>0x0</v>
      </c>
      <c r="M179" s="3" t="str">
        <f t="shared" si="25"/>
        <v>0x0</v>
      </c>
      <c r="N179" s="3" t="str">
        <f t="shared" si="26"/>
        <v>0x0</v>
      </c>
      <c r="AX179" t="str">
        <f>IF(LEN(P179 &amp; R179 &amp; T179 &amp; V179 &amp; X179 &amp; Z179 &amp; AB179 &amp; AD179 &amp; AF179 &amp; AK179 &amp; AV179) &gt; 1, "ERROR", IF(LEN(AE179 &amp; AF179 &amp; AG179 &amp; AH179) &gt; 1, "ERROR",IF(AND(LEN(A179) &gt; 0, AM179=""), "ERROR",IF(AND(LEN(AN179)&gt;0, AO179&lt;&gt;1),"ERROR",""))))</f>
        <v/>
      </c>
    </row>
    <row r="180" spans="2:50" x14ac:dyDescent="0.25">
      <c r="B180" s="4">
        <f t="shared" si="30"/>
        <v>178</v>
      </c>
      <c r="C180" s="5" t="str">
        <f t="shared" si="27"/>
        <v>10110010</v>
      </c>
      <c r="D180" s="3" t="str">
        <f t="shared" si="28"/>
        <v>B2</v>
      </c>
      <c r="J180" s="3" t="str">
        <f t="shared" si="22"/>
        <v>0x0</v>
      </c>
      <c r="K180" s="3" t="str">
        <f t="shared" si="23"/>
        <v>0x0</v>
      </c>
      <c r="L180" s="3" t="str">
        <f t="shared" si="24"/>
        <v>0x0</v>
      </c>
      <c r="M180" s="3" t="str">
        <f t="shared" si="25"/>
        <v>0x0</v>
      </c>
      <c r="N180" s="3" t="str">
        <f t="shared" si="26"/>
        <v>0x0</v>
      </c>
      <c r="AX180" t="str">
        <f>IF(LEN(P180 &amp; R180 &amp; T180 &amp; V180 &amp; X180 &amp; Z180 &amp; AB180 &amp; AD180 &amp; AF180 &amp; AK180 &amp; AV180) &gt; 1, "ERROR", IF(LEN(AE180 &amp; AF180 &amp; AG180 &amp; AH180) &gt; 1, "ERROR",IF(AND(LEN(A180) &gt; 0, AM180=""), "ERROR",IF(AND(LEN(AN180)&gt;0, AO180&lt;&gt;1),"ERROR",""))))</f>
        <v/>
      </c>
    </row>
    <row r="181" spans="2:50" x14ac:dyDescent="0.25">
      <c r="B181" s="4">
        <f t="shared" si="30"/>
        <v>179</v>
      </c>
      <c r="C181" s="5" t="str">
        <f t="shared" si="27"/>
        <v>10110011</v>
      </c>
      <c r="D181" s="3" t="str">
        <f t="shared" si="28"/>
        <v>B3</v>
      </c>
      <c r="J181" s="3" t="str">
        <f t="shared" si="22"/>
        <v>0x0</v>
      </c>
      <c r="K181" s="3" t="str">
        <f t="shared" si="23"/>
        <v>0x0</v>
      </c>
      <c r="L181" s="3" t="str">
        <f t="shared" si="24"/>
        <v>0x0</v>
      </c>
      <c r="M181" s="3" t="str">
        <f t="shared" si="25"/>
        <v>0x0</v>
      </c>
      <c r="N181" s="3" t="str">
        <f t="shared" si="26"/>
        <v>0x0</v>
      </c>
      <c r="AX181" t="str">
        <f>IF(LEN(P181 &amp; R181 &amp; T181 &amp; V181 &amp; X181 &amp; Z181 &amp; AB181 &amp; AD181 &amp; AF181 &amp; AK181 &amp; AV181) &gt; 1, "ERROR", IF(LEN(AE181 &amp; AF181 &amp; AG181 &amp; AH181) &gt; 1, "ERROR",IF(AND(LEN(A181) &gt; 0, AM181=""), "ERROR",IF(AND(LEN(AN181)&gt;0, AO181&lt;&gt;1),"ERROR",""))))</f>
        <v/>
      </c>
    </row>
    <row r="182" spans="2:50" x14ac:dyDescent="0.25">
      <c r="B182" s="4">
        <f t="shared" si="30"/>
        <v>180</v>
      </c>
      <c r="C182" s="5" t="str">
        <f t="shared" si="27"/>
        <v>10110100</v>
      </c>
      <c r="D182" s="3" t="str">
        <f t="shared" si="28"/>
        <v>B4</v>
      </c>
      <c r="J182" s="3" t="str">
        <f t="shared" si="22"/>
        <v>0x0</v>
      </c>
      <c r="K182" s="3" t="str">
        <f t="shared" si="23"/>
        <v>0x0</v>
      </c>
      <c r="L182" s="3" t="str">
        <f t="shared" si="24"/>
        <v>0x0</v>
      </c>
      <c r="M182" s="3" t="str">
        <f t="shared" si="25"/>
        <v>0x0</v>
      </c>
      <c r="N182" s="3" t="str">
        <f t="shared" si="26"/>
        <v>0x0</v>
      </c>
      <c r="AX182" t="str">
        <f>IF(LEN(P182 &amp; R182 &amp; T182 &amp; V182 &amp; X182 &amp; Z182 &amp; AB182 &amp; AD182 &amp; AF182 &amp; AK182 &amp; AV182) &gt; 1, "ERROR", IF(LEN(AE182 &amp; AF182 &amp; AG182 &amp; AH182) &gt; 1, "ERROR",IF(AND(LEN(A182) &gt; 0, AM182=""), "ERROR",IF(AND(LEN(AN182)&gt;0, AO182&lt;&gt;1),"ERROR",""))))</f>
        <v/>
      </c>
    </row>
    <row r="183" spans="2:50" x14ac:dyDescent="0.25">
      <c r="B183" s="4">
        <f t="shared" si="30"/>
        <v>181</v>
      </c>
      <c r="C183" s="5" t="str">
        <f t="shared" si="27"/>
        <v>10110101</v>
      </c>
      <c r="D183" s="3" t="str">
        <f t="shared" si="28"/>
        <v>B5</v>
      </c>
      <c r="J183" s="3" t="str">
        <f t="shared" si="22"/>
        <v>0x0</v>
      </c>
      <c r="K183" s="3" t="str">
        <f t="shared" si="23"/>
        <v>0x0</v>
      </c>
      <c r="L183" s="3" t="str">
        <f t="shared" si="24"/>
        <v>0x0</v>
      </c>
      <c r="M183" s="3" t="str">
        <f t="shared" si="25"/>
        <v>0x0</v>
      </c>
      <c r="N183" s="3" t="str">
        <f t="shared" si="26"/>
        <v>0x0</v>
      </c>
      <c r="AX183" t="str">
        <f>IF(LEN(P183 &amp; R183 &amp; T183 &amp; V183 &amp; X183 &amp; Z183 &amp; AB183 &amp; AD183 &amp; AF183 &amp; AK183 &amp; AV183) &gt; 1, "ERROR", IF(LEN(AE183 &amp; AF183 &amp; AG183 &amp; AH183) &gt; 1, "ERROR",IF(AND(LEN(A183) &gt; 0, AM183=""), "ERROR",IF(AND(LEN(AN183)&gt;0, AO183&lt;&gt;1),"ERROR",""))))</f>
        <v/>
      </c>
    </row>
    <row r="184" spans="2:50" x14ac:dyDescent="0.25">
      <c r="B184" s="4">
        <f t="shared" si="30"/>
        <v>182</v>
      </c>
      <c r="C184" s="5" t="str">
        <f t="shared" si="27"/>
        <v>10110110</v>
      </c>
      <c r="D184" s="3" t="str">
        <f t="shared" si="28"/>
        <v>B6</v>
      </c>
      <c r="J184" s="3" t="str">
        <f t="shared" si="22"/>
        <v>0x0</v>
      </c>
      <c r="K184" s="3" t="str">
        <f t="shared" si="23"/>
        <v>0x0</v>
      </c>
      <c r="L184" s="3" t="str">
        <f t="shared" si="24"/>
        <v>0x0</v>
      </c>
      <c r="M184" s="3" t="str">
        <f t="shared" si="25"/>
        <v>0x0</v>
      </c>
      <c r="N184" s="3" t="str">
        <f t="shared" si="26"/>
        <v>0x0</v>
      </c>
      <c r="AX184" t="str">
        <f>IF(LEN(P184 &amp; R184 &amp; T184 &amp; V184 &amp; X184 &amp; Z184 &amp; AB184 &amp; AD184 &amp; AF184 &amp; AK184 &amp; AV184) &gt; 1, "ERROR", IF(LEN(AE184 &amp; AF184 &amp; AG184 &amp; AH184) &gt; 1, "ERROR",IF(AND(LEN(A184) &gt; 0, AM184=""), "ERROR",IF(AND(LEN(AN184)&gt;0, AO184&lt;&gt;1),"ERROR",""))))</f>
        <v/>
      </c>
    </row>
    <row r="185" spans="2:50" x14ac:dyDescent="0.25">
      <c r="B185" s="4">
        <f t="shared" si="30"/>
        <v>183</v>
      </c>
      <c r="C185" s="5" t="str">
        <f t="shared" si="27"/>
        <v>10110111</v>
      </c>
      <c r="D185" s="3" t="str">
        <f t="shared" si="28"/>
        <v>B7</v>
      </c>
      <c r="J185" s="3" t="str">
        <f t="shared" si="22"/>
        <v>0x0</v>
      </c>
      <c r="K185" s="3" t="str">
        <f t="shared" si="23"/>
        <v>0x0</v>
      </c>
      <c r="L185" s="3" t="str">
        <f t="shared" si="24"/>
        <v>0x0</v>
      </c>
      <c r="M185" s="3" t="str">
        <f t="shared" si="25"/>
        <v>0x0</v>
      </c>
      <c r="N185" s="3" t="str">
        <f t="shared" si="26"/>
        <v>0x0</v>
      </c>
      <c r="AX185" t="str">
        <f>IF(LEN(P185 &amp; R185 &amp; T185 &amp; V185 &amp; X185 &amp; Z185 &amp; AB185 &amp; AD185 &amp; AF185 &amp; AK185 &amp; AV185) &gt; 1, "ERROR", IF(LEN(AE185 &amp; AF185 &amp; AG185 &amp; AH185) &gt; 1, "ERROR",IF(AND(LEN(A185) &gt; 0, AM185=""), "ERROR",IF(AND(LEN(AN185)&gt;0, AO185&lt;&gt;1),"ERROR",""))))</f>
        <v/>
      </c>
    </row>
    <row r="186" spans="2:50" x14ac:dyDescent="0.25">
      <c r="B186" s="4">
        <f t="shared" si="30"/>
        <v>184</v>
      </c>
      <c r="C186" s="5" t="str">
        <f t="shared" si="27"/>
        <v>10111000</v>
      </c>
      <c r="D186" s="3" t="str">
        <f t="shared" si="28"/>
        <v>B8</v>
      </c>
      <c r="J186" s="3" t="str">
        <f t="shared" si="22"/>
        <v>0x0</v>
      </c>
      <c r="K186" s="3" t="str">
        <f t="shared" si="23"/>
        <v>0x0</v>
      </c>
      <c r="L186" s="3" t="str">
        <f t="shared" si="24"/>
        <v>0x0</v>
      </c>
      <c r="M186" s="3" t="str">
        <f t="shared" si="25"/>
        <v>0x0</v>
      </c>
      <c r="N186" s="3" t="str">
        <f t="shared" si="26"/>
        <v>0x0</v>
      </c>
      <c r="AX186" t="str">
        <f>IF(LEN(P186 &amp; R186 &amp; T186 &amp; V186 &amp; X186 &amp; Z186 &amp; AB186 &amp; AD186 &amp; AF186 &amp; AK186 &amp; AV186) &gt; 1, "ERROR", IF(LEN(AE186 &amp; AF186 &amp; AG186 &amp; AH186) &gt; 1, "ERROR",IF(AND(LEN(A186) &gt; 0, AM186=""), "ERROR",IF(AND(LEN(AN186)&gt;0, AO186&lt;&gt;1),"ERROR",""))))</f>
        <v/>
      </c>
    </row>
    <row r="187" spans="2:50" x14ac:dyDescent="0.25">
      <c r="B187" s="4">
        <f t="shared" si="30"/>
        <v>185</v>
      </c>
      <c r="C187" s="5" t="str">
        <f t="shared" si="27"/>
        <v>10111001</v>
      </c>
      <c r="D187" s="3" t="str">
        <f t="shared" si="28"/>
        <v>B9</v>
      </c>
      <c r="J187" s="3" t="str">
        <f t="shared" si="22"/>
        <v>0x0</v>
      </c>
      <c r="K187" s="3" t="str">
        <f t="shared" si="23"/>
        <v>0x0</v>
      </c>
      <c r="L187" s="3" t="str">
        <f t="shared" si="24"/>
        <v>0x0</v>
      </c>
      <c r="M187" s="3" t="str">
        <f t="shared" si="25"/>
        <v>0x0</v>
      </c>
      <c r="N187" s="3" t="str">
        <f t="shared" si="26"/>
        <v>0x0</v>
      </c>
      <c r="AX187" t="str">
        <f>IF(LEN(P187 &amp; R187 &amp; T187 &amp; V187 &amp; X187 &amp; Z187 &amp; AB187 &amp; AD187 &amp; AF187 &amp; AK187 &amp; AV187) &gt; 1, "ERROR", IF(LEN(AE187 &amp; AF187 &amp; AG187 &amp; AH187) &gt; 1, "ERROR",IF(AND(LEN(A187) &gt; 0, AM187=""), "ERROR",IF(AND(LEN(AN187)&gt;0, AO187&lt;&gt;1),"ERROR",""))))</f>
        <v/>
      </c>
    </row>
    <row r="188" spans="2:50" x14ac:dyDescent="0.25">
      <c r="B188" s="4">
        <f t="shared" si="30"/>
        <v>186</v>
      </c>
      <c r="C188" s="5" t="str">
        <f t="shared" si="27"/>
        <v>10111010</v>
      </c>
      <c r="D188" s="3" t="str">
        <f t="shared" si="28"/>
        <v>BA</v>
      </c>
      <c r="J188" s="3" t="str">
        <f t="shared" si="22"/>
        <v>0x0</v>
      </c>
      <c r="K188" s="3" t="str">
        <f t="shared" si="23"/>
        <v>0x0</v>
      </c>
      <c r="L188" s="3" t="str">
        <f t="shared" si="24"/>
        <v>0x0</v>
      </c>
      <c r="M188" s="3" t="str">
        <f t="shared" si="25"/>
        <v>0x0</v>
      </c>
      <c r="N188" s="3" t="str">
        <f t="shared" si="26"/>
        <v>0x0</v>
      </c>
      <c r="AX188" t="str">
        <f>IF(LEN(P188 &amp; R188 &amp; T188 &amp; V188 &amp; X188 &amp; Z188 &amp; AB188 &amp; AD188 &amp; AF188 &amp; AK188 &amp; AV188) &gt; 1, "ERROR", IF(LEN(AE188 &amp; AF188 &amp; AG188 &amp; AH188) &gt; 1, "ERROR",IF(AND(LEN(A188) &gt; 0, AM188=""), "ERROR",IF(AND(LEN(AN188)&gt;0, AO188&lt;&gt;1),"ERROR",""))))</f>
        <v/>
      </c>
    </row>
    <row r="189" spans="2:50" x14ac:dyDescent="0.25">
      <c r="B189" s="4">
        <f t="shared" si="30"/>
        <v>187</v>
      </c>
      <c r="C189" s="5" t="str">
        <f t="shared" si="27"/>
        <v>10111011</v>
      </c>
      <c r="D189" s="3" t="str">
        <f t="shared" si="28"/>
        <v>BB</v>
      </c>
      <c r="J189" s="3" t="str">
        <f t="shared" si="22"/>
        <v>0x0</v>
      </c>
      <c r="K189" s="3" t="str">
        <f t="shared" si="23"/>
        <v>0x0</v>
      </c>
      <c r="L189" s="3" t="str">
        <f t="shared" si="24"/>
        <v>0x0</v>
      </c>
      <c r="M189" s="3" t="str">
        <f t="shared" si="25"/>
        <v>0x0</v>
      </c>
      <c r="N189" s="3" t="str">
        <f t="shared" si="26"/>
        <v>0x0</v>
      </c>
      <c r="AX189" t="str">
        <f>IF(LEN(P189 &amp; R189 &amp; T189 &amp; V189 &amp; X189 &amp; Z189 &amp; AB189 &amp; AD189 &amp; AF189 &amp; AK189 &amp; AV189) &gt; 1, "ERROR", IF(LEN(AE189 &amp; AF189 &amp; AG189 &amp; AH189) &gt; 1, "ERROR",IF(AND(LEN(A189) &gt; 0, AM189=""), "ERROR",IF(AND(LEN(AN189)&gt;0, AO189&lt;&gt;1),"ERROR",""))))</f>
        <v/>
      </c>
    </row>
    <row r="190" spans="2:50" x14ac:dyDescent="0.25">
      <c r="B190" s="4">
        <f t="shared" si="30"/>
        <v>188</v>
      </c>
      <c r="C190" s="5" t="str">
        <f t="shared" si="27"/>
        <v>10111100</v>
      </c>
      <c r="D190" s="3" t="str">
        <f t="shared" si="28"/>
        <v>BC</v>
      </c>
      <c r="J190" s="3" t="str">
        <f t="shared" si="22"/>
        <v>0x0</v>
      </c>
      <c r="K190" s="3" t="str">
        <f t="shared" si="23"/>
        <v>0x0</v>
      </c>
      <c r="L190" s="3" t="str">
        <f t="shared" si="24"/>
        <v>0x0</v>
      </c>
      <c r="M190" s="3" t="str">
        <f t="shared" si="25"/>
        <v>0x0</v>
      </c>
      <c r="N190" s="3" t="str">
        <f t="shared" si="26"/>
        <v>0x0</v>
      </c>
      <c r="AX190" t="str">
        <f>IF(LEN(P190 &amp; R190 &amp; T190 &amp; V190 &amp; X190 &amp; Z190 &amp; AB190 &amp; AD190 &amp; AF190 &amp; AK190 &amp; AV190) &gt; 1, "ERROR", IF(LEN(AE190 &amp; AF190 &amp; AG190 &amp; AH190) &gt; 1, "ERROR",IF(AND(LEN(A190) &gt; 0, AM190=""), "ERROR",IF(AND(LEN(AN190)&gt;0, AO190&lt;&gt;1),"ERROR",""))))</f>
        <v/>
      </c>
    </row>
    <row r="191" spans="2:50" x14ac:dyDescent="0.25">
      <c r="B191" s="4">
        <f t="shared" si="30"/>
        <v>189</v>
      </c>
      <c r="C191" s="5" t="str">
        <f t="shared" si="27"/>
        <v>10111101</v>
      </c>
      <c r="D191" s="3" t="str">
        <f t="shared" si="28"/>
        <v>BD</v>
      </c>
      <c r="J191" s="3" t="str">
        <f t="shared" si="22"/>
        <v>0x0</v>
      </c>
      <c r="K191" s="3" t="str">
        <f t="shared" si="23"/>
        <v>0x0</v>
      </c>
      <c r="L191" s="3" t="str">
        <f t="shared" si="24"/>
        <v>0x0</v>
      </c>
      <c r="M191" s="3" t="str">
        <f t="shared" si="25"/>
        <v>0x0</v>
      </c>
      <c r="N191" s="3" t="str">
        <f t="shared" si="26"/>
        <v>0x0</v>
      </c>
      <c r="AX191" t="str">
        <f>IF(LEN(P191 &amp; R191 &amp; T191 &amp; V191 &amp; X191 &amp; Z191 &amp; AB191 &amp; AD191 &amp; AF191 &amp; AK191 &amp; AV191) &gt; 1, "ERROR", IF(LEN(AE191 &amp; AF191 &amp; AG191 &amp; AH191) &gt; 1, "ERROR",IF(AND(LEN(A191) &gt; 0, AM191=""), "ERROR",IF(AND(LEN(AN191)&gt;0, AO191&lt;&gt;1),"ERROR",""))))</f>
        <v/>
      </c>
    </row>
    <row r="192" spans="2:50" x14ac:dyDescent="0.25">
      <c r="B192" s="4">
        <f t="shared" si="30"/>
        <v>190</v>
      </c>
      <c r="C192" s="5" t="str">
        <f t="shared" si="27"/>
        <v>10111110</v>
      </c>
      <c r="D192" s="3" t="str">
        <f t="shared" si="28"/>
        <v>BE</v>
      </c>
      <c r="J192" s="3" t="str">
        <f t="shared" si="22"/>
        <v>0x0</v>
      </c>
      <c r="K192" s="3" t="str">
        <f t="shared" si="23"/>
        <v>0x0</v>
      </c>
      <c r="L192" s="3" t="str">
        <f t="shared" si="24"/>
        <v>0x0</v>
      </c>
      <c r="M192" s="3" t="str">
        <f t="shared" si="25"/>
        <v>0x0</v>
      </c>
      <c r="N192" s="3" t="str">
        <f t="shared" si="26"/>
        <v>0x0</v>
      </c>
      <c r="AX192" t="str">
        <f>IF(LEN(P192 &amp; R192 &amp; T192 &amp; V192 &amp; X192 &amp; Z192 &amp; AB192 &amp; AD192 &amp; AF192 &amp; AK192 &amp; AV192) &gt; 1, "ERROR", IF(LEN(AE192 &amp; AF192 &amp; AG192 &amp; AH192) &gt; 1, "ERROR",IF(AND(LEN(A192) &gt; 0, AM192=""), "ERROR",IF(AND(LEN(AN192)&gt;0, AO192&lt;&gt;1),"ERROR",""))))</f>
        <v/>
      </c>
    </row>
    <row r="193" spans="1:50" x14ac:dyDescent="0.25">
      <c r="B193" s="4">
        <f t="shared" si="30"/>
        <v>191</v>
      </c>
      <c r="C193" s="5" t="str">
        <f t="shared" si="27"/>
        <v>10111111</v>
      </c>
      <c r="D193" s="3" t="str">
        <f t="shared" si="28"/>
        <v>BF</v>
      </c>
      <c r="J193" s="3" t="str">
        <f t="shared" si="22"/>
        <v>0x0</v>
      </c>
      <c r="K193" s="3" t="str">
        <f t="shared" si="23"/>
        <v>0x0</v>
      </c>
      <c r="L193" s="3" t="str">
        <f t="shared" si="24"/>
        <v>0x0</v>
      </c>
      <c r="M193" s="3" t="str">
        <f t="shared" si="25"/>
        <v>0x0</v>
      </c>
      <c r="N193" s="3" t="str">
        <f t="shared" si="26"/>
        <v>0x0</v>
      </c>
      <c r="AX193" t="str">
        <f>IF(LEN(P193 &amp; R193 &amp; T193 &amp; V193 &amp; X193 &amp; Z193 &amp; AB193 &amp; AD193 &amp; AF193 &amp; AK193 &amp; AV193) &gt; 1, "ERROR", IF(LEN(AE193 &amp; AF193 &amp; AG193 &amp; AH193) &gt; 1, "ERROR",IF(AND(LEN(A193) &gt; 0, AM193=""), "ERROR",IF(AND(LEN(AN193)&gt;0, AO193&lt;&gt;1),"ERROR",""))))</f>
        <v/>
      </c>
    </row>
    <row r="194" spans="1:50" x14ac:dyDescent="0.25">
      <c r="A194" t="s">
        <v>259</v>
      </c>
      <c r="B194" s="19">
        <f t="shared" ref="B194:B203" si="31">B193+1</f>
        <v>192</v>
      </c>
      <c r="C194" s="19" t="str">
        <f t="shared" si="27"/>
        <v>11000000</v>
      </c>
      <c r="D194" s="29" t="str">
        <f t="shared" si="28"/>
        <v>C0</v>
      </c>
      <c r="E194" s="19" t="s">
        <v>255</v>
      </c>
      <c r="F194" t="s">
        <v>8</v>
      </c>
      <c r="G194" t="s">
        <v>306</v>
      </c>
      <c r="J194" s="3" t="str">
        <f t="shared" si="22"/>
        <v>0x0</v>
      </c>
      <c r="K194" s="3" t="str">
        <f t="shared" si="23"/>
        <v>0x0</v>
      </c>
      <c r="L194" s="3" t="str">
        <f t="shared" si="24"/>
        <v>0x41</v>
      </c>
      <c r="M194" s="3" t="str">
        <f t="shared" si="25"/>
        <v>0x97</v>
      </c>
      <c r="N194" s="3" t="str">
        <f t="shared" si="26"/>
        <v>0x0</v>
      </c>
      <c r="AE194">
        <v>1</v>
      </c>
      <c r="AK194">
        <v>1</v>
      </c>
      <c r="AM194" t="s">
        <v>296</v>
      </c>
      <c r="AN194">
        <v>1</v>
      </c>
      <c r="AO194">
        <v>1</v>
      </c>
      <c r="AX194" t="str">
        <f>IF(LEN(P194 &amp; R194 &amp; T194 &amp; V194 &amp; X194 &amp; Z194 &amp; AB194 &amp; AD194 &amp; AF194 &amp; AK194 &amp; AV194) &gt; 1, "ERROR", IF(LEN(AE194 &amp; AF194 &amp; AG194 &amp; AH194) &gt; 1, "ERROR",IF(AND(LEN(A194) &gt; 0, AM194=""), "ERROR",IF(AND(LEN(AN194)&gt;0, AO194&lt;&gt;1),"ERROR",""))))</f>
        <v/>
      </c>
    </row>
    <row r="195" spans="1:50" x14ac:dyDescent="0.25">
      <c r="A195" t="s">
        <v>259</v>
      </c>
      <c r="B195" s="16">
        <f t="shared" si="31"/>
        <v>193</v>
      </c>
      <c r="C195" s="16" t="str">
        <f t="shared" si="27"/>
        <v>11000001</v>
      </c>
      <c r="D195" s="30" t="str">
        <f t="shared" si="28"/>
        <v>C1</v>
      </c>
      <c r="E195" s="16" t="s">
        <v>256</v>
      </c>
      <c r="F195" t="s">
        <v>266</v>
      </c>
      <c r="G195" t="s">
        <v>8</v>
      </c>
      <c r="J195" s="3" t="str">
        <f t="shared" ref="J195:J257" si="32">"0x" &amp; DEC2HEX(IF(O195,1,0)+IF(P195,2,0)+IF(Q195,4,0)+IF(R195,8,0)+IF(S195,16,0)+IF(T195,32,0)+IF(U195,64,0)+IF(V195,128,0))</f>
        <v>0x0</v>
      </c>
      <c r="K195" s="3" t="str">
        <f t="shared" ref="K195:K257" si="33">"0x" &amp; DEC2HEX(IF(W195,1,0)+IF(X195,2,0)+IF(Y195,4,0)+IF(Z195,8,0)+IF(AA195,16,0)+IF(AB195,32,0)+IF(AC195,64,0)+IF(AD195,128,0))</f>
        <v>0x40</v>
      </c>
      <c r="L195" s="3" t="str">
        <f t="shared" ref="L195:L257" si="34">"0x" &amp; DEC2HEX(IF(AE195,1,0)+IF(AF195,2,0)+IF(AG195,4,0)+IF(AH195,8,0)+IF(AI195,16,0)+IF(AJ195,32,0)+IF(AK195,64,0)+IF(AL195,128,0))</f>
        <v>0x0</v>
      </c>
      <c r="M195" s="3" t="str">
        <f t="shared" ref="M195:M257" si="35">"0x" &amp; DEC2HEX(IF(OR(AM195="", AM195="CLK"),0,0)+IF(AM195="STD",1,0)+IF(AM195="JSR",2,0)+IF(AM195="RTN",3)+IF(AM195="PUSH",4,0)+IF(AM195="POP",5,0)+IF(AM195="JMP",6,0)+IF(AM195="JSI",7,0)+IF(AM195="RTI",8,0)+IF(AM195="SI",9,0)+IF(OR(AN195=0,AN195=""),0,0)+IF(AN195=1,16,0)+IF(AN195=2,32,0)+IF(AN195=3,48,0)+IF(AN195=4,64,0)+IF(AN195=5,80,0)+IF(AN195=6,96,0)+IF(AN195=7,112,0)+IF(AO195=1,128,0))</f>
        <v>0x7</v>
      </c>
      <c r="N195" s="3" t="str">
        <f t="shared" ref="N195:N257" si="36">"0x" &amp; DEC2HEX(IF(AP195,1,0)+IF(AQ195,2,0)+IF(AR195,4,0)+IF(AS195,8,0)+IF(AT195,16,0)+IF(AU195,32,0)+IF(AV195,64,0)+IF(AW195,128,0))</f>
        <v>0x2</v>
      </c>
      <c r="AC195">
        <v>1</v>
      </c>
      <c r="AM195" t="s">
        <v>296</v>
      </c>
      <c r="AQ195">
        <v>1</v>
      </c>
      <c r="AX195" t="str">
        <f>IF(LEN(P195 &amp; R195 &amp; T195 &amp; V195 &amp; X195 &amp; Z195 &amp; AB195 &amp; AD195 &amp; AF195 &amp; AK195 &amp; AV195) &gt; 1, "ERROR", IF(LEN(AE195 &amp; AF195 &amp; AG195 &amp; AH195) &gt; 1, "ERROR",IF(AND(LEN(A195) &gt; 0, AM195=""), "ERROR",IF(AND(LEN(AN195)&gt;0, AO195&lt;&gt;1),"ERROR",""))))</f>
        <v/>
      </c>
    </row>
    <row r="196" spans="1:50" x14ac:dyDescent="0.25">
      <c r="A196" t="s">
        <v>258</v>
      </c>
      <c r="B196">
        <f t="shared" si="31"/>
        <v>194</v>
      </c>
      <c r="C196" t="str">
        <f t="shared" si="27"/>
        <v>11000010</v>
      </c>
      <c r="D196" s="20" t="str">
        <f t="shared" si="28"/>
        <v>C2</v>
      </c>
      <c r="E196" t="s">
        <v>257</v>
      </c>
      <c r="F196" t="s">
        <v>187</v>
      </c>
      <c r="G196" t="s">
        <v>8</v>
      </c>
      <c r="J196" s="3" t="str">
        <f t="shared" si="32"/>
        <v>0x0</v>
      </c>
      <c r="K196" s="3" t="str">
        <f t="shared" si="33"/>
        <v>0x40</v>
      </c>
      <c r="L196" s="3" t="str">
        <f t="shared" si="34"/>
        <v>0x2</v>
      </c>
      <c r="M196" s="3" t="str">
        <f t="shared" si="35"/>
        <v>0x98</v>
      </c>
      <c r="N196" s="3" t="str">
        <f t="shared" si="36"/>
        <v>0x0</v>
      </c>
      <c r="AC196">
        <v>1</v>
      </c>
      <c r="AF196">
        <v>1</v>
      </c>
      <c r="AM196" t="s">
        <v>258</v>
      </c>
      <c r="AN196">
        <v>1</v>
      </c>
      <c r="AO196">
        <v>1</v>
      </c>
      <c r="AX196" t="str">
        <f>IF(LEN(P196 &amp; R196 &amp; T196 &amp; V196 &amp; X196 &amp; Z196 &amp; AB196 &amp; AD196 &amp; AF196 &amp; AK196 &amp; AV196) &gt; 1, "ERROR", IF(LEN(AE196 &amp; AF196 &amp; AG196 &amp; AH196) &gt; 1, "ERROR",IF(AND(LEN(A196) &gt; 0, AM196=""), "ERROR",IF(AND(LEN(AN196)&gt;0, AO196&lt;&gt;1),"ERROR",""))))</f>
        <v/>
      </c>
    </row>
    <row r="197" spans="1:50" x14ac:dyDescent="0.25">
      <c r="A197" t="s">
        <v>290</v>
      </c>
      <c r="B197">
        <f t="shared" si="31"/>
        <v>195</v>
      </c>
      <c r="C197" t="str">
        <f t="shared" si="27"/>
        <v>11000011</v>
      </c>
      <c r="D197" s="20" t="str">
        <f t="shared" si="28"/>
        <v>C3</v>
      </c>
      <c r="E197" t="s">
        <v>288</v>
      </c>
      <c r="J197" s="3" t="str">
        <f t="shared" si="32"/>
        <v>0x0</v>
      </c>
      <c r="K197" s="3" t="str">
        <f t="shared" si="33"/>
        <v>0x0</v>
      </c>
      <c r="L197" s="3" t="str">
        <f t="shared" si="34"/>
        <v>0x0</v>
      </c>
      <c r="M197" s="3" t="str">
        <f t="shared" si="35"/>
        <v>0x9</v>
      </c>
      <c r="N197" s="3" t="str">
        <f t="shared" si="36"/>
        <v>0x0</v>
      </c>
      <c r="AM197" t="s">
        <v>290</v>
      </c>
      <c r="AX197" t="str">
        <f>IF(LEN(P197 &amp; R197 &amp; T197 &amp; V197 &amp; X197 &amp; Z197 &amp; AB197 &amp; AD197 &amp; AF197 &amp; AK197 &amp; AV197) &gt; 1, "ERROR", IF(LEN(AE197 &amp; AF197 &amp; AG197 &amp; AH197) &gt; 1, "ERROR",IF(AND(LEN(A197) &gt; 0, AM197=""), "ERROR",IF(AND(LEN(AN197)&gt;0, AO197&lt;&gt;1),"ERROR",""))))</f>
        <v/>
      </c>
    </row>
    <row r="198" spans="1:50" x14ac:dyDescent="0.25">
      <c r="A198" t="s">
        <v>291</v>
      </c>
      <c r="B198">
        <f t="shared" si="31"/>
        <v>196</v>
      </c>
      <c r="C198" t="str">
        <f t="shared" si="27"/>
        <v>11000100</v>
      </c>
      <c r="D198" s="20" t="str">
        <f t="shared" si="28"/>
        <v>C4</v>
      </c>
      <c r="E198" t="s">
        <v>289</v>
      </c>
      <c r="J198" s="3" t="str">
        <f t="shared" si="32"/>
        <v>0x0</v>
      </c>
      <c r="K198" s="3" t="str">
        <f t="shared" si="33"/>
        <v>0x0</v>
      </c>
      <c r="L198" s="3" t="str">
        <f t="shared" si="34"/>
        <v>0x0</v>
      </c>
      <c r="M198" s="3" t="str">
        <f t="shared" si="35"/>
        <v>0x9</v>
      </c>
      <c r="N198" s="3" t="str">
        <f t="shared" si="36"/>
        <v>0x0</v>
      </c>
      <c r="AM198" t="s">
        <v>290</v>
      </c>
      <c r="AX198" t="str">
        <f>IF(LEN(P198 &amp; R198 &amp; T198 &amp; V198 &amp; X198 &amp; Z198 &amp; AB198 &amp; AD198 &amp; AF198 &amp; AK198 &amp; AV198) &gt; 1, "ERROR", IF(LEN(AE198 &amp; AF198 &amp; AG198 &amp; AH198) &gt; 1, "ERROR",IF(AND(LEN(A198) &gt; 0, AM198=""), "ERROR",IF(AND(LEN(AN198)&gt;0, AO198&lt;&gt;1),"ERROR",""))))</f>
        <v/>
      </c>
    </row>
    <row r="199" spans="1:50" x14ac:dyDescent="0.25">
      <c r="A199" t="s">
        <v>292</v>
      </c>
      <c r="B199">
        <f t="shared" si="31"/>
        <v>197</v>
      </c>
      <c r="C199" t="str">
        <f t="shared" ref="C199:C210" si="37">TEXT(DEC2BIN(B199), "00000000")</f>
        <v>11000101</v>
      </c>
      <c r="D199" s="20" t="str">
        <f t="shared" ref="D199:D210" si="38">DEC2HEX(B199)</f>
        <v>C5</v>
      </c>
      <c r="E199" t="s">
        <v>304</v>
      </c>
      <c r="J199" s="3" t="str">
        <f t="shared" si="32"/>
        <v>0x0</v>
      </c>
      <c r="K199" s="3" t="str">
        <f t="shared" si="33"/>
        <v>0x0</v>
      </c>
      <c r="L199" s="3" t="str">
        <f t="shared" si="34"/>
        <v>0x0</v>
      </c>
      <c r="M199" s="3" t="str">
        <f t="shared" si="35"/>
        <v>0x9</v>
      </c>
      <c r="N199" s="3" t="str">
        <f t="shared" si="36"/>
        <v>0x0</v>
      </c>
      <c r="AM199" t="s">
        <v>290</v>
      </c>
      <c r="AX199" t="str">
        <f>IF(LEN(P199 &amp; R199 &amp; T199 &amp; V199 &amp; X199 &amp; Z199 &amp; AB199 &amp; AD199 &amp; AF199 &amp; AK199 &amp; AV199) &gt; 1, "ERROR", IF(LEN(AE199 &amp; AF199 &amp; AG199 &amp; AH199) &gt; 1, "ERROR",IF(AND(LEN(A199) &gt; 0, AM199=""), "ERROR",IF(AND(LEN(AN199)&gt;0, AO199&lt;&gt;1),"ERROR",""))))</f>
        <v/>
      </c>
    </row>
    <row r="200" spans="1:50" x14ac:dyDescent="0.25">
      <c r="A200" t="s">
        <v>293</v>
      </c>
      <c r="B200">
        <f t="shared" si="31"/>
        <v>198</v>
      </c>
      <c r="C200" t="str">
        <f t="shared" si="37"/>
        <v>11000110</v>
      </c>
      <c r="D200" s="20" t="str">
        <f t="shared" si="38"/>
        <v>C6</v>
      </c>
      <c r="E200" t="s">
        <v>305</v>
      </c>
      <c r="J200" s="3" t="str">
        <f t="shared" si="32"/>
        <v>0x0</v>
      </c>
      <c r="K200" s="3" t="str">
        <f t="shared" si="33"/>
        <v>0x0</v>
      </c>
      <c r="L200" s="3" t="str">
        <f t="shared" si="34"/>
        <v>0x0</v>
      </c>
      <c r="M200" s="3" t="str">
        <f t="shared" si="35"/>
        <v>0x9</v>
      </c>
      <c r="N200" s="3" t="str">
        <f t="shared" si="36"/>
        <v>0x0</v>
      </c>
      <c r="AM200" t="s">
        <v>290</v>
      </c>
      <c r="AX200" t="str">
        <f>IF(LEN(P200 &amp; R200 &amp; T200 &amp; V200 &amp; X200 &amp; Z200 &amp; AB200 &amp; AD200 &amp; AF200 &amp; AK200 &amp; AV200) &gt; 1, "ERROR", IF(LEN(AE200 &amp; AF200 &amp; AG200 &amp; AH200) &gt; 1, "ERROR",IF(AND(LEN(A200) &gt; 0, AM200=""), "ERROR",IF(AND(LEN(AN200)&gt;0, AO200&lt;&gt;1),"ERROR",""))))</f>
        <v/>
      </c>
    </row>
    <row r="201" spans="1:50" x14ac:dyDescent="0.25">
      <c r="B201">
        <f t="shared" si="31"/>
        <v>199</v>
      </c>
      <c r="C201" t="str">
        <f t="shared" si="37"/>
        <v>11000111</v>
      </c>
      <c r="D201" s="20" t="str">
        <f t="shared" si="38"/>
        <v>C7</v>
      </c>
      <c r="J201" s="3" t="str">
        <f t="shared" si="32"/>
        <v>0x0</v>
      </c>
      <c r="K201" s="3" t="str">
        <f t="shared" si="33"/>
        <v>0x0</v>
      </c>
      <c r="L201" s="3" t="str">
        <f t="shared" si="34"/>
        <v>0x0</v>
      </c>
      <c r="M201" s="3" t="str">
        <f t="shared" si="35"/>
        <v>0x0</v>
      </c>
      <c r="N201" s="3" t="str">
        <f t="shared" si="36"/>
        <v>0x0</v>
      </c>
      <c r="AX201" t="str">
        <f>IF(LEN(P201 &amp; R201 &amp; T201 &amp; V201 &amp; X201 &amp; Z201 &amp; AB201 &amp; AD201 &amp; AF201 &amp; AK201 &amp; AV201) &gt; 1, "ERROR", IF(LEN(AE201 &amp; AF201 &amp; AG201 &amp; AH201) &gt; 1, "ERROR",IF(AND(LEN(A201) &gt; 0, AM201=""), "ERROR",IF(AND(LEN(AN201)&gt;0, AO201&lt;&gt;1),"ERROR",""))))</f>
        <v/>
      </c>
    </row>
    <row r="202" spans="1:50" x14ac:dyDescent="0.25">
      <c r="B202">
        <f t="shared" si="31"/>
        <v>200</v>
      </c>
      <c r="C202" t="str">
        <f t="shared" si="37"/>
        <v>11001000</v>
      </c>
      <c r="D202" s="20" t="str">
        <f t="shared" si="38"/>
        <v>C8</v>
      </c>
      <c r="J202" s="3" t="str">
        <f t="shared" si="32"/>
        <v>0x0</v>
      </c>
      <c r="K202" s="3" t="str">
        <f t="shared" si="33"/>
        <v>0x0</v>
      </c>
      <c r="L202" s="3" t="str">
        <f t="shared" si="34"/>
        <v>0x0</v>
      </c>
      <c r="M202" s="3" t="str">
        <f t="shared" si="35"/>
        <v>0x0</v>
      </c>
      <c r="N202" s="3" t="str">
        <f t="shared" si="36"/>
        <v>0x0</v>
      </c>
      <c r="AX202" t="str">
        <f>IF(LEN(P202 &amp; R202 &amp; T202 &amp; V202 &amp; X202 &amp; Z202 &amp; AB202 &amp; AD202 &amp; AF202 &amp; AK202 &amp; AV202) &gt; 1, "ERROR", IF(LEN(AE202 &amp; AF202 &amp; AG202 &amp; AH202) &gt; 1, "ERROR",IF(AND(LEN(A202) &gt; 0, AM202=""), "ERROR",IF(AND(LEN(AN202)&gt;0, AO202&lt;&gt;1),"ERROR",""))))</f>
        <v/>
      </c>
    </row>
    <row r="203" spans="1:50" x14ac:dyDescent="0.25">
      <c r="B203">
        <f t="shared" si="31"/>
        <v>201</v>
      </c>
      <c r="C203" t="str">
        <f t="shared" si="37"/>
        <v>11001001</v>
      </c>
      <c r="D203" s="20" t="str">
        <f t="shared" si="38"/>
        <v>C9</v>
      </c>
      <c r="J203" s="3" t="str">
        <f t="shared" si="32"/>
        <v>0x0</v>
      </c>
      <c r="K203" s="3" t="str">
        <f t="shared" si="33"/>
        <v>0x0</v>
      </c>
      <c r="L203" s="3" t="str">
        <f t="shared" si="34"/>
        <v>0x0</v>
      </c>
      <c r="M203" s="3" t="str">
        <f t="shared" si="35"/>
        <v>0x0</v>
      </c>
      <c r="N203" s="3" t="str">
        <f t="shared" si="36"/>
        <v>0x0</v>
      </c>
      <c r="AX203" t="str">
        <f>IF(LEN(P203 &amp; R203 &amp; T203 &amp; V203 &amp; X203 &amp; Z203 &amp; AB203 &amp; AD203 &amp; AF203 &amp; AK203 &amp; AV203) &gt; 1, "ERROR", IF(LEN(AE203 &amp; AF203 &amp; AG203 &amp; AH203) &gt; 1, "ERROR",IF(AND(LEN(A203) &gt; 0, AM203=""), "ERROR",IF(AND(LEN(AN203)&gt;0, AO203&lt;&gt;1),"ERROR",""))))</f>
        <v/>
      </c>
    </row>
    <row r="204" spans="1:50" x14ac:dyDescent="0.25">
      <c r="B204">
        <f t="shared" ref="B204:B215" si="39">B203+1</f>
        <v>202</v>
      </c>
      <c r="C204" t="str">
        <f t="shared" si="37"/>
        <v>11001010</v>
      </c>
      <c r="D204" s="20" t="str">
        <f t="shared" si="38"/>
        <v>CA</v>
      </c>
      <c r="J204" s="3" t="str">
        <f t="shared" si="32"/>
        <v>0x0</v>
      </c>
      <c r="K204" s="3" t="str">
        <f t="shared" si="33"/>
        <v>0x0</v>
      </c>
      <c r="L204" s="3" t="str">
        <f t="shared" si="34"/>
        <v>0x0</v>
      </c>
      <c r="M204" s="3" t="str">
        <f t="shared" si="35"/>
        <v>0x0</v>
      </c>
      <c r="N204" s="3" t="str">
        <f t="shared" si="36"/>
        <v>0x0</v>
      </c>
      <c r="AX204" t="str">
        <f>IF(LEN(P204 &amp; R204 &amp; T204 &amp; V204 &amp; X204 &amp; Z204 &amp; AB204 &amp; AD204 &amp; AF204 &amp; AK204 &amp; AV204) &gt; 1, "ERROR", IF(LEN(AE204 &amp; AF204 &amp; AG204 &amp; AH204) &gt; 1, "ERROR",IF(AND(LEN(A204) &gt; 0, AM204=""), "ERROR",IF(AND(LEN(AN204)&gt;0, AO204&lt;&gt;1),"ERROR",""))))</f>
        <v/>
      </c>
    </row>
    <row r="205" spans="1:50" x14ac:dyDescent="0.25">
      <c r="B205">
        <f t="shared" si="39"/>
        <v>203</v>
      </c>
      <c r="C205" t="str">
        <f t="shared" si="37"/>
        <v>11001011</v>
      </c>
      <c r="D205" s="20" t="str">
        <f t="shared" si="38"/>
        <v>CB</v>
      </c>
      <c r="J205" s="3" t="str">
        <f t="shared" si="32"/>
        <v>0x0</v>
      </c>
      <c r="K205" s="3" t="str">
        <f t="shared" si="33"/>
        <v>0x0</v>
      </c>
      <c r="L205" s="3" t="str">
        <f t="shared" si="34"/>
        <v>0x0</v>
      </c>
      <c r="M205" s="3" t="str">
        <f t="shared" si="35"/>
        <v>0x0</v>
      </c>
      <c r="N205" s="3" t="str">
        <f t="shared" si="36"/>
        <v>0x0</v>
      </c>
      <c r="AX205" t="str">
        <f>IF(LEN(P205 &amp; R205 &amp; T205 &amp; V205 &amp; X205 &amp; Z205 &amp; AB205 &amp; AD205 &amp; AF205 &amp; AK205 &amp; AV205) &gt; 1, "ERROR", IF(LEN(AE205 &amp; AF205 &amp; AG205 &amp; AH205) &gt; 1, "ERROR",IF(AND(LEN(A205) &gt; 0, AM205=""), "ERROR",IF(AND(LEN(AN205)&gt;0, AO205&lt;&gt;1),"ERROR",""))))</f>
        <v/>
      </c>
    </row>
    <row r="206" spans="1:50" x14ac:dyDescent="0.25">
      <c r="B206">
        <f t="shared" si="39"/>
        <v>204</v>
      </c>
      <c r="C206" t="str">
        <f t="shared" si="37"/>
        <v>11001100</v>
      </c>
      <c r="D206" s="20" t="str">
        <f t="shared" si="38"/>
        <v>CC</v>
      </c>
      <c r="J206" s="3" t="str">
        <f t="shared" si="32"/>
        <v>0x0</v>
      </c>
      <c r="K206" s="3" t="str">
        <f t="shared" si="33"/>
        <v>0x0</v>
      </c>
      <c r="L206" s="3" t="str">
        <f t="shared" si="34"/>
        <v>0x0</v>
      </c>
      <c r="M206" s="3" t="str">
        <f t="shared" si="35"/>
        <v>0x0</v>
      </c>
      <c r="N206" s="3" t="str">
        <f t="shared" si="36"/>
        <v>0x0</v>
      </c>
      <c r="AX206" t="str">
        <f>IF(LEN(P206 &amp; R206 &amp; T206 &amp; V206 &amp; X206 &amp; Z206 &amp; AB206 &amp; AD206 &amp; AF206 &amp; AK206 &amp; AV206) &gt; 1, "ERROR", IF(LEN(AE206 &amp; AF206 &amp; AG206 &amp; AH206) &gt; 1, "ERROR",IF(AND(LEN(A206) &gt; 0, AM206=""), "ERROR",IF(AND(LEN(AN206)&gt;0, AO206&lt;&gt;1),"ERROR",""))))</f>
        <v/>
      </c>
    </row>
    <row r="207" spans="1:50" x14ac:dyDescent="0.25">
      <c r="B207">
        <f t="shared" si="39"/>
        <v>205</v>
      </c>
      <c r="C207" t="str">
        <f t="shared" si="37"/>
        <v>11001101</v>
      </c>
      <c r="D207" s="20" t="str">
        <f t="shared" si="38"/>
        <v>CD</v>
      </c>
      <c r="J207" s="3" t="str">
        <f t="shared" si="32"/>
        <v>0x0</v>
      </c>
      <c r="K207" s="3" t="str">
        <f t="shared" si="33"/>
        <v>0x0</v>
      </c>
      <c r="L207" s="3" t="str">
        <f t="shared" si="34"/>
        <v>0x0</v>
      </c>
      <c r="M207" s="3" t="str">
        <f t="shared" si="35"/>
        <v>0x0</v>
      </c>
      <c r="N207" s="3" t="str">
        <f t="shared" si="36"/>
        <v>0x0</v>
      </c>
      <c r="AX207" t="str">
        <f>IF(LEN(P207 &amp; R207 &amp; T207 &amp; V207 &amp; X207 &amp; Z207 &amp; AB207 &amp; AD207 &amp; AF207 &amp; AK207 &amp; AV207) &gt; 1, "ERROR", IF(LEN(AE207 &amp; AF207 &amp; AG207 &amp; AH207) &gt; 1, "ERROR",IF(AND(LEN(A207) &gt; 0, AM207=""), "ERROR",IF(AND(LEN(AN207)&gt;0, AO207&lt;&gt;1),"ERROR",""))))</f>
        <v/>
      </c>
    </row>
    <row r="208" spans="1:50" x14ac:dyDescent="0.25">
      <c r="B208">
        <f t="shared" si="39"/>
        <v>206</v>
      </c>
      <c r="C208" t="str">
        <f t="shared" si="37"/>
        <v>11001110</v>
      </c>
      <c r="D208" s="20" t="str">
        <f t="shared" si="38"/>
        <v>CE</v>
      </c>
      <c r="J208" s="3" t="str">
        <f t="shared" si="32"/>
        <v>0x0</v>
      </c>
      <c r="K208" s="3" t="str">
        <f t="shared" si="33"/>
        <v>0x0</v>
      </c>
      <c r="L208" s="3" t="str">
        <f t="shared" si="34"/>
        <v>0x0</v>
      </c>
      <c r="M208" s="3" t="str">
        <f t="shared" si="35"/>
        <v>0x0</v>
      </c>
      <c r="N208" s="3" t="str">
        <f t="shared" si="36"/>
        <v>0x0</v>
      </c>
      <c r="AX208" t="str">
        <f>IF(LEN(P208 &amp; R208 &amp; T208 &amp; V208 &amp; X208 &amp; Z208 &amp; AB208 &amp; AD208 &amp; AF208 &amp; AK208 &amp; AV208) &gt; 1, "ERROR", IF(LEN(AE208 &amp; AF208 &amp; AG208 &amp; AH208) &gt; 1, "ERROR",IF(AND(LEN(A208) &gt; 0, AM208=""), "ERROR",IF(AND(LEN(AN208)&gt;0, AO208&lt;&gt;1),"ERROR",""))))</f>
        <v/>
      </c>
    </row>
    <row r="209" spans="2:50" x14ac:dyDescent="0.25">
      <c r="B209">
        <f t="shared" si="39"/>
        <v>207</v>
      </c>
      <c r="C209" t="str">
        <f t="shared" si="37"/>
        <v>11001111</v>
      </c>
      <c r="D209" s="20" t="str">
        <f t="shared" si="38"/>
        <v>CF</v>
      </c>
      <c r="J209" s="3" t="str">
        <f t="shared" si="32"/>
        <v>0x0</v>
      </c>
      <c r="K209" s="3" t="str">
        <f t="shared" si="33"/>
        <v>0x0</v>
      </c>
      <c r="L209" s="3" t="str">
        <f t="shared" si="34"/>
        <v>0x0</v>
      </c>
      <c r="M209" s="3" t="str">
        <f t="shared" si="35"/>
        <v>0x0</v>
      </c>
      <c r="N209" s="3" t="str">
        <f t="shared" si="36"/>
        <v>0x0</v>
      </c>
      <c r="AX209" t="str">
        <f>IF(LEN(P209 &amp; R209 &amp; T209 &amp; V209 &amp; X209 &amp; Z209 &amp; AB209 &amp; AD209 &amp; AF209 &amp; AK209 &amp; AV209) &gt; 1, "ERROR", IF(LEN(AE209 &amp; AF209 &amp; AG209 &amp; AH209) &gt; 1, "ERROR",IF(AND(LEN(A209) &gt; 0, AM209=""), "ERROR",IF(AND(LEN(AN209)&gt;0, AO209&lt;&gt;1),"ERROR",""))))</f>
        <v/>
      </c>
    </row>
    <row r="210" spans="2:50" x14ac:dyDescent="0.25">
      <c r="B210">
        <f t="shared" si="39"/>
        <v>208</v>
      </c>
      <c r="C210" t="str">
        <f t="shared" si="37"/>
        <v>11010000</v>
      </c>
      <c r="D210" s="20" t="str">
        <f t="shared" si="38"/>
        <v>D0</v>
      </c>
      <c r="J210" s="3" t="str">
        <f t="shared" si="32"/>
        <v>0x0</v>
      </c>
      <c r="K210" s="3" t="str">
        <f t="shared" si="33"/>
        <v>0x0</v>
      </c>
      <c r="L210" s="3" t="str">
        <f t="shared" si="34"/>
        <v>0x0</v>
      </c>
      <c r="M210" s="3" t="str">
        <f t="shared" si="35"/>
        <v>0x0</v>
      </c>
      <c r="N210" s="3" t="str">
        <f t="shared" si="36"/>
        <v>0x0</v>
      </c>
      <c r="AX210" t="str">
        <f>IF(LEN(P210 &amp; R210 &amp; T210 &amp; V210 &amp; X210 &amp; Z210 &amp; AB210 &amp; AD210 &amp; AF210 &amp; AK210 &amp; AV210) &gt; 1, "ERROR", IF(LEN(AE210 &amp; AF210 &amp; AG210 &amp; AH210) &gt; 1, "ERROR",IF(AND(LEN(A210) &gt; 0, AM210=""), "ERROR",IF(AND(LEN(AN210)&gt;0, AO210&lt;&gt;1),"ERROR",""))))</f>
        <v/>
      </c>
    </row>
    <row r="211" spans="2:50" x14ac:dyDescent="0.25">
      <c r="B211">
        <f t="shared" si="39"/>
        <v>209</v>
      </c>
      <c r="C211" t="str">
        <f>TEXT(DEC2BIN(B211), "00000000")</f>
        <v>11010001</v>
      </c>
      <c r="D211" s="20" t="str">
        <f>DEC2HEX(B211)</f>
        <v>D1</v>
      </c>
      <c r="J211" s="3" t="str">
        <f t="shared" si="32"/>
        <v>0x0</v>
      </c>
      <c r="K211" s="3" t="str">
        <f t="shared" si="33"/>
        <v>0x0</v>
      </c>
      <c r="L211" s="3" t="str">
        <f t="shared" si="34"/>
        <v>0x0</v>
      </c>
      <c r="M211" s="3" t="str">
        <f t="shared" si="35"/>
        <v>0x0</v>
      </c>
      <c r="N211" s="3" t="str">
        <f t="shared" si="36"/>
        <v>0x0</v>
      </c>
      <c r="AX211" t="str">
        <f>IF(LEN(P211 &amp; R211 &amp; T211 &amp; V211 &amp; X211 &amp; Z211 &amp; AB211 &amp; AD211 &amp; AF211 &amp; AK211 &amp; AV211) &gt; 1, "ERROR", IF(LEN(AE211 &amp; AF211 &amp; AG211 &amp; AH211) &gt; 1, "ERROR",IF(AND(LEN(A211) &gt; 0, AM211=""), "ERROR",IF(AND(LEN(AN211)&gt;0, AO211&lt;&gt;1),"ERROR",""))))</f>
        <v/>
      </c>
    </row>
    <row r="212" spans="2:50" x14ac:dyDescent="0.25">
      <c r="B212">
        <f t="shared" si="39"/>
        <v>210</v>
      </c>
      <c r="C212" t="str">
        <f>TEXT(DEC2BIN(B212), "00000000")</f>
        <v>11010010</v>
      </c>
      <c r="D212" s="20" t="str">
        <f>DEC2HEX(B212)</f>
        <v>D2</v>
      </c>
      <c r="J212" s="3" t="str">
        <f t="shared" si="32"/>
        <v>0x0</v>
      </c>
      <c r="K212" s="3" t="str">
        <f t="shared" si="33"/>
        <v>0x0</v>
      </c>
      <c r="L212" s="3" t="str">
        <f t="shared" si="34"/>
        <v>0x0</v>
      </c>
      <c r="M212" s="3" t="str">
        <f t="shared" si="35"/>
        <v>0x0</v>
      </c>
      <c r="N212" s="3" t="str">
        <f t="shared" si="36"/>
        <v>0x0</v>
      </c>
      <c r="AX212" t="str">
        <f>IF(LEN(P212 &amp; R212 &amp; T212 &amp; V212 &amp; X212 &amp; Z212 &amp; AB212 &amp; AD212 &amp; AF212 &amp; AK212 &amp; AV212) &gt; 1, "ERROR", IF(LEN(AE212 &amp; AF212 &amp; AG212 &amp; AH212) &gt; 1, "ERROR",IF(AND(LEN(A212) &gt; 0, AM212=""), "ERROR",IF(AND(LEN(AN212)&gt;0, AO212&lt;&gt;1),"ERROR",""))))</f>
        <v/>
      </c>
    </row>
    <row r="213" spans="2:50" x14ac:dyDescent="0.25">
      <c r="B213">
        <f t="shared" si="39"/>
        <v>211</v>
      </c>
      <c r="C213" t="str">
        <f>TEXT(DEC2BIN(B213), "00000000")</f>
        <v>11010011</v>
      </c>
      <c r="D213" s="20" t="str">
        <f>DEC2HEX(B213)</f>
        <v>D3</v>
      </c>
      <c r="J213" s="3" t="str">
        <f t="shared" si="32"/>
        <v>0x0</v>
      </c>
      <c r="K213" s="3" t="str">
        <f t="shared" si="33"/>
        <v>0x0</v>
      </c>
      <c r="L213" s="3" t="str">
        <f t="shared" si="34"/>
        <v>0x0</v>
      </c>
      <c r="M213" s="3" t="str">
        <f t="shared" si="35"/>
        <v>0x0</v>
      </c>
      <c r="N213" s="3" t="str">
        <f t="shared" si="36"/>
        <v>0x0</v>
      </c>
      <c r="AX213" t="str">
        <f>IF(LEN(P213 &amp; R213 &amp; T213 &amp; V213 &amp; X213 &amp; Z213 &amp; AB213 &amp; AD213 &amp; AF213 &amp; AK213 &amp; AV213) &gt; 1, "ERROR", IF(LEN(AE213 &amp; AF213 &amp; AG213 &amp; AH213) &gt; 1, "ERROR",IF(AND(LEN(A213) &gt; 0, AM213=""), "ERROR",IF(AND(LEN(AN213)&gt;0, AO213&lt;&gt;1),"ERROR",""))))</f>
        <v/>
      </c>
    </row>
    <row r="214" spans="2:50" x14ac:dyDescent="0.25">
      <c r="B214">
        <f t="shared" si="39"/>
        <v>212</v>
      </c>
      <c r="C214" t="str">
        <f>TEXT(DEC2BIN(B214), "00000000")</f>
        <v>11010100</v>
      </c>
      <c r="D214" s="20" t="str">
        <f>DEC2HEX(B214)</f>
        <v>D4</v>
      </c>
      <c r="J214" s="3" t="str">
        <f t="shared" si="32"/>
        <v>0x0</v>
      </c>
      <c r="K214" s="3" t="str">
        <f t="shared" si="33"/>
        <v>0x0</v>
      </c>
      <c r="L214" s="3" t="str">
        <f t="shared" si="34"/>
        <v>0x0</v>
      </c>
      <c r="M214" s="3" t="str">
        <f t="shared" si="35"/>
        <v>0x0</v>
      </c>
      <c r="N214" s="3" t="str">
        <f t="shared" si="36"/>
        <v>0x0</v>
      </c>
      <c r="AX214" t="str">
        <f>IF(LEN(P214 &amp; R214 &amp; T214 &amp; V214 &amp; X214 &amp; Z214 &amp; AB214 &amp; AD214 &amp; AF214 &amp; AK214 &amp; AV214) &gt; 1, "ERROR", IF(LEN(AE214 &amp; AF214 &amp; AG214 &amp; AH214) &gt; 1, "ERROR",IF(AND(LEN(A214) &gt; 0, AM214=""), "ERROR",IF(AND(LEN(AN214)&gt;0, AO214&lt;&gt;1),"ERROR",""))))</f>
        <v/>
      </c>
    </row>
    <row r="215" spans="2:50" x14ac:dyDescent="0.25">
      <c r="B215">
        <f t="shared" si="39"/>
        <v>213</v>
      </c>
      <c r="C215" t="str">
        <f t="shared" ref="C215:C226" si="40">TEXT(DEC2BIN(B215), "00000000")</f>
        <v>11010101</v>
      </c>
      <c r="D215" s="20" t="str">
        <f t="shared" ref="D215:D226" si="41">DEC2HEX(B215)</f>
        <v>D5</v>
      </c>
      <c r="J215" s="3" t="str">
        <f t="shared" si="32"/>
        <v>0x0</v>
      </c>
      <c r="K215" s="3" t="str">
        <f t="shared" si="33"/>
        <v>0x0</v>
      </c>
      <c r="L215" s="3" t="str">
        <f t="shared" si="34"/>
        <v>0x0</v>
      </c>
      <c r="M215" s="3" t="str">
        <f t="shared" si="35"/>
        <v>0x0</v>
      </c>
      <c r="N215" s="3" t="str">
        <f t="shared" si="36"/>
        <v>0x0</v>
      </c>
      <c r="AX215" t="str">
        <f>IF(LEN(P215 &amp; R215 &amp; T215 &amp; V215 &amp; X215 &amp; Z215 &amp; AB215 &amp; AD215 &amp; AF215 &amp; AK215 &amp; AV215) &gt; 1, "ERROR", IF(LEN(AE215 &amp; AF215 &amp; AG215 &amp; AH215) &gt; 1, "ERROR",IF(AND(LEN(A215) &gt; 0, AM215=""), "ERROR",IF(AND(LEN(AN215)&gt;0, AO215&lt;&gt;1),"ERROR",""))))</f>
        <v/>
      </c>
    </row>
    <row r="216" spans="2:50" x14ac:dyDescent="0.25">
      <c r="B216">
        <f t="shared" ref="B216:B223" si="42">B215+1</f>
        <v>214</v>
      </c>
      <c r="C216" t="str">
        <f t="shared" si="40"/>
        <v>11010110</v>
      </c>
      <c r="D216" s="20" t="str">
        <f t="shared" si="41"/>
        <v>D6</v>
      </c>
      <c r="J216" s="3" t="str">
        <f t="shared" si="32"/>
        <v>0x0</v>
      </c>
      <c r="K216" s="3" t="str">
        <f t="shared" si="33"/>
        <v>0x0</v>
      </c>
      <c r="L216" s="3" t="str">
        <f t="shared" si="34"/>
        <v>0x0</v>
      </c>
      <c r="M216" s="3" t="str">
        <f t="shared" si="35"/>
        <v>0x0</v>
      </c>
      <c r="N216" s="3" t="str">
        <f t="shared" si="36"/>
        <v>0x0</v>
      </c>
      <c r="AX216" t="str">
        <f>IF(LEN(P216 &amp; R216 &amp; T216 &amp; V216 &amp; X216 &amp; Z216 &amp; AB216 &amp; AD216 &amp; AF216 &amp; AK216 &amp; AV216) &gt; 1, "ERROR", IF(LEN(AE216 &amp; AF216 &amp; AG216 &amp; AH216) &gt; 1, "ERROR",IF(AND(LEN(A216) &gt; 0, AM216=""), "ERROR",IF(AND(LEN(AN216)&gt;0, AO216&lt;&gt;1),"ERROR",""))))</f>
        <v/>
      </c>
    </row>
    <row r="217" spans="2:50" x14ac:dyDescent="0.25">
      <c r="B217">
        <f t="shared" si="42"/>
        <v>215</v>
      </c>
      <c r="C217" t="str">
        <f t="shared" si="40"/>
        <v>11010111</v>
      </c>
      <c r="D217" s="20" t="str">
        <f t="shared" si="41"/>
        <v>D7</v>
      </c>
      <c r="J217" s="3" t="str">
        <f t="shared" si="32"/>
        <v>0x0</v>
      </c>
      <c r="K217" s="3" t="str">
        <f t="shared" si="33"/>
        <v>0x0</v>
      </c>
      <c r="L217" s="3" t="str">
        <f t="shared" si="34"/>
        <v>0x0</v>
      </c>
      <c r="M217" s="3" t="str">
        <f t="shared" si="35"/>
        <v>0x0</v>
      </c>
      <c r="N217" s="3" t="str">
        <f t="shared" si="36"/>
        <v>0x0</v>
      </c>
      <c r="AX217" t="str">
        <f>IF(LEN(P217 &amp; R217 &amp; T217 &amp; V217 &amp; X217 &amp; Z217 &amp; AB217 &amp; AD217 &amp; AF217 &amp; AK217 &amp; AV217) &gt; 1, "ERROR", IF(LEN(AE217 &amp; AF217 &amp; AG217 &amp; AH217) &gt; 1, "ERROR",IF(AND(LEN(A217) &gt; 0, AM217=""), "ERROR",IF(AND(LEN(AN217)&gt;0, AO217&lt;&gt;1),"ERROR",""))))</f>
        <v/>
      </c>
    </row>
    <row r="218" spans="2:50" x14ac:dyDescent="0.25">
      <c r="B218">
        <f t="shared" si="42"/>
        <v>216</v>
      </c>
      <c r="C218" t="str">
        <f t="shared" si="40"/>
        <v>11011000</v>
      </c>
      <c r="D218" s="20" t="str">
        <f t="shared" si="41"/>
        <v>D8</v>
      </c>
      <c r="J218" s="3" t="str">
        <f t="shared" si="32"/>
        <v>0x0</v>
      </c>
      <c r="K218" s="3" t="str">
        <f t="shared" si="33"/>
        <v>0x0</v>
      </c>
      <c r="L218" s="3" t="str">
        <f t="shared" si="34"/>
        <v>0x0</v>
      </c>
      <c r="M218" s="3" t="str">
        <f t="shared" si="35"/>
        <v>0x0</v>
      </c>
      <c r="N218" s="3" t="str">
        <f t="shared" si="36"/>
        <v>0x0</v>
      </c>
      <c r="AX218" t="str">
        <f>IF(LEN(P218 &amp; R218 &amp; T218 &amp; V218 &amp; X218 &amp; Z218 &amp; AB218 &amp; AD218 &amp; AF218 &amp; AK218 &amp; AV218) &gt; 1, "ERROR", IF(LEN(AE218 &amp; AF218 &amp; AG218 &amp; AH218) &gt; 1, "ERROR",IF(AND(LEN(A218) &gt; 0, AM218=""), "ERROR",IF(AND(LEN(AN218)&gt;0, AO218&lt;&gt;1),"ERROR",""))))</f>
        <v/>
      </c>
    </row>
    <row r="219" spans="2:50" x14ac:dyDescent="0.25">
      <c r="B219">
        <f t="shared" si="42"/>
        <v>217</v>
      </c>
      <c r="C219" t="str">
        <f t="shared" si="40"/>
        <v>11011001</v>
      </c>
      <c r="D219" s="20" t="str">
        <f t="shared" si="41"/>
        <v>D9</v>
      </c>
      <c r="J219" s="3" t="str">
        <f t="shared" si="32"/>
        <v>0x0</v>
      </c>
      <c r="K219" s="3" t="str">
        <f t="shared" si="33"/>
        <v>0x0</v>
      </c>
      <c r="L219" s="3" t="str">
        <f t="shared" si="34"/>
        <v>0x0</v>
      </c>
      <c r="M219" s="3" t="str">
        <f t="shared" si="35"/>
        <v>0x0</v>
      </c>
      <c r="N219" s="3" t="str">
        <f t="shared" si="36"/>
        <v>0x0</v>
      </c>
      <c r="AX219" t="str">
        <f>IF(LEN(P219 &amp; R219 &amp; T219 &amp; V219 &amp; X219 &amp; Z219 &amp; AB219 &amp; AD219 &amp; AF219 &amp; AK219 &amp; AV219) &gt; 1, "ERROR", IF(LEN(AE219 &amp; AF219 &amp; AG219 &amp; AH219) &gt; 1, "ERROR",IF(AND(LEN(A219) &gt; 0, AM219=""), "ERROR",IF(AND(LEN(AN219)&gt;0, AO219&lt;&gt;1),"ERROR",""))))</f>
        <v/>
      </c>
    </row>
    <row r="220" spans="2:50" x14ac:dyDescent="0.25">
      <c r="B220">
        <f t="shared" si="42"/>
        <v>218</v>
      </c>
      <c r="C220" t="str">
        <f t="shared" si="40"/>
        <v>11011010</v>
      </c>
      <c r="D220" s="20" t="str">
        <f t="shared" si="41"/>
        <v>DA</v>
      </c>
      <c r="J220" s="3" t="str">
        <f t="shared" si="32"/>
        <v>0x0</v>
      </c>
      <c r="K220" s="3" t="str">
        <f t="shared" si="33"/>
        <v>0x0</v>
      </c>
      <c r="L220" s="3" t="str">
        <f t="shared" si="34"/>
        <v>0x0</v>
      </c>
      <c r="M220" s="3" t="str">
        <f t="shared" si="35"/>
        <v>0x0</v>
      </c>
      <c r="N220" s="3" t="str">
        <f t="shared" si="36"/>
        <v>0x0</v>
      </c>
      <c r="AX220" t="str">
        <f>IF(LEN(P220 &amp; R220 &amp; T220 &amp; V220 &amp; X220 &amp; Z220 &amp; AB220 &amp; AD220 &amp; AF220 &amp; AK220 &amp; AV220) &gt; 1, "ERROR", IF(LEN(AE220 &amp; AF220 &amp; AG220 &amp; AH220) &gt; 1, "ERROR",IF(AND(LEN(A220) &gt; 0, AM220=""), "ERROR",IF(AND(LEN(AN220)&gt;0, AO220&lt;&gt;1),"ERROR",""))))</f>
        <v/>
      </c>
    </row>
    <row r="221" spans="2:50" x14ac:dyDescent="0.25">
      <c r="B221">
        <f t="shared" si="42"/>
        <v>219</v>
      </c>
      <c r="C221" t="str">
        <f t="shared" si="40"/>
        <v>11011011</v>
      </c>
      <c r="D221" s="20" t="str">
        <f t="shared" si="41"/>
        <v>DB</v>
      </c>
      <c r="J221" s="3" t="str">
        <f t="shared" si="32"/>
        <v>0x0</v>
      </c>
      <c r="K221" s="3" t="str">
        <f t="shared" si="33"/>
        <v>0x0</v>
      </c>
      <c r="L221" s="3" t="str">
        <f t="shared" si="34"/>
        <v>0x0</v>
      </c>
      <c r="M221" s="3" t="str">
        <f t="shared" si="35"/>
        <v>0x0</v>
      </c>
      <c r="N221" s="3" t="str">
        <f t="shared" si="36"/>
        <v>0x0</v>
      </c>
      <c r="AX221" t="str">
        <f>IF(LEN(P221 &amp; R221 &amp; T221 &amp; V221 &amp; X221 &amp; Z221 &amp; AB221 &amp; AD221 &amp; AF221 &amp; AK221 &amp; AV221) &gt; 1, "ERROR", IF(LEN(AE221 &amp; AF221 &amp; AG221 &amp; AH221) &gt; 1, "ERROR",IF(AND(LEN(A221) &gt; 0, AM221=""), "ERROR",IF(AND(LEN(AN221)&gt;0, AO221&lt;&gt;1),"ERROR",""))))</f>
        <v/>
      </c>
    </row>
    <row r="222" spans="2:50" x14ac:dyDescent="0.25">
      <c r="B222">
        <f t="shared" si="42"/>
        <v>220</v>
      </c>
      <c r="C222" t="str">
        <f t="shared" si="40"/>
        <v>11011100</v>
      </c>
      <c r="D222" s="20" t="str">
        <f t="shared" si="41"/>
        <v>DC</v>
      </c>
      <c r="J222" s="3" t="str">
        <f t="shared" si="32"/>
        <v>0x0</v>
      </c>
      <c r="K222" s="3" t="str">
        <f t="shared" si="33"/>
        <v>0x0</v>
      </c>
      <c r="L222" s="3" t="str">
        <f t="shared" si="34"/>
        <v>0x0</v>
      </c>
      <c r="M222" s="3" t="str">
        <f t="shared" si="35"/>
        <v>0x0</v>
      </c>
      <c r="N222" s="3" t="str">
        <f t="shared" si="36"/>
        <v>0x0</v>
      </c>
      <c r="AX222" t="str">
        <f>IF(LEN(P222 &amp; R222 &amp; T222 &amp; V222 &amp; X222 &amp; Z222 &amp; AB222 &amp; AD222 &amp; AF222 &amp; AK222 &amp; AV222) &gt; 1, "ERROR", IF(LEN(AE222 &amp; AF222 &amp; AG222 &amp; AH222) &gt; 1, "ERROR",IF(AND(LEN(A222) &gt; 0, AM222=""), "ERROR",IF(AND(LEN(AN222)&gt;0, AO222&lt;&gt;1),"ERROR",""))))</f>
        <v/>
      </c>
    </row>
    <row r="223" spans="2:50" x14ac:dyDescent="0.25">
      <c r="B223">
        <f t="shared" si="42"/>
        <v>221</v>
      </c>
      <c r="C223" t="str">
        <f t="shared" si="40"/>
        <v>11011101</v>
      </c>
      <c r="D223" s="20" t="str">
        <f t="shared" si="41"/>
        <v>DD</v>
      </c>
      <c r="J223" s="3" t="str">
        <f t="shared" si="32"/>
        <v>0x0</v>
      </c>
      <c r="K223" s="3" t="str">
        <f t="shared" si="33"/>
        <v>0x0</v>
      </c>
      <c r="L223" s="3" t="str">
        <f t="shared" si="34"/>
        <v>0x0</v>
      </c>
      <c r="M223" s="3" t="str">
        <f t="shared" si="35"/>
        <v>0x0</v>
      </c>
      <c r="N223" s="3" t="str">
        <f t="shared" si="36"/>
        <v>0x0</v>
      </c>
      <c r="AX223" t="str">
        <f>IF(LEN(P223 &amp; R223 &amp; T223 &amp; V223 &amp; X223 &amp; Z223 &amp; AB223 &amp; AD223 &amp; AF223 &amp; AK223 &amp; AV223) &gt; 1, "ERROR", IF(LEN(AE223 &amp; AF223 &amp; AG223 &amp; AH223) &gt; 1, "ERROR",IF(AND(LEN(A223) &gt; 0, AM223=""), "ERROR",IF(AND(LEN(AN223)&gt;0, AO223&lt;&gt;1),"ERROR",""))))</f>
        <v/>
      </c>
    </row>
    <row r="224" spans="2:50" x14ac:dyDescent="0.25">
      <c r="B224">
        <f t="shared" ref="B224:B226" si="43">B223+1</f>
        <v>222</v>
      </c>
      <c r="C224" t="str">
        <f t="shared" si="40"/>
        <v>11011110</v>
      </c>
      <c r="D224" s="20" t="str">
        <f t="shared" si="41"/>
        <v>DE</v>
      </c>
      <c r="J224" s="3" t="str">
        <f t="shared" si="32"/>
        <v>0x0</v>
      </c>
      <c r="K224" s="3" t="str">
        <f t="shared" si="33"/>
        <v>0x0</v>
      </c>
      <c r="L224" s="3" t="str">
        <f t="shared" si="34"/>
        <v>0x0</v>
      </c>
      <c r="M224" s="3" t="str">
        <f t="shared" si="35"/>
        <v>0x0</v>
      </c>
      <c r="N224" s="3" t="str">
        <f t="shared" si="36"/>
        <v>0x0</v>
      </c>
      <c r="AX224" t="str">
        <f>IF(LEN(P224 &amp; R224 &amp; T224 &amp; V224 &amp; X224 &amp; Z224 &amp; AB224 &amp; AD224 &amp; AF224 &amp; AK224 &amp; AV224) &gt; 1, "ERROR", IF(LEN(AE224 &amp; AF224 &amp; AG224 &amp; AH224) &gt; 1, "ERROR",IF(AND(LEN(A224) &gt; 0, AM224=""), "ERROR",IF(AND(LEN(AN224)&gt;0, AO224&lt;&gt;1),"ERROR",""))))</f>
        <v/>
      </c>
    </row>
    <row r="225" spans="1:50" x14ac:dyDescent="0.25">
      <c r="B225">
        <f t="shared" si="43"/>
        <v>223</v>
      </c>
      <c r="C225" t="str">
        <f t="shared" si="40"/>
        <v>11011111</v>
      </c>
      <c r="D225" s="20" t="str">
        <f t="shared" si="41"/>
        <v>DF</v>
      </c>
      <c r="J225" s="3" t="str">
        <f t="shared" si="32"/>
        <v>0x0</v>
      </c>
      <c r="K225" s="3" t="str">
        <f t="shared" si="33"/>
        <v>0x0</v>
      </c>
      <c r="L225" s="3" t="str">
        <f t="shared" si="34"/>
        <v>0x0</v>
      </c>
      <c r="M225" s="3" t="str">
        <f t="shared" si="35"/>
        <v>0x0</v>
      </c>
      <c r="N225" s="3" t="str">
        <f t="shared" si="36"/>
        <v>0x0</v>
      </c>
      <c r="AX225" t="str">
        <f>IF(LEN(P225 &amp; R225 &amp; T225 &amp; V225 &amp; X225 &amp; Z225 &amp; AB225 &amp; AD225 &amp; AF225 &amp; AK225 &amp; AV225) &gt; 1, "ERROR", IF(LEN(AE225 &amp; AF225 &amp; AG225 &amp; AH225) &gt; 1, "ERROR",IF(AND(LEN(A225) &gt; 0, AM225=""), "ERROR",IF(AND(LEN(AN225)&gt;0, AO225&lt;&gt;1),"ERROR",""))))</f>
        <v/>
      </c>
    </row>
    <row r="226" spans="1:50" x14ac:dyDescent="0.25">
      <c r="A226" t="s">
        <v>9</v>
      </c>
      <c r="B226" s="17">
        <f t="shared" si="43"/>
        <v>224</v>
      </c>
      <c r="C226" s="12" t="str">
        <f t="shared" si="40"/>
        <v>11100000</v>
      </c>
      <c r="D226" s="18" t="str">
        <f t="shared" si="41"/>
        <v>E0</v>
      </c>
      <c r="E226" s="19" t="s">
        <v>367</v>
      </c>
      <c r="J226" s="3" t="str">
        <f t="shared" si="32"/>
        <v>0x0</v>
      </c>
      <c r="K226" s="3" t="str">
        <f t="shared" si="33"/>
        <v>0x0</v>
      </c>
      <c r="L226" s="3" t="str">
        <f t="shared" si="34"/>
        <v>0x0</v>
      </c>
      <c r="M226" s="3" t="str">
        <f t="shared" si="35"/>
        <v>0x0</v>
      </c>
      <c r="N226" s="3" t="str">
        <f t="shared" si="36"/>
        <v>0x0</v>
      </c>
      <c r="AM226" t="s">
        <v>107</v>
      </c>
      <c r="AX226" t="str">
        <f>IF(LEN(P226 &amp; R226 &amp; T226 &amp; V226 &amp; X226 &amp; Z226 &amp; AB226 &amp; AD226 &amp; AF226 &amp; AK226 &amp; AV226) &gt; 1, "ERROR", IF(LEN(AE226 &amp; AF226 &amp; AG226 &amp; AH226) &gt; 1, "ERROR",IF(AND(LEN(A226) &gt; 0, AM226=""), "ERROR",IF(AND(LEN(AN226)&gt;0, AO226&lt;&gt;1),"ERROR",""))))</f>
        <v/>
      </c>
    </row>
    <row r="227" spans="1:50" x14ac:dyDescent="0.25">
      <c r="A227" t="s">
        <v>9</v>
      </c>
      <c r="B227" s="14">
        <v>225</v>
      </c>
      <c r="C227" s="11" t="str">
        <f t="shared" ref="C227:C232" si="44">TEXT(DEC2BIN(B227), "00000000")</f>
        <v>11100001</v>
      </c>
      <c r="D227" s="15" t="str">
        <f t="shared" ref="D227:D232" si="45">DEC2HEX(B227)</f>
        <v>E1</v>
      </c>
      <c r="E227" s="16" t="s">
        <v>368</v>
      </c>
      <c r="F227" t="s">
        <v>4</v>
      </c>
      <c r="G227" t="s">
        <v>8</v>
      </c>
      <c r="J227" s="3" t="str">
        <f t="shared" si="32"/>
        <v>0x0</v>
      </c>
      <c r="K227" s="3" t="str">
        <f t="shared" si="33"/>
        <v>0xC0</v>
      </c>
      <c r="L227" s="3" t="str">
        <f t="shared" si="34"/>
        <v>0x0</v>
      </c>
      <c r="M227" s="3" t="str">
        <f t="shared" si="35"/>
        <v>0x6</v>
      </c>
      <c r="N227" s="3" t="str">
        <f t="shared" si="36"/>
        <v>0x0</v>
      </c>
      <c r="AC227">
        <v>1</v>
      </c>
      <c r="AD227">
        <v>1</v>
      </c>
      <c r="AM227" t="s">
        <v>72</v>
      </c>
      <c r="AX227" t="str">
        <f>IF(LEN(P227 &amp; R227 &amp; T227 &amp; V227 &amp; X227 &amp; Z227 &amp; AB227 &amp; AD227 &amp; AF227 &amp; AK227 &amp; AV227) &gt; 1, "ERROR", IF(LEN(AE227 &amp; AF227 &amp; AG227 &amp; AH227) &gt; 1, "ERROR",IF(AND(LEN(A227) &gt; 0, AM227=""), "ERROR",IF(AND(LEN(AN227)&gt;0, AO227&lt;&gt;1),"ERROR",""))))</f>
        <v/>
      </c>
    </row>
    <row r="228" spans="1:50" x14ac:dyDescent="0.25">
      <c r="A228" t="s">
        <v>10</v>
      </c>
      <c r="B228" s="17">
        <v>226</v>
      </c>
      <c r="C228" s="12" t="str">
        <f t="shared" si="44"/>
        <v>11100010</v>
      </c>
      <c r="D228" s="18" t="str">
        <f t="shared" si="45"/>
        <v>E2</v>
      </c>
      <c r="E228" s="19" t="s">
        <v>113</v>
      </c>
      <c r="F228" t="s">
        <v>4</v>
      </c>
      <c r="G228" t="s">
        <v>8</v>
      </c>
      <c r="J228" s="3" t="str">
        <f t="shared" si="32"/>
        <v>0x0</v>
      </c>
      <c r="K228" s="3" t="str">
        <f t="shared" si="33"/>
        <v>0xC0</v>
      </c>
      <c r="L228" s="3" t="str">
        <f t="shared" si="34"/>
        <v>0x0</v>
      </c>
      <c r="M228" s="3" t="str">
        <f t="shared" si="35"/>
        <v>0x6</v>
      </c>
      <c r="N228" s="3" t="str">
        <f t="shared" si="36"/>
        <v>0x0</v>
      </c>
      <c r="AC228">
        <v>1</v>
      </c>
      <c r="AD228">
        <v>1</v>
      </c>
      <c r="AM228" t="s">
        <v>72</v>
      </c>
      <c r="AX228" t="str">
        <f>IF(LEN(P228 &amp; R228 &amp; T228 &amp; V228 &amp; X228 &amp; Z228 &amp; AB228 &amp; AD228 &amp; AF228 &amp; AK228 &amp; AV228) &gt; 1, "ERROR", IF(LEN(AE228 &amp; AF228 &amp; AG228 &amp; AH228) &gt; 1, "ERROR",IF(AND(LEN(A228) &gt; 0, AM228=""), "ERROR",IF(AND(LEN(AN228)&gt;0, AO228&lt;&gt;1),"ERROR",""))))</f>
        <v/>
      </c>
    </row>
    <row r="229" spans="1:50" x14ac:dyDescent="0.25">
      <c r="A229" t="s">
        <v>10</v>
      </c>
      <c r="B229" s="14">
        <v>227</v>
      </c>
      <c r="C229" s="11" t="str">
        <f t="shared" si="44"/>
        <v>11100011</v>
      </c>
      <c r="D229" s="15" t="str">
        <f t="shared" si="45"/>
        <v>E3</v>
      </c>
      <c r="E229" s="16" t="s">
        <v>112</v>
      </c>
      <c r="J229" s="3" t="str">
        <f t="shared" si="32"/>
        <v>0x0</v>
      </c>
      <c r="K229" s="3" t="str">
        <f t="shared" si="33"/>
        <v>0x0</v>
      </c>
      <c r="L229" s="3" t="str">
        <f t="shared" si="34"/>
        <v>0x0</v>
      </c>
      <c r="M229" s="3" t="str">
        <f t="shared" si="35"/>
        <v>0x0</v>
      </c>
      <c r="N229" s="3" t="str">
        <f t="shared" si="36"/>
        <v>0x0</v>
      </c>
      <c r="AM229" t="s">
        <v>107</v>
      </c>
      <c r="AX229" t="str">
        <f>IF(LEN(P229 &amp; R229 &amp; T229 &amp; V229 &amp; X229 &amp; Z229 &amp; AB229 &amp; AD229 &amp; AF229 &amp; AK229 &amp; AV229) &gt; 1, "ERROR", IF(LEN(AE229 &amp; AF229 &amp; AG229 &amp; AH229) &gt; 1, "ERROR",IF(AND(LEN(A229) &gt; 0, AM229=""), "ERROR",IF(AND(LEN(AN229)&gt;0, AO229&lt;&gt;1),"ERROR",""))))</f>
        <v/>
      </c>
    </row>
    <row r="230" spans="1:50" x14ac:dyDescent="0.25">
      <c r="A230" t="s">
        <v>65</v>
      </c>
      <c r="B230" s="17">
        <v>228</v>
      </c>
      <c r="C230" s="12" t="str">
        <f t="shared" si="44"/>
        <v>11100100</v>
      </c>
      <c r="D230" s="18" t="str">
        <f t="shared" si="45"/>
        <v>E4</v>
      </c>
      <c r="E230" s="19" t="s">
        <v>114</v>
      </c>
      <c r="J230" s="3" t="str">
        <f t="shared" si="32"/>
        <v>0x0</v>
      </c>
      <c r="K230" s="3" t="str">
        <f t="shared" si="33"/>
        <v>0x0</v>
      </c>
      <c r="L230" s="3" t="str">
        <f t="shared" si="34"/>
        <v>0x0</v>
      </c>
      <c r="M230" s="3" t="str">
        <f t="shared" si="35"/>
        <v>0x0</v>
      </c>
      <c r="N230" s="3" t="str">
        <f t="shared" si="36"/>
        <v>0x0</v>
      </c>
      <c r="AM230" t="s">
        <v>107</v>
      </c>
      <c r="AX230" t="str">
        <f>IF(LEN(P230 &amp; R230 &amp; T230 &amp; V230 &amp; X230 &amp; Z230 &amp; AB230 &amp; AD230 &amp; AF230 &amp; AK230 &amp; AV230) &gt; 1, "ERROR", IF(LEN(AE230 &amp; AF230 &amp; AG230 &amp; AH230) &gt; 1, "ERROR",IF(AND(LEN(A230) &gt; 0, AM230=""), "ERROR",IF(AND(LEN(AN230)&gt;0, AO230&lt;&gt;1),"ERROR",""))))</f>
        <v/>
      </c>
    </row>
    <row r="231" spans="1:50" x14ac:dyDescent="0.25">
      <c r="A231" t="s">
        <v>65</v>
      </c>
      <c r="B231" s="14">
        <v>229</v>
      </c>
      <c r="C231" s="11" t="str">
        <f t="shared" si="44"/>
        <v>11100101</v>
      </c>
      <c r="D231" s="15" t="str">
        <f t="shared" si="45"/>
        <v>E5</v>
      </c>
      <c r="E231" s="16" t="s">
        <v>115</v>
      </c>
      <c r="F231" t="s">
        <v>4</v>
      </c>
      <c r="G231" t="s">
        <v>8</v>
      </c>
      <c r="J231" s="3" t="str">
        <f t="shared" si="32"/>
        <v>0x0</v>
      </c>
      <c r="K231" s="3" t="str">
        <f t="shared" si="33"/>
        <v>0xC0</v>
      </c>
      <c r="L231" s="3" t="str">
        <f t="shared" si="34"/>
        <v>0x0</v>
      </c>
      <c r="M231" s="3" t="str">
        <f t="shared" si="35"/>
        <v>0x6</v>
      </c>
      <c r="N231" s="3" t="str">
        <f t="shared" si="36"/>
        <v>0x0</v>
      </c>
      <c r="AC231">
        <v>1</v>
      </c>
      <c r="AD231">
        <v>1</v>
      </c>
      <c r="AM231" t="s">
        <v>72</v>
      </c>
      <c r="AX231" t="str">
        <f>IF(LEN(P231 &amp; R231 &amp; T231 &amp; V231 &amp; X231 &amp; Z231 &amp; AB231 &amp; AD231 &amp; AF231 &amp; AK231 &amp; AV231) &gt; 1, "ERROR", IF(LEN(AE231 &amp; AF231 &amp; AG231 &amp; AH231) &gt; 1, "ERROR",IF(AND(LEN(A231) &gt; 0, AM231=""), "ERROR",IF(AND(LEN(AN231)&gt;0, AO231&lt;&gt;1),"ERROR",""))))</f>
        <v/>
      </c>
    </row>
    <row r="232" spans="1:50" x14ac:dyDescent="0.25">
      <c r="A232" t="s">
        <v>66</v>
      </c>
      <c r="B232" s="17">
        <v>230</v>
      </c>
      <c r="C232" s="12" t="str">
        <f t="shared" si="44"/>
        <v>11100110</v>
      </c>
      <c r="D232" s="18" t="str">
        <f t="shared" si="45"/>
        <v>E6</v>
      </c>
      <c r="E232" s="19" t="s">
        <v>117</v>
      </c>
      <c r="F232" t="s">
        <v>4</v>
      </c>
      <c r="G232" t="s">
        <v>8</v>
      </c>
      <c r="J232" s="3" t="str">
        <f t="shared" si="32"/>
        <v>0x0</v>
      </c>
      <c r="K232" s="3" t="str">
        <f t="shared" si="33"/>
        <v>0xC0</v>
      </c>
      <c r="L232" s="3" t="str">
        <f t="shared" si="34"/>
        <v>0x0</v>
      </c>
      <c r="M232" s="3" t="str">
        <f t="shared" si="35"/>
        <v>0x6</v>
      </c>
      <c r="N232" s="3" t="str">
        <f t="shared" si="36"/>
        <v>0x0</v>
      </c>
      <c r="AC232">
        <v>1</v>
      </c>
      <c r="AD232">
        <v>1</v>
      </c>
      <c r="AM232" t="s">
        <v>72</v>
      </c>
      <c r="AX232" t="str">
        <f>IF(LEN(P232 &amp; R232 &amp; T232 &amp; V232 &amp; X232 &amp; Z232 &amp; AB232 &amp; AD232 &amp; AF232 &amp; AK232 &amp; AV232) &gt; 1, "ERROR", IF(LEN(AE232 &amp; AF232 &amp; AG232 &amp; AH232) &gt; 1, "ERROR",IF(AND(LEN(A232) &gt; 0, AM232=""), "ERROR",IF(AND(LEN(AN232)&gt;0, AO232&lt;&gt;1),"ERROR",""))))</f>
        <v/>
      </c>
    </row>
    <row r="233" spans="1:50" x14ac:dyDescent="0.25">
      <c r="A233" t="s">
        <v>66</v>
      </c>
      <c r="B233" s="14">
        <f t="shared" ref="B233:B238" si="46">B232+1</f>
        <v>231</v>
      </c>
      <c r="C233" s="11" t="str">
        <f t="shared" ref="C233:C256" si="47">TEXT(DEC2BIN(B233), "00000000")</f>
        <v>11100111</v>
      </c>
      <c r="D233" s="15" t="str">
        <f t="shared" ref="D233:D256" si="48">DEC2HEX(B233)</f>
        <v>E7</v>
      </c>
      <c r="E233" s="16" t="s">
        <v>116</v>
      </c>
      <c r="J233" s="3" t="str">
        <f t="shared" si="32"/>
        <v>0x0</v>
      </c>
      <c r="K233" s="3" t="str">
        <f t="shared" si="33"/>
        <v>0x0</v>
      </c>
      <c r="L233" s="3" t="str">
        <f t="shared" si="34"/>
        <v>0x0</v>
      </c>
      <c r="M233" s="3" t="str">
        <f t="shared" si="35"/>
        <v>0x0</v>
      </c>
      <c r="N233" s="3" t="str">
        <f t="shared" si="36"/>
        <v>0x0</v>
      </c>
      <c r="AM233" t="s">
        <v>107</v>
      </c>
      <c r="AX233" t="str">
        <f>IF(LEN(P233 &amp; R233 &amp; T233 &amp; V233 &amp; X233 &amp; Z233 &amp; AB233 &amp; AD233 &amp; AF233 &amp; AK233 &amp; AV233) &gt; 1, "ERROR", IF(LEN(AE233 &amp; AF233 &amp; AG233 &amp; AH233) &gt; 1, "ERROR",IF(AND(LEN(A233) &gt; 0, AM233=""), "ERROR",IF(AND(LEN(AN233)&gt;0, AO233&lt;&gt;1),"ERROR",""))))</f>
        <v/>
      </c>
    </row>
    <row r="234" spans="1:50" x14ac:dyDescent="0.25">
      <c r="A234" t="s">
        <v>67</v>
      </c>
      <c r="B234" s="17">
        <f t="shared" si="46"/>
        <v>232</v>
      </c>
      <c r="C234" s="12" t="str">
        <f t="shared" si="47"/>
        <v>11101000</v>
      </c>
      <c r="D234" s="18" t="str">
        <f t="shared" si="48"/>
        <v>E8</v>
      </c>
      <c r="E234" s="19" t="s">
        <v>370</v>
      </c>
      <c r="J234" s="3" t="str">
        <f t="shared" si="32"/>
        <v>0x0</v>
      </c>
      <c r="K234" s="3" t="str">
        <f t="shared" si="33"/>
        <v>0x0</v>
      </c>
      <c r="L234" s="3" t="str">
        <f t="shared" si="34"/>
        <v>0x0</v>
      </c>
      <c r="M234" s="3" t="str">
        <f t="shared" si="35"/>
        <v>0x0</v>
      </c>
      <c r="N234" s="3" t="str">
        <f t="shared" si="36"/>
        <v>0x0</v>
      </c>
      <c r="AM234" t="s">
        <v>107</v>
      </c>
      <c r="AX234" t="str">
        <f>IF(LEN(P234 &amp; R234 &amp; T234 &amp; V234 &amp; X234 &amp; Z234 &amp; AB234 &amp; AD234 &amp; AF234 &amp; AK234 &amp; AV234) &gt; 1, "ERROR", IF(LEN(AE234 &amp; AF234 &amp; AG234 &amp; AH234) &gt; 1, "ERROR",IF(AND(LEN(A234) &gt; 0, AM234=""), "ERROR",IF(AND(LEN(AN234)&gt;0, AO234&lt;&gt;1),"ERROR",""))))</f>
        <v/>
      </c>
    </row>
    <row r="235" spans="1:50" x14ac:dyDescent="0.25">
      <c r="A235" t="s">
        <v>67</v>
      </c>
      <c r="B235" s="14">
        <f t="shared" si="46"/>
        <v>233</v>
      </c>
      <c r="C235" s="11" t="str">
        <f t="shared" si="47"/>
        <v>11101001</v>
      </c>
      <c r="D235" s="15" t="str">
        <f t="shared" si="48"/>
        <v>E9</v>
      </c>
      <c r="E235" s="16" t="s">
        <v>118</v>
      </c>
      <c r="F235" t="s">
        <v>4</v>
      </c>
      <c r="G235" t="s">
        <v>8</v>
      </c>
      <c r="J235" s="3" t="str">
        <f t="shared" si="32"/>
        <v>0x0</v>
      </c>
      <c r="K235" s="3" t="str">
        <f t="shared" si="33"/>
        <v>0xC0</v>
      </c>
      <c r="L235" s="3" t="str">
        <f t="shared" si="34"/>
        <v>0x0</v>
      </c>
      <c r="M235" s="3" t="str">
        <f t="shared" si="35"/>
        <v>0x6</v>
      </c>
      <c r="N235" s="3" t="str">
        <f t="shared" si="36"/>
        <v>0x0</v>
      </c>
      <c r="AC235">
        <v>1</v>
      </c>
      <c r="AD235">
        <v>1</v>
      </c>
      <c r="AM235" t="s">
        <v>72</v>
      </c>
      <c r="AX235" t="str">
        <f>IF(LEN(P235 &amp; R235 &amp; T235 &amp; V235 &amp; X235 &amp; Z235 &amp; AB235 &amp; AD235 &amp; AF235 &amp; AK235 &amp; AV235) &gt; 1, "ERROR", IF(LEN(AE235 &amp; AF235 &amp; AG235 &amp; AH235) &gt; 1, "ERROR",IF(AND(LEN(A235) &gt; 0, AM235=""), "ERROR",IF(AND(LEN(AN235)&gt;0, AO235&lt;&gt;1),"ERROR",""))))</f>
        <v/>
      </c>
    </row>
    <row r="236" spans="1:50" x14ac:dyDescent="0.25">
      <c r="A236" t="s">
        <v>68</v>
      </c>
      <c r="B236" s="17">
        <f t="shared" si="46"/>
        <v>234</v>
      </c>
      <c r="C236" s="12" t="str">
        <f t="shared" si="47"/>
        <v>11101010</v>
      </c>
      <c r="D236" s="18" t="str">
        <f t="shared" si="48"/>
        <v>EA</v>
      </c>
      <c r="E236" s="19" t="s">
        <v>120</v>
      </c>
      <c r="F236" t="s">
        <v>4</v>
      </c>
      <c r="G236" t="s">
        <v>8</v>
      </c>
      <c r="J236" s="3" t="str">
        <f t="shared" si="32"/>
        <v>0x0</v>
      </c>
      <c r="K236" s="3" t="str">
        <f t="shared" si="33"/>
        <v>0xC0</v>
      </c>
      <c r="L236" s="3" t="str">
        <f t="shared" si="34"/>
        <v>0x0</v>
      </c>
      <c r="M236" s="3" t="str">
        <f t="shared" si="35"/>
        <v>0x6</v>
      </c>
      <c r="N236" s="3" t="str">
        <f t="shared" si="36"/>
        <v>0x0</v>
      </c>
      <c r="AC236">
        <v>1</v>
      </c>
      <c r="AD236">
        <v>1</v>
      </c>
      <c r="AM236" t="s">
        <v>72</v>
      </c>
      <c r="AX236" t="str">
        <f>IF(LEN(P236 &amp; R236 &amp; T236 &amp; V236 &amp; X236 &amp; Z236 &amp; AB236 &amp; AD236 &amp; AF236 &amp; AK236 &amp; AV236) &gt; 1, "ERROR", IF(LEN(AE236 &amp; AF236 &amp; AG236 &amp; AH236) &gt; 1, "ERROR",IF(AND(LEN(A236) &gt; 0, AM236=""), "ERROR",IF(AND(LEN(AN236)&gt;0, AO236&lt;&gt;1),"ERROR",""))))</f>
        <v/>
      </c>
    </row>
    <row r="237" spans="1:50" x14ac:dyDescent="0.25">
      <c r="A237" t="s">
        <v>68</v>
      </c>
      <c r="B237" s="14">
        <f t="shared" si="46"/>
        <v>235</v>
      </c>
      <c r="C237" s="11" t="str">
        <f t="shared" si="47"/>
        <v>11101011</v>
      </c>
      <c r="D237" s="15" t="str">
        <f t="shared" si="48"/>
        <v>EB</v>
      </c>
      <c r="E237" s="16" t="s">
        <v>119</v>
      </c>
      <c r="J237" s="3" t="str">
        <f t="shared" si="32"/>
        <v>0x0</v>
      </c>
      <c r="K237" s="3" t="str">
        <f t="shared" si="33"/>
        <v>0x0</v>
      </c>
      <c r="L237" s="3" t="str">
        <f t="shared" si="34"/>
        <v>0x0</v>
      </c>
      <c r="M237" s="3" t="str">
        <f t="shared" si="35"/>
        <v>0x0</v>
      </c>
      <c r="N237" s="3" t="str">
        <f t="shared" si="36"/>
        <v>0x0</v>
      </c>
      <c r="AM237" t="s">
        <v>107</v>
      </c>
      <c r="AX237" t="str">
        <f>IF(LEN(P237 &amp; R237 &amp; T237 &amp; V237 &amp; X237 &amp; Z237 &amp; AB237 &amp; AD237 &amp; AF237 &amp; AK237 &amp; AV237) &gt; 1, "ERROR", IF(LEN(AE237 &amp; AF237 &amp; AG237 &amp; AH237) &gt; 1, "ERROR",IF(AND(LEN(A237) &gt; 0, AM237=""), "ERROR",IF(AND(LEN(AN237)&gt;0, AO237&lt;&gt;1),"ERROR",""))))</f>
        <v/>
      </c>
    </row>
    <row r="238" spans="1:50" x14ac:dyDescent="0.25">
      <c r="A238" s="21" t="s">
        <v>127</v>
      </c>
      <c r="B238" s="17">
        <f t="shared" si="46"/>
        <v>236</v>
      </c>
      <c r="C238" s="12" t="str">
        <f t="shared" si="47"/>
        <v>11101100</v>
      </c>
      <c r="D238" s="18" t="str">
        <f t="shared" si="48"/>
        <v>EC</v>
      </c>
      <c r="E238" s="19" t="s">
        <v>366</v>
      </c>
      <c r="J238" s="3" t="str">
        <f t="shared" si="32"/>
        <v>0x0</v>
      </c>
      <c r="K238" s="3" t="str">
        <f t="shared" si="33"/>
        <v>0x0</v>
      </c>
      <c r="L238" s="3" t="str">
        <f t="shared" si="34"/>
        <v>0x0</v>
      </c>
      <c r="M238" s="3" t="str">
        <f t="shared" si="35"/>
        <v>0x0</v>
      </c>
      <c r="N238" s="3" t="str">
        <f t="shared" si="36"/>
        <v>0x0</v>
      </c>
      <c r="AX238" t="str">
        <f>IF(LEN(P238 &amp; R238 &amp; T238 &amp; V238 &amp; X238 &amp; Z238 &amp; AB238 &amp; AD238 &amp; AF238 &amp; AK238 &amp; AV238) &gt; 1, "ERROR", IF(LEN(AE238 &amp; AF238 &amp; AG238 &amp; AH238) &gt; 1, "ERROR",IF(AND(LEN(A238) &gt; 0, AM238=""), "ERROR",IF(AND(LEN(AN238)&gt;0, AO238&lt;&gt;1),"ERROR",""))))</f>
        <v>ERROR</v>
      </c>
    </row>
    <row r="239" spans="1:50" x14ac:dyDescent="0.25">
      <c r="A239" s="21" t="s">
        <v>127</v>
      </c>
      <c r="B239" s="14">
        <f t="shared" ref="B239:B244" si="49">B238+1</f>
        <v>237</v>
      </c>
      <c r="C239" s="11" t="str">
        <f t="shared" si="47"/>
        <v>11101101</v>
      </c>
      <c r="D239" s="15" t="str">
        <f t="shared" si="48"/>
        <v>ED</v>
      </c>
      <c r="E239" s="16" t="s">
        <v>369</v>
      </c>
      <c r="F239" t="s">
        <v>4</v>
      </c>
      <c r="G239" t="s">
        <v>8</v>
      </c>
      <c r="J239" s="3" t="str">
        <f t="shared" si="32"/>
        <v>0x0</v>
      </c>
      <c r="K239" s="3" t="str">
        <f t="shared" si="33"/>
        <v>0xC0</v>
      </c>
      <c r="L239" s="3" t="str">
        <f t="shared" si="34"/>
        <v>0x0</v>
      </c>
      <c r="M239" s="3" t="str">
        <f t="shared" si="35"/>
        <v>0x6</v>
      </c>
      <c r="N239" s="3" t="str">
        <f t="shared" si="36"/>
        <v>0x0</v>
      </c>
      <c r="AC239">
        <v>1</v>
      </c>
      <c r="AD239">
        <v>1</v>
      </c>
      <c r="AM239" t="s">
        <v>72</v>
      </c>
      <c r="AX239" t="str">
        <f>IF(LEN(P239 &amp; R239 &amp; T239 &amp; V239 &amp; X239 &amp; Z239 &amp; AB239 &amp; AD239 &amp; AF239 &amp; AK239 &amp; AV239) &gt; 1, "ERROR", IF(LEN(AE239 &amp; AF239 &amp; AG239 &amp; AH239) &gt; 1, "ERROR",IF(AND(LEN(A239) &gt; 0, AM239=""), "ERROR",IF(AND(LEN(AN239)&gt;0, AO239&lt;&gt;1),"ERROR",""))))</f>
        <v/>
      </c>
    </row>
    <row r="240" spans="1:50" x14ac:dyDescent="0.25">
      <c r="A240" s="21" t="s">
        <v>128</v>
      </c>
      <c r="B240" s="17">
        <f t="shared" si="49"/>
        <v>238</v>
      </c>
      <c r="C240" s="12" t="str">
        <f t="shared" si="47"/>
        <v>11101110</v>
      </c>
      <c r="D240" s="18" t="str">
        <f t="shared" si="48"/>
        <v>EE</v>
      </c>
      <c r="E240" s="19" t="s">
        <v>125</v>
      </c>
      <c r="F240" t="s">
        <v>4</v>
      </c>
      <c r="G240" t="s">
        <v>8</v>
      </c>
      <c r="J240" s="3" t="str">
        <f t="shared" si="32"/>
        <v>0x0</v>
      </c>
      <c r="K240" s="3" t="str">
        <f t="shared" si="33"/>
        <v>0xC0</v>
      </c>
      <c r="L240" s="3" t="str">
        <f t="shared" si="34"/>
        <v>0x0</v>
      </c>
      <c r="M240" s="3" t="str">
        <f t="shared" si="35"/>
        <v>0x6</v>
      </c>
      <c r="N240" s="3" t="str">
        <f t="shared" si="36"/>
        <v>0x0</v>
      </c>
      <c r="AC240">
        <v>1</v>
      </c>
      <c r="AD240">
        <v>1</v>
      </c>
      <c r="AM240" t="s">
        <v>72</v>
      </c>
      <c r="AX240" t="str">
        <f>IF(LEN(P240 &amp; R240 &amp; T240 &amp; V240 &amp; X240 &amp; Z240 &amp; AB240 &amp; AD240 &amp; AF240 &amp; AK240 &amp; AV240) &gt; 1, "ERROR", IF(LEN(AE240 &amp; AF240 &amp; AG240 &amp; AH240) &gt; 1, "ERROR",IF(AND(LEN(A240) &gt; 0, AM240=""), "ERROR",IF(AND(LEN(AN240)&gt;0, AO240&lt;&gt;1),"ERROR",""))))</f>
        <v/>
      </c>
    </row>
    <row r="241" spans="1:50" x14ac:dyDescent="0.25">
      <c r="A241" s="21" t="s">
        <v>128</v>
      </c>
      <c r="B241" s="14">
        <f t="shared" si="49"/>
        <v>239</v>
      </c>
      <c r="C241" s="11" t="str">
        <f t="shared" si="47"/>
        <v>11101111</v>
      </c>
      <c r="D241" s="15" t="str">
        <f t="shared" si="48"/>
        <v>EF</v>
      </c>
      <c r="E241" s="16" t="s">
        <v>126</v>
      </c>
      <c r="J241" s="3" t="str">
        <f t="shared" si="32"/>
        <v>0x0</v>
      </c>
      <c r="K241" s="3" t="str">
        <f t="shared" si="33"/>
        <v>0x0</v>
      </c>
      <c r="L241" s="3" t="str">
        <f t="shared" si="34"/>
        <v>0x0</v>
      </c>
      <c r="M241" s="3" t="str">
        <f t="shared" si="35"/>
        <v>0x0</v>
      </c>
      <c r="N241" s="3" t="str">
        <f t="shared" si="36"/>
        <v>0x0</v>
      </c>
      <c r="AX241" t="str">
        <f>IF(LEN(P241 &amp; R241 &amp; T241 &amp; V241 &amp; X241 &amp; Z241 &amp; AB241 &amp; AD241 &amp; AF241 &amp; AK241 &amp; AV241) &gt; 1, "ERROR", IF(LEN(AE241 &amp; AF241 &amp; AG241 &amp; AH241) &gt; 1, "ERROR",IF(AND(LEN(A241) &gt; 0, AM241=""), "ERROR",IF(AND(LEN(AN241)&gt;0, AO241&lt;&gt;1),"ERROR",""))))</f>
        <v>ERROR</v>
      </c>
    </row>
    <row r="242" spans="1:50" x14ac:dyDescent="0.25">
      <c r="A242" s="21" t="s">
        <v>129</v>
      </c>
      <c r="B242" s="17">
        <f t="shared" si="49"/>
        <v>240</v>
      </c>
      <c r="C242" s="12" t="str">
        <f t="shared" si="47"/>
        <v>11110000</v>
      </c>
      <c r="D242" s="18" t="str">
        <f t="shared" si="48"/>
        <v>F0</v>
      </c>
      <c r="E242" s="19" t="s">
        <v>131</v>
      </c>
      <c r="J242" s="3" t="str">
        <f t="shared" si="32"/>
        <v>0x0</v>
      </c>
      <c r="K242" s="3" t="str">
        <f t="shared" si="33"/>
        <v>0x0</v>
      </c>
      <c r="L242" s="3" t="str">
        <f t="shared" si="34"/>
        <v>0x0</v>
      </c>
      <c r="M242" s="3" t="str">
        <f t="shared" si="35"/>
        <v>0x0</v>
      </c>
      <c r="N242" s="3" t="str">
        <f t="shared" si="36"/>
        <v>0x0</v>
      </c>
      <c r="AX242" t="str">
        <f>IF(LEN(P242 &amp; R242 &amp; T242 &amp; V242 &amp; X242 &amp; Z242 &amp; AB242 &amp; AD242 &amp; AF242 &amp; AK242 &amp; AV242) &gt; 1, "ERROR", IF(LEN(AE242 &amp; AF242 &amp; AG242 &amp; AH242) &gt; 1, "ERROR",IF(AND(LEN(A242) &gt; 0, AM242=""), "ERROR",IF(AND(LEN(AN242)&gt;0, AO242&lt;&gt;1),"ERROR",""))))</f>
        <v>ERROR</v>
      </c>
    </row>
    <row r="243" spans="1:50" x14ac:dyDescent="0.25">
      <c r="A243" s="21" t="s">
        <v>129</v>
      </c>
      <c r="B243" s="14">
        <f t="shared" si="49"/>
        <v>241</v>
      </c>
      <c r="C243" s="11" t="str">
        <f t="shared" si="47"/>
        <v>11110001</v>
      </c>
      <c r="D243" s="15" t="str">
        <f t="shared" si="48"/>
        <v>F1</v>
      </c>
      <c r="E243" s="16" t="s">
        <v>132</v>
      </c>
      <c r="F243" t="s">
        <v>4</v>
      </c>
      <c r="G243" t="s">
        <v>8</v>
      </c>
      <c r="J243" s="3" t="str">
        <f t="shared" si="32"/>
        <v>0x0</v>
      </c>
      <c r="K243" s="3" t="str">
        <f t="shared" si="33"/>
        <v>0xC0</v>
      </c>
      <c r="L243" s="3" t="str">
        <f t="shared" si="34"/>
        <v>0x0</v>
      </c>
      <c r="M243" s="3" t="str">
        <f t="shared" si="35"/>
        <v>0x6</v>
      </c>
      <c r="N243" s="3" t="str">
        <f t="shared" si="36"/>
        <v>0x0</v>
      </c>
      <c r="AC243">
        <v>1</v>
      </c>
      <c r="AD243">
        <v>1</v>
      </c>
      <c r="AM243" t="s">
        <v>72</v>
      </c>
      <c r="AX243" t="str">
        <f>IF(LEN(P243 &amp; R243 &amp; T243 &amp; V243 &amp; X243 &amp; Z243 &amp; AB243 &amp; AD243 &amp; AF243 &amp; AK243 &amp; AV243) &gt; 1, "ERROR", IF(LEN(AE243 &amp; AF243 &amp; AG243 &amp; AH243) &gt; 1, "ERROR",IF(AND(LEN(A243) &gt; 0, AM243=""), "ERROR",IF(AND(LEN(AN243)&gt;0, AO243&lt;&gt;1),"ERROR",""))))</f>
        <v/>
      </c>
    </row>
    <row r="244" spans="1:50" x14ac:dyDescent="0.25">
      <c r="A244" s="21" t="s">
        <v>130</v>
      </c>
      <c r="B244" s="17">
        <f t="shared" si="49"/>
        <v>242</v>
      </c>
      <c r="C244" s="12" t="str">
        <f t="shared" si="47"/>
        <v>11110010</v>
      </c>
      <c r="D244" s="18" t="str">
        <f t="shared" si="48"/>
        <v>F2</v>
      </c>
      <c r="E244" s="19" t="s">
        <v>133</v>
      </c>
      <c r="F244" t="s">
        <v>4</v>
      </c>
      <c r="G244" t="s">
        <v>8</v>
      </c>
      <c r="J244" s="3" t="str">
        <f t="shared" si="32"/>
        <v>0x0</v>
      </c>
      <c r="K244" s="3" t="str">
        <f t="shared" si="33"/>
        <v>0xC0</v>
      </c>
      <c r="L244" s="3" t="str">
        <f t="shared" si="34"/>
        <v>0x0</v>
      </c>
      <c r="M244" s="3" t="str">
        <f t="shared" si="35"/>
        <v>0x6</v>
      </c>
      <c r="N244" s="3" t="str">
        <f t="shared" si="36"/>
        <v>0x0</v>
      </c>
      <c r="AC244">
        <v>1</v>
      </c>
      <c r="AD244">
        <v>1</v>
      </c>
      <c r="AM244" t="s">
        <v>72</v>
      </c>
      <c r="AX244" t="str">
        <f>IF(LEN(P244 &amp; R244 &amp; T244 &amp; V244 &amp; X244 &amp; Z244 &amp; AB244 &amp; AD244 &amp; AF244 &amp; AK244 &amp; AV244) &gt; 1, "ERROR", IF(LEN(AE244 &amp; AF244 &amp; AG244 &amp; AH244) &gt; 1, "ERROR",IF(AND(LEN(A244) &gt; 0, AM244=""), "ERROR",IF(AND(LEN(AN244)&gt;0, AO244&lt;&gt;1),"ERROR",""))))</f>
        <v/>
      </c>
    </row>
    <row r="245" spans="1:50" x14ac:dyDescent="0.25">
      <c r="A245" s="21" t="s">
        <v>130</v>
      </c>
      <c r="B245" s="14">
        <f t="shared" ref="B245:B250" si="50">B244+1</f>
        <v>243</v>
      </c>
      <c r="C245" s="11" t="str">
        <f t="shared" si="47"/>
        <v>11110011</v>
      </c>
      <c r="D245" s="15" t="str">
        <f t="shared" si="48"/>
        <v>F3</v>
      </c>
      <c r="E245" s="16" t="s">
        <v>134</v>
      </c>
      <c r="J245" s="3" t="str">
        <f t="shared" si="32"/>
        <v>0x0</v>
      </c>
      <c r="K245" s="3" t="str">
        <f t="shared" si="33"/>
        <v>0x0</v>
      </c>
      <c r="L245" s="3" t="str">
        <f t="shared" si="34"/>
        <v>0x0</v>
      </c>
      <c r="M245" s="3" t="str">
        <f t="shared" si="35"/>
        <v>0x0</v>
      </c>
      <c r="N245" s="3" t="str">
        <f t="shared" si="36"/>
        <v>0x0</v>
      </c>
      <c r="AX245" t="str">
        <f>IF(LEN(P245 &amp; R245 &amp; T245 &amp; V245 &amp; X245 &amp; Z245 &amp; AB245 &amp; AD245 &amp; AF245 &amp; AK245 &amp; AV245) &gt; 1, "ERROR", IF(LEN(AE245 &amp; AF245 &amp; AG245 &amp; AH245) &gt; 1, "ERROR",IF(AND(LEN(A245) &gt; 0, AM245=""), "ERROR",IF(AND(LEN(AN245)&gt;0, AO245&lt;&gt;1),"ERROR",""))))</f>
        <v>ERROR</v>
      </c>
    </row>
    <row r="246" spans="1:50" x14ac:dyDescent="0.25">
      <c r="B246" s="17">
        <f t="shared" si="50"/>
        <v>244</v>
      </c>
      <c r="C246" s="12" t="str">
        <f t="shared" si="47"/>
        <v>11110100</v>
      </c>
      <c r="D246" s="18" t="str">
        <f t="shared" si="48"/>
        <v>F4</v>
      </c>
      <c r="E246" s="19"/>
      <c r="J246" s="3" t="str">
        <f t="shared" si="32"/>
        <v>0x0</v>
      </c>
      <c r="K246" s="3" t="str">
        <f t="shared" si="33"/>
        <v>0x0</v>
      </c>
      <c r="L246" s="3" t="str">
        <f t="shared" si="34"/>
        <v>0x0</v>
      </c>
      <c r="M246" s="3" t="str">
        <f t="shared" si="35"/>
        <v>0x0</v>
      </c>
      <c r="N246" s="3" t="str">
        <f t="shared" si="36"/>
        <v>0x0</v>
      </c>
      <c r="AX246" t="str">
        <f>IF(LEN(P246 &amp; R246 &amp; T246 &amp; V246 &amp; X246 &amp; Z246 &amp; AB246 &amp; AD246 &amp; AF246 &amp; AK246 &amp; AV246) &gt; 1, "ERROR", IF(LEN(AE246 &amp; AF246 &amp; AG246 &amp; AH246) &gt; 1, "ERROR",IF(AND(LEN(A246) &gt; 0, AM246=""), "ERROR",IF(AND(LEN(AN246)&gt;0, AO246&lt;&gt;1),"ERROR",""))))</f>
        <v/>
      </c>
    </row>
    <row r="247" spans="1:50" x14ac:dyDescent="0.25">
      <c r="B247" s="14">
        <f t="shared" si="50"/>
        <v>245</v>
      </c>
      <c r="C247" s="11" t="str">
        <f t="shared" si="47"/>
        <v>11110101</v>
      </c>
      <c r="D247" s="15" t="str">
        <f t="shared" si="48"/>
        <v>F5</v>
      </c>
      <c r="E247" s="16"/>
      <c r="J247" s="3" t="str">
        <f t="shared" si="32"/>
        <v>0x0</v>
      </c>
      <c r="K247" s="3" t="str">
        <f t="shared" si="33"/>
        <v>0x0</v>
      </c>
      <c r="L247" s="3" t="str">
        <f t="shared" si="34"/>
        <v>0x0</v>
      </c>
      <c r="M247" s="3" t="str">
        <f t="shared" si="35"/>
        <v>0x0</v>
      </c>
      <c r="N247" s="3" t="str">
        <f t="shared" si="36"/>
        <v>0x0</v>
      </c>
      <c r="AX247" t="str">
        <f>IF(LEN(P247 &amp; R247 &amp; T247 &amp; V247 &amp; X247 &amp; Z247 &amp; AB247 &amp; AD247 &amp; AF247 &amp; AK247 &amp; AV247) &gt; 1, "ERROR", IF(LEN(AE247 &amp; AF247 &amp; AG247 &amp; AH247) &gt; 1, "ERROR",IF(AND(LEN(A247) &gt; 0, AM247=""), "ERROR",IF(AND(LEN(AN247)&gt;0, AO247&lt;&gt;1),"ERROR",""))))</f>
        <v/>
      </c>
    </row>
    <row r="248" spans="1:50" x14ac:dyDescent="0.25">
      <c r="B248" s="17">
        <f t="shared" si="50"/>
        <v>246</v>
      </c>
      <c r="C248" s="12" t="str">
        <f t="shared" si="47"/>
        <v>11110110</v>
      </c>
      <c r="D248" s="18" t="str">
        <f t="shared" si="48"/>
        <v>F6</v>
      </c>
      <c r="E248" s="19"/>
      <c r="J248" s="3" t="str">
        <f t="shared" si="32"/>
        <v>0x0</v>
      </c>
      <c r="K248" s="3" t="str">
        <f t="shared" si="33"/>
        <v>0x0</v>
      </c>
      <c r="L248" s="3" t="str">
        <f t="shared" si="34"/>
        <v>0x0</v>
      </c>
      <c r="M248" s="3" t="str">
        <f t="shared" si="35"/>
        <v>0x0</v>
      </c>
      <c r="N248" s="3" t="str">
        <f t="shared" si="36"/>
        <v>0x0</v>
      </c>
      <c r="AX248" t="str">
        <f>IF(LEN(P248 &amp; R248 &amp; T248 &amp; V248 &amp; X248 &amp; Z248 &amp; AB248 &amp; AD248 &amp; AF248 &amp; AK248 &amp; AV248) &gt; 1, "ERROR", IF(LEN(AE248 &amp; AF248 &amp; AG248 &amp; AH248) &gt; 1, "ERROR",IF(AND(LEN(A248) &gt; 0, AM248=""), "ERROR",IF(AND(LEN(AN248)&gt;0, AO248&lt;&gt;1),"ERROR",""))))</f>
        <v/>
      </c>
    </row>
    <row r="249" spans="1:50" x14ac:dyDescent="0.25">
      <c r="B249" s="14">
        <f t="shared" si="50"/>
        <v>247</v>
      </c>
      <c r="C249" s="11" t="str">
        <f t="shared" si="47"/>
        <v>11110111</v>
      </c>
      <c r="D249" s="15" t="str">
        <f t="shared" si="48"/>
        <v>F7</v>
      </c>
      <c r="E249" s="16"/>
      <c r="J249" s="3" t="str">
        <f t="shared" si="32"/>
        <v>0x0</v>
      </c>
      <c r="K249" s="3" t="str">
        <f t="shared" si="33"/>
        <v>0x0</v>
      </c>
      <c r="L249" s="3" t="str">
        <f t="shared" si="34"/>
        <v>0x0</v>
      </c>
      <c r="M249" s="3" t="str">
        <f t="shared" si="35"/>
        <v>0x0</v>
      </c>
      <c r="N249" s="3" t="str">
        <f t="shared" si="36"/>
        <v>0x0</v>
      </c>
      <c r="AX249" t="str">
        <f>IF(LEN(P249 &amp; R249 &amp; T249 &amp; V249 &amp; X249 &amp; Z249 &amp; AB249 &amp; AD249 &amp; AF249 &amp; AK249 &amp; AV249) &gt; 1, "ERROR", IF(LEN(AE249 &amp; AF249 &amp; AG249 &amp; AH249) &gt; 1, "ERROR",IF(AND(LEN(A249) &gt; 0, AM249=""), "ERROR",IF(AND(LEN(AN249)&gt;0, AO249&lt;&gt;1),"ERROR",""))))</f>
        <v/>
      </c>
    </row>
    <row r="250" spans="1:50" x14ac:dyDescent="0.25">
      <c r="A250" t="s">
        <v>97</v>
      </c>
      <c r="B250" s="17">
        <f t="shared" si="50"/>
        <v>248</v>
      </c>
      <c r="C250" s="12" t="str">
        <f t="shared" si="47"/>
        <v>11111000</v>
      </c>
      <c r="D250" s="18" t="str">
        <f t="shared" si="48"/>
        <v>F8</v>
      </c>
      <c r="E250" s="19" t="s">
        <v>95</v>
      </c>
      <c r="F250" t="s">
        <v>8</v>
      </c>
      <c r="G250" t="s">
        <v>187</v>
      </c>
      <c r="J250" s="3" t="str">
        <f t="shared" si="32"/>
        <v>0x0</v>
      </c>
      <c r="K250" s="3" t="str">
        <f t="shared" si="33"/>
        <v>0x0</v>
      </c>
      <c r="L250" s="3" t="str">
        <f t="shared" si="34"/>
        <v>0x51</v>
      </c>
      <c r="M250" s="3" t="str">
        <f t="shared" si="35"/>
        <v>0x92</v>
      </c>
      <c r="N250" s="3" t="str">
        <f t="shared" si="36"/>
        <v>0x0</v>
      </c>
      <c r="AE250">
        <v>1</v>
      </c>
      <c r="AI250">
        <v>1</v>
      </c>
      <c r="AK250">
        <v>1</v>
      </c>
      <c r="AM250" t="s">
        <v>97</v>
      </c>
      <c r="AN250">
        <v>1</v>
      </c>
      <c r="AO250">
        <v>1</v>
      </c>
      <c r="AX250" t="str">
        <f>IF(LEN(P250 &amp; R250 &amp; T250 &amp; V250 &amp; X250 &amp; Z250 &amp; AB250 &amp; AD250 &amp; AF250 &amp; AK250 &amp; AV250) &gt; 1, "ERROR", IF(LEN(AE250 &amp; AF250 &amp; AG250 &amp; AH250) &gt; 1, "ERROR",IF(AND(LEN(A250) &gt; 0, AM250=""), "ERROR",IF(AND(LEN(AN250)&gt;0, AO250&lt;&gt;1),"ERROR",""))))</f>
        <v/>
      </c>
    </row>
    <row r="251" spans="1:50" x14ac:dyDescent="0.25">
      <c r="A251" t="s">
        <v>97</v>
      </c>
      <c r="B251" s="14">
        <f t="shared" ref="B251:B256" si="51">B250+1</f>
        <v>249</v>
      </c>
      <c r="C251" s="11" t="str">
        <f t="shared" si="47"/>
        <v>11111001</v>
      </c>
      <c r="D251" s="15" t="str">
        <f t="shared" si="48"/>
        <v>F9</v>
      </c>
      <c r="E251" s="16" t="s">
        <v>96</v>
      </c>
      <c r="F251" t="s">
        <v>4</v>
      </c>
      <c r="G251" t="s">
        <v>8</v>
      </c>
      <c r="J251" s="3" t="str">
        <f t="shared" si="32"/>
        <v>0x0</v>
      </c>
      <c r="K251" s="3" t="str">
        <f t="shared" si="33"/>
        <v>0xC0</v>
      </c>
      <c r="L251" s="3" t="str">
        <f t="shared" si="34"/>
        <v>0x0</v>
      </c>
      <c r="M251" s="3" t="str">
        <f t="shared" si="35"/>
        <v>0x2</v>
      </c>
      <c r="N251" s="3" t="str">
        <f t="shared" si="36"/>
        <v>0x0</v>
      </c>
      <c r="AC251">
        <v>1</v>
      </c>
      <c r="AD251">
        <v>1</v>
      </c>
      <c r="AM251" t="s">
        <v>97</v>
      </c>
      <c r="AX251" t="str">
        <f>IF(LEN(P251 &amp; R251 &amp; T251 &amp; V251 &amp; X251 &amp; Z251 &amp; AB251 &amp; AD251 &amp; AF251 &amp; AK251 &amp; AV251) &gt; 1, "ERROR", IF(LEN(AE251 &amp; AF251 &amp; AG251 &amp; AH251) &gt; 1, "ERROR",IF(AND(LEN(A251) &gt; 0, AM251=""), "ERROR",IF(AND(LEN(AN251)&gt;0, AO251&lt;&gt;1),"ERROR",""))))</f>
        <v/>
      </c>
    </row>
    <row r="252" spans="1:50" x14ac:dyDescent="0.25">
      <c r="A252" t="s">
        <v>98</v>
      </c>
      <c r="B252" s="17">
        <f t="shared" si="51"/>
        <v>250</v>
      </c>
      <c r="C252" s="12" t="str">
        <f t="shared" si="47"/>
        <v>11111010</v>
      </c>
      <c r="D252" s="18" t="str">
        <f t="shared" si="48"/>
        <v>FA</v>
      </c>
      <c r="E252" s="19" t="s">
        <v>99</v>
      </c>
      <c r="J252" s="3" t="str">
        <f t="shared" si="32"/>
        <v>0x0</v>
      </c>
      <c r="K252" s="3" t="str">
        <f t="shared" si="33"/>
        <v>0x0</v>
      </c>
      <c r="L252" s="3" t="str">
        <f t="shared" si="34"/>
        <v>0x51</v>
      </c>
      <c r="M252" s="3" t="str">
        <f t="shared" si="35"/>
        <v>0x92</v>
      </c>
      <c r="N252" s="3" t="str">
        <f t="shared" si="36"/>
        <v>0x0</v>
      </c>
      <c r="AE252">
        <v>1</v>
      </c>
      <c r="AI252">
        <v>1</v>
      </c>
      <c r="AK252">
        <v>1</v>
      </c>
      <c r="AM252" t="s">
        <v>97</v>
      </c>
      <c r="AN252">
        <v>1</v>
      </c>
      <c r="AO252">
        <v>1</v>
      </c>
      <c r="AX252" t="str">
        <f>IF(LEN(P252 &amp; R252 &amp; T252 &amp; V252 &amp; X252 &amp; Z252 &amp; AB252 &amp; AD252 &amp; AF252 &amp; AK252 &amp; AV252) &gt; 1, "ERROR", IF(LEN(AE252 &amp; AF252 &amp; AG252 &amp; AH252) &gt; 1, "ERROR",IF(AND(LEN(A252) &gt; 0, AM252=""), "ERROR",IF(AND(LEN(AN252)&gt;0, AO252&lt;&gt;1),"ERROR",""))))</f>
        <v/>
      </c>
    </row>
    <row r="253" spans="1:50" x14ac:dyDescent="0.25">
      <c r="A253" t="s">
        <v>98</v>
      </c>
      <c r="B253" s="14">
        <f t="shared" si="51"/>
        <v>251</v>
      </c>
      <c r="C253" s="11" t="str">
        <f t="shared" si="47"/>
        <v>11111011</v>
      </c>
      <c r="D253" s="15" t="str">
        <f t="shared" si="48"/>
        <v>FB</v>
      </c>
      <c r="E253" s="16" t="s">
        <v>101</v>
      </c>
      <c r="F253" t="s">
        <v>17</v>
      </c>
      <c r="G253" t="s">
        <v>8</v>
      </c>
      <c r="J253" s="3" t="str">
        <f t="shared" si="32"/>
        <v>0x2</v>
      </c>
      <c r="K253" s="3" t="str">
        <f t="shared" si="33"/>
        <v>0x40</v>
      </c>
      <c r="L253" s="3" t="str">
        <f t="shared" si="34"/>
        <v>0x0</v>
      </c>
      <c r="M253" s="3" t="str">
        <f t="shared" si="35"/>
        <v>0x2</v>
      </c>
      <c r="N253" s="3" t="str">
        <f t="shared" si="36"/>
        <v>0x0</v>
      </c>
      <c r="P253">
        <v>1</v>
      </c>
      <c r="AC253">
        <v>1</v>
      </c>
      <c r="AM253" t="s">
        <v>97</v>
      </c>
      <c r="AX253" t="str">
        <f>IF(LEN(P253 &amp; R253 &amp; T253 &amp; V253 &amp; X253 &amp; Z253 &amp; AB253 &amp; AD253 &amp; AF253 &amp; AK253 &amp; AV253) &gt; 1, "ERROR", IF(LEN(AE253 &amp; AF253 &amp; AG253 &amp; AH253) &gt; 1, "ERROR",IF(AND(LEN(A253) &gt; 0, AM253=""), "ERROR",IF(AND(LEN(AN253)&gt;0, AO253&lt;&gt;1),"ERROR",""))))</f>
        <v/>
      </c>
    </row>
    <row r="254" spans="1:50" x14ac:dyDescent="0.25">
      <c r="A254" t="s">
        <v>103</v>
      </c>
      <c r="B254" s="17">
        <f t="shared" si="51"/>
        <v>252</v>
      </c>
      <c r="C254" s="12" t="str">
        <f t="shared" si="47"/>
        <v>11111100</v>
      </c>
      <c r="D254" s="18" t="str">
        <f t="shared" si="48"/>
        <v>FC</v>
      </c>
      <c r="E254" s="19" t="s">
        <v>100</v>
      </c>
      <c r="J254" s="3" t="str">
        <f t="shared" si="32"/>
        <v>0x0</v>
      </c>
      <c r="K254" s="3" t="str">
        <f t="shared" si="33"/>
        <v>0x0</v>
      </c>
      <c r="L254" s="3" t="str">
        <f t="shared" si="34"/>
        <v>0x51</v>
      </c>
      <c r="M254" s="3" t="str">
        <f t="shared" si="35"/>
        <v>0x92</v>
      </c>
      <c r="N254" s="3" t="str">
        <f t="shared" si="36"/>
        <v>0x0</v>
      </c>
      <c r="AE254">
        <v>1</v>
      </c>
      <c r="AI254">
        <v>1</v>
      </c>
      <c r="AK254">
        <v>1</v>
      </c>
      <c r="AM254" t="s">
        <v>97</v>
      </c>
      <c r="AN254">
        <v>1</v>
      </c>
      <c r="AO254">
        <v>1</v>
      </c>
      <c r="AX254" t="str">
        <f>IF(LEN(P254 &amp; R254 &amp; T254 &amp; V254 &amp; X254 &amp; Z254 &amp; AB254 &amp; AD254 &amp; AF254 &amp; AK254 &amp; AV254) &gt; 1, "ERROR", IF(LEN(AE254 &amp; AF254 &amp; AG254 &amp; AH254) &gt; 1, "ERROR",IF(AND(LEN(A254) &gt; 0, AM254=""), "ERROR",IF(AND(LEN(AN254)&gt;0, AO254&lt;&gt;1),"ERROR",""))))</f>
        <v/>
      </c>
    </row>
    <row r="255" spans="1:50" x14ac:dyDescent="0.25">
      <c r="A255" t="s">
        <v>103</v>
      </c>
      <c r="B255" s="14">
        <f t="shared" si="51"/>
        <v>253</v>
      </c>
      <c r="C255" s="11" t="str">
        <f t="shared" si="47"/>
        <v>11111101</v>
      </c>
      <c r="D255" s="15" t="str">
        <f t="shared" si="48"/>
        <v>FD</v>
      </c>
      <c r="E255" s="16" t="s">
        <v>102</v>
      </c>
      <c r="F255" t="s">
        <v>18</v>
      </c>
      <c r="G255" t="s">
        <v>8</v>
      </c>
      <c r="J255" s="3" t="str">
        <f t="shared" si="32"/>
        <v>0x8</v>
      </c>
      <c r="K255" s="3" t="str">
        <f t="shared" si="33"/>
        <v>0x40</v>
      </c>
      <c r="L255" s="3" t="str">
        <f t="shared" si="34"/>
        <v>0x0</v>
      </c>
      <c r="M255" s="3" t="str">
        <f t="shared" si="35"/>
        <v>0x2</v>
      </c>
      <c r="N255" s="3" t="str">
        <f t="shared" si="36"/>
        <v>0x0</v>
      </c>
      <c r="R255">
        <v>1</v>
      </c>
      <c r="AC255">
        <v>1</v>
      </c>
      <c r="AM255" t="s">
        <v>97</v>
      </c>
      <c r="AX255" t="str">
        <f>IF(LEN(P255 &amp; R255 &amp; T255 &amp; V255 &amp; X255 &amp; Z255 &amp; AB255 &amp; AD255 &amp; AF255 &amp; AK255 &amp; AV255) &gt; 1, "ERROR", IF(LEN(AE255 &amp; AF255 &amp; AG255 &amp; AH255) &gt; 1, "ERROR",IF(AND(LEN(A255) &gt; 0, AM255=""), "ERROR",IF(AND(LEN(AN255)&gt;0, AO255&lt;&gt;1),"ERROR",""))))</f>
        <v/>
      </c>
    </row>
    <row r="256" spans="1:50" x14ac:dyDescent="0.25">
      <c r="A256" t="s">
        <v>148</v>
      </c>
      <c r="B256" s="17">
        <f t="shared" si="51"/>
        <v>254</v>
      </c>
      <c r="C256" s="12" t="str">
        <f t="shared" si="47"/>
        <v>11111110</v>
      </c>
      <c r="D256" s="18" t="str">
        <f t="shared" si="48"/>
        <v>FE</v>
      </c>
      <c r="E256" s="19" t="s">
        <v>146</v>
      </c>
      <c r="J256" s="3" t="str">
        <f t="shared" si="32"/>
        <v>0x0</v>
      </c>
      <c r="K256" s="3" t="str">
        <f t="shared" si="33"/>
        <v>0x0</v>
      </c>
      <c r="L256" s="3" t="str">
        <f t="shared" si="34"/>
        <v>0x51</v>
      </c>
      <c r="M256" s="3" t="str">
        <f t="shared" si="35"/>
        <v>0x92</v>
      </c>
      <c r="N256" s="3" t="str">
        <f t="shared" si="36"/>
        <v>0x0</v>
      </c>
      <c r="AE256">
        <v>1</v>
      </c>
      <c r="AI256">
        <v>1</v>
      </c>
      <c r="AK256">
        <v>1</v>
      </c>
      <c r="AM256" t="s">
        <v>97</v>
      </c>
      <c r="AN256">
        <v>1</v>
      </c>
      <c r="AO256">
        <v>1</v>
      </c>
      <c r="AX256" t="str">
        <f>IF(LEN(P256 &amp; R256 &amp; T256 &amp; V256 &amp; X256 &amp; Z256 &amp; AB256 &amp; AD256 &amp; AF256 &amp; AK256 &amp; AV256) &gt; 1, "ERROR", IF(LEN(AE256 &amp; AF256 &amp; AG256 &amp; AH256) &gt; 1, "ERROR",IF(AND(LEN(A256) &gt; 0, AM256=""), "ERROR",IF(AND(LEN(AN256)&gt;0, AO256&lt;&gt;1),"ERROR",""))))</f>
        <v/>
      </c>
    </row>
    <row r="257" spans="1:50" x14ac:dyDescent="0.25">
      <c r="A257" t="s">
        <v>148</v>
      </c>
      <c r="B257" s="14">
        <v>255</v>
      </c>
      <c r="C257" s="11" t="str">
        <f>TEXT(DEC2BIN(B257), "00000000")</f>
        <v>11111111</v>
      </c>
      <c r="D257" s="15" t="str">
        <f>DEC2HEX(B257)</f>
        <v>FF</v>
      </c>
      <c r="E257" s="16" t="s">
        <v>147</v>
      </c>
      <c r="F257" t="s">
        <v>23</v>
      </c>
      <c r="G257" t="s">
        <v>8</v>
      </c>
      <c r="J257" s="3" t="str">
        <f t="shared" si="32"/>
        <v>0x20</v>
      </c>
      <c r="K257" s="3" t="str">
        <f t="shared" si="33"/>
        <v>0x40</v>
      </c>
      <c r="L257" s="3" t="str">
        <f t="shared" si="34"/>
        <v>0x0</v>
      </c>
      <c r="M257" s="3" t="str">
        <f t="shared" si="35"/>
        <v>0x2</v>
      </c>
      <c r="N257" s="3" t="str">
        <f t="shared" si="36"/>
        <v>0x0</v>
      </c>
      <c r="T257">
        <v>1</v>
      </c>
      <c r="AC257">
        <v>1</v>
      </c>
      <c r="AM257" t="s">
        <v>97</v>
      </c>
      <c r="AX257" t="str">
        <f>IF(LEN(P257 &amp; R257 &amp; T257 &amp; V257 &amp; X257 &amp; Z257 &amp; AB257 &amp; AD257 &amp; AF257 &amp; AK257 &amp; AV257) &gt; 1, "ERROR", IF(LEN(AE257 &amp; AF257 &amp; AG257 &amp; AH257) &gt; 1, "ERROR",IF(AND(LEN(A257) &gt; 0, AM257=""), "ERROR",IF(AND(LEN(AN257)&gt;0, AO257&lt;&gt;1),"ERROR",""))))</f>
        <v/>
      </c>
    </row>
    <row r="258" spans="1:50" x14ac:dyDescent="0.25">
      <c r="B258" s="4"/>
      <c r="M258" s="3"/>
      <c r="N258" s="3"/>
    </row>
    <row r="259" spans="1:50" s="9" customFormat="1" ht="51.75" customHeight="1" x14ac:dyDescent="0.25">
      <c r="B259" s="10"/>
      <c r="D259" s="10"/>
      <c r="E259" s="13" t="s">
        <v>145</v>
      </c>
      <c r="J259" s="10"/>
    </row>
    <row r="260" spans="1:50" s="9" customFormat="1" ht="20.25" customHeight="1" x14ac:dyDescent="0.25">
      <c r="B260" s="10"/>
      <c r="D260" s="10"/>
      <c r="E260" s="22" t="s">
        <v>142</v>
      </c>
      <c r="J260" s="10"/>
    </row>
    <row r="261" spans="1:50" s="9" customFormat="1" ht="20.25" customHeight="1" x14ac:dyDescent="0.25">
      <c r="B261" s="10"/>
      <c r="D261" s="10"/>
      <c r="E261" s="23" t="s">
        <v>141</v>
      </c>
      <c r="J261" s="10"/>
    </row>
    <row r="262" spans="1:50" s="9" customFormat="1" ht="20.25" customHeight="1" x14ac:dyDescent="0.25">
      <c r="B262" s="10"/>
      <c r="D262" s="10"/>
      <c r="E262"/>
      <c r="J262" s="10"/>
    </row>
    <row r="263" spans="1:50" s="9" customFormat="1" ht="20.25" customHeight="1" x14ac:dyDescent="0.25">
      <c r="B263" s="10"/>
      <c r="D263" s="10"/>
      <c r="E263"/>
      <c r="J263" s="10"/>
    </row>
    <row r="264" spans="1:50" x14ac:dyDescent="0.25">
      <c r="E264" s="24" t="s">
        <v>144</v>
      </c>
      <c r="F264" t="s">
        <v>143</v>
      </c>
    </row>
    <row r="265" spans="1:50" x14ac:dyDescent="0.25">
      <c r="E265" t="s">
        <v>192</v>
      </c>
    </row>
    <row r="266" spans="1:50" x14ac:dyDescent="0.25">
      <c r="C266">
        <v>0</v>
      </c>
      <c r="D266" s="3" t="s">
        <v>107</v>
      </c>
      <c r="E266" t="s">
        <v>122</v>
      </c>
    </row>
    <row r="267" spans="1:50" x14ac:dyDescent="0.25">
      <c r="C267">
        <v>1</v>
      </c>
      <c r="D267" s="3" t="s">
        <v>104</v>
      </c>
      <c r="E267" t="s">
        <v>123</v>
      </c>
    </row>
    <row r="268" spans="1:50" x14ac:dyDescent="0.25">
      <c r="C268">
        <v>2</v>
      </c>
      <c r="D268" s="3" t="s">
        <v>97</v>
      </c>
      <c r="E268" t="s">
        <v>124</v>
      </c>
    </row>
    <row r="269" spans="1:50" x14ac:dyDescent="0.25">
      <c r="C269">
        <v>3</v>
      </c>
      <c r="D269" s="3" t="s">
        <v>105</v>
      </c>
      <c r="E269" t="s">
        <v>106</v>
      </c>
    </row>
    <row r="270" spans="1:50" x14ac:dyDescent="0.25">
      <c r="C270">
        <v>4</v>
      </c>
      <c r="D270" s="3" t="s">
        <v>159</v>
      </c>
      <c r="E270" t="s">
        <v>161</v>
      </c>
    </row>
    <row r="271" spans="1:50" x14ac:dyDescent="0.25">
      <c r="C271">
        <v>5</v>
      </c>
      <c r="D271" s="3" t="s">
        <v>160</v>
      </c>
      <c r="E271" t="s">
        <v>162</v>
      </c>
    </row>
    <row r="272" spans="1:50" x14ac:dyDescent="0.25">
      <c r="C272">
        <v>6</v>
      </c>
      <c r="D272" s="3" t="s">
        <v>72</v>
      </c>
      <c r="E272" t="s">
        <v>190</v>
      </c>
    </row>
    <row r="273" spans="1:10" x14ac:dyDescent="0.25">
      <c r="C273">
        <v>7</v>
      </c>
      <c r="D273" s="3" t="s">
        <v>296</v>
      </c>
      <c r="E273" t="s">
        <v>302</v>
      </c>
    </row>
    <row r="274" spans="1:10" x14ac:dyDescent="0.25">
      <c r="C274">
        <v>8</v>
      </c>
      <c r="D274" s="3" t="s">
        <v>258</v>
      </c>
      <c r="E274" t="s">
        <v>257</v>
      </c>
    </row>
    <row r="275" spans="1:10" x14ac:dyDescent="0.25">
      <c r="C275">
        <v>9</v>
      </c>
      <c r="D275" s="3" t="s">
        <v>290</v>
      </c>
      <c r="E275" t="s">
        <v>303</v>
      </c>
    </row>
    <row r="277" spans="1:10" s="24" customFormat="1" x14ac:dyDescent="0.25">
      <c r="A277" s="24" t="s">
        <v>181</v>
      </c>
      <c r="J277" s="26"/>
    </row>
    <row r="278" spans="1:10" s="2" customFormat="1" x14ac:dyDescent="0.25">
      <c r="A278" s="2">
        <v>0</v>
      </c>
      <c r="B278" s="2" t="s">
        <v>45</v>
      </c>
      <c r="C278" s="27" t="s">
        <v>189</v>
      </c>
      <c r="D278" s="27" t="s">
        <v>189</v>
      </c>
      <c r="J278" s="28"/>
    </row>
    <row r="279" spans="1:10" x14ac:dyDescent="0.25">
      <c r="A279">
        <f>A278+1</f>
        <v>1</v>
      </c>
      <c r="B279" s="25" t="s">
        <v>97</v>
      </c>
      <c r="C279" s="20" t="s">
        <v>186</v>
      </c>
      <c r="D279" s="20" t="s">
        <v>249</v>
      </c>
    </row>
    <row r="280" spans="1:10" x14ac:dyDescent="0.25">
      <c r="A280">
        <f t="shared" ref="A280:A304" si="52">A279+1</f>
        <v>2</v>
      </c>
      <c r="B280" s="25" t="s">
        <v>72</v>
      </c>
      <c r="C280" s="20" t="s">
        <v>185</v>
      </c>
      <c r="D280" s="3" t="s">
        <v>245</v>
      </c>
    </row>
    <row r="281" spans="1:10" x14ac:dyDescent="0.25">
      <c r="A281">
        <f t="shared" si="52"/>
        <v>3</v>
      </c>
      <c r="B281" s="25" t="s">
        <v>56</v>
      </c>
      <c r="C281" s="20" t="s">
        <v>183</v>
      </c>
      <c r="D281" s="20" t="s">
        <v>250</v>
      </c>
    </row>
    <row r="282" spans="1:10" x14ac:dyDescent="0.25">
      <c r="A282">
        <f t="shared" si="52"/>
        <v>4</v>
      </c>
      <c r="B282" s="25" t="s">
        <v>58</v>
      </c>
      <c r="C282" s="20" t="s">
        <v>246</v>
      </c>
      <c r="D282" s="20" t="s">
        <v>242</v>
      </c>
    </row>
    <row r="283" spans="1:10" x14ac:dyDescent="0.25">
      <c r="A283">
        <f t="shared" si="52"/>
        <v>5</v>
      </c>
      <c r="B283" s="25" t="s">
        <v>57</v>
      </c>
      <c r="C283" s="20" t="s">
        <v>247</v>
      </c>
      <c r="D283" s="20" t="s">
        <v>250</v>
      </c>
    </row>
    <row r="284" spans="1:10" x14ac:dyDescent="0.25">
      <c r="A284">
        <f t="shared" si="52"/>
        <v>6</v>
      </c>
      <c r="B284" s="25" t="s">
        <v>71</v>
      </c>
      <c r="C284" s="20" t="s">
        <v>244</v>
      </c>
      <c r="D284" s="20" t="s">
        <v>189</v>
      </c>
    </row>
    <row r="285" spans="1:10" x14ac:dyDescent="0.25">
      <c r="A285">
        <f t="shared" si="52"/>
        <v>7</v>
      </c>
      <c r="B285" s="25" t="s">
        <v>66</v>
      </c>
      <c r="C285" s="20" t="s">
        <v>251</v>
      </c>
      <c r="D285" s="20" t="s">
        <v>249</v>
      </c>
    </row>
    <row r="286" spans="1:10" x14ac:dyDescent="0.25">
      <c r="A286">
        <f t="shared" si="52"/>
        <v>8</v>
      </c>
      <c r="B286" s="25" t="s">
        <v>65</v>
      </c>
      <c r="C286" s="20" t="s">
        <v>243</v>
      </c>
      <c r="D286" s="20" t="s">
        <v>252</v>
      </c>
    </row>
    <row r="287" spans="1:10" x14ac:dyDescent="0.25">
      <c r="A287">
        <f t="shared" si="52"/>
        <v>9</v>
      </c>
      <c r="B287" s="25" t="s">
        <v>72</v>
      </c>
      <c r="C287" s="20" t="s">
        <v>185</v>
      </c>
      <c r="D287" s="3" t="s">
        <v>249</v>
      </c>
    </row>
    <row r="288" spans="1:10" x14ac:dyDescent="0.25">
      <c r="A288">
        <f t="shared" si="52"/>
        <v>10</v>
      </c>
      <c r="B288" s="25" t="s">
        <v>14</v>
      </c>
      <c r="C288" s="20" t="s">
        <v>184</v>
      </c>
      <c r="D288" s="3" t="s">
        <v>189</v>
      </c>
    </row>
    <row r="289" spans="1:4" x14ac:dyDescent="0.25">
      <c r="A289">
        <f t="shared" si="52"/>
        <v>11</v>
      </c>
      <c r="B289" s="25" t="s">
        <v>54</v>
      </c>
      <c r="C289" s="20" t="s">
        <v>248</v>
      </c>
      <c r="D289" s="3" t="s">
        <v>189</v>
      </c>
    </row>
    <row r="290" spans="1:4" x14ac:dyDescent="0.25">
      <c r="A290">
        <f t="shared" si="52"/>
        <v>12</v>
      </c>
      <c r="B290" s="25" t="s">
        <v>55</v>
      </c>
      <c r="C290" s="20" t="s">
        <v>249</v>
      </c>
      <c r="D290" s="3" t="s">
        <v>239</v>
      </c>
    </row>
    <row r="291" spans="1:4" x14ac:dyDescent="0.25">
      <c r="A291">
        <f t="shared" si="52"/>
        <v>13</v>
      </c>
      <c r="B291" s="25" t="s">
        <v>53</v>
      </c>
      <c r="C291" s="20" t="s">
        <v>245</v>
      </c>
      <c r="D291" s="3" t="s">
        <v>193</v>
      </c>
    </row>
    <row r="292" spans="1:4" x14ac:dyDescent="0.25">
      <c r="A292">
        <f t="shared" si="52"/>
        <v>14</v>
      </c>
      <c r="B292" s="25" t="s">
        <v>13</v>
      </c>
      <c r="C292" s="20" t="s">
        <v>191</v>
      </c>
      <c r="D292" s="3" t="s">
        <v>189</v>
      </c>
    </row>
    <row r="293" spans="1:4" x14ac:dyDescent="0.25">
      <c r="A293">
        <f t="shared" si="52"/>
        <v>15</v>
      </c>
      <c r="B293" s="25" t="s">
        <v>224</v>
      </c>
      <c r="C293" s="20" t="s">
        <v>238</v>
      </c>
      <c r="D293" s="3" t="s">
        <v>241</v>
      </c>
    </row>
    <row r="294" spans="1:4" x14ac:dyDescent="0.25">
      <c r="A294">
        <f t="shared" si="52"/>
        <v>16</v>
      </c>
      <c r="B294" s="25" t="s">
        <v>225</v>
      </c>
      <c r="C294" s="20" t="s">
        <v>240</v>
      </c>
      <c r="D294" s="3" t="s">
        <v>239</v>
      </c>
    </row>
    <row r="295" spans="1:4" x14ac:dyDescent="0.25">
      <c r="A295">
        <f t="shared" si="52"/>
        <v>17</v>
      </c>
      <c r="B295" s="25" t="s">
        <v>105</v>
      </c>
      <c r="C295" s="20" t="s">
        <v>188</v>
      </c>
      <c r="D295" s="3" t="s">
        <v>189</v>
      </c>
    </row>
    <row r="296" spans="1:4" x14ac:dyDescent="0.25">
      <c r="A296">
        <f t="shared" si="52"/>
        <v>18</v>
      </c>
      <c r="B296" s="25"/>
      <c r="C296" s="20"/>
    </row>
    <row r="297" spans="1:4" x14ac:dyDescent="0.25">
      <c r="A297">
        <f t="shared" si="52"/>
        <v>19</v>
      </c>
      <c r="B297" s="25"/>
      <c r="C297" s="20"/>
    </row>
    <row r="298" spans="1:4" x14ac:dyDescent="0.25">
      <c r="A298">
        <f t="shared" si="52"/>
        <v>20</v>
      </c>
      <c r="B298" s="25"/>
      <c r="C298" s="20"/>
    </row>
    <row r="299" spans="1:4" x14ac:dyDescent="0.25">
      <c r="A299">
        <f t="shared" si="52"/>
        <v>21</v>
      </c>
      <c r="B299" s="25"/>
      <c r="C299" s="20"/>
    </row>
    <row r="300" spans="1:4" x14ac:dyDescent="0.25">
      <c r="A300">
        <f t="shared" si="52"/>
        <v>22</v>
      </c>
      <c r="B300" s="25"/>
      <c r="C300" s="20"/>
    </row>
    <row r="301" spans="1:4" x14ac:dyDescent="0.25">
      <c r="A301">
        <f t="shared" si="52"/>
        <v>23</v>
      </c>
      <c r="B301" s="25"/>
      <c r="C301" s="20"/>
    </row>
    <row r="302" spans="1:4" x14ac:dyDescent="0.25">
      <c r="A302">
        <f t="shared" si="52"/>
        <v>24</v>
      </c>
      <c r="B302" s="25"/>
      <c r="C302" s="20"/>
    </row>
    <row r="303" spans="1:4" x14ac:dyDescent="0.25">
      <c r="A303">
        <f t="shared" si="52"/>
        <v>25</v>
      </c>
      <c r="B303" s="20"/>
      <c r="C303" s="20"/>
    </row>
    <row r="304" spans="1:4" x14ac:dyDescent="0.25">
      <c r="A304">
        <f t="shared" si="52"/>
        <v>26</v>
      </c>
    </row>
    <row r="306" spans="1:4" x14ac:dyDescent="0.25">
      <c r="A306">
        <v>0</v>
      </c>
      <c r="B306" t="s">
        <v>45</v>
      </c>
      <c r="C306" t="s">
        <v>189</v>
      </c>
      <c r="D306" s="3" t="s">
        <v>189</v>
      </c>
    </row>
    <row r="307" spans="1:4" x14ac:dyDescent="0.25">
      <c r="A307">
        <f>A306+1</f>
        <v>1</v>
      </c>
      <c r="B307" t="s">
        <v>264</v>
      </c>
      <c r="C307" t="s">
        <v>299</v>
      </c>
      <c r="D307" s="3" t="s">
        <v>183</v>
      </c>
    </row>
    <row r="308" spans="1:4" x14ac:dyDescent="0.25">
      <c r="A308">
        <f>A307+1</f>
        <v>2</v>
      </c>
      <c r="B308" t="s">
        <v>290</v>
      </c>
      <c r="C308" t="s">
        <v>300</v>
      </c>
      <c r="D308" s="3" t="s">
        <v>189</v>
      </c>
    </row>
    <row r="309" spans="1:4" x14ac:dyDescent="0.25">
      <c r="A309">
        <f>A308+1</f>
        <v>3</v>
      </c>
      <c r="B309" t="s">
        <v>72</v>
      </c>
      <c r="C309" t="s">
        <v>185</v>
      </c>
      <c r="D309" s="3" t="s">
        <v>245</v>
      </c>
    </row>
    <row r="310" spans="1:4" x14ac:dyDescent="0.25">
      <c r="A310">
        <f>A309+1</f>
        <v>4</v>
      </c>
      <c r="B310" t="s">
        <v>258</v>
      </c>
      <c r="C310" t="s">
        <v>301</v>
      </c>
      <c r="D310" s="3" t="s">
        <v>189</v>
      </c>
    </row>
  </sheetData>
  <dataValidations count="1">
    <dataValidation type="list" allowBlank="1" showInputMessage="1" showErrorMessage="1" sqref="AM2:AM258">
      <formula1>$D$265:$D$275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paul@pcwarner.com</dc:creator>
  <cp:lastModifiedBy>paul@pcwarner.com</cp:lastModifiedBy>
  <dcterms:created xsi:type="dcterms:W3CDTF">2022-10-04T20:52:37Z</dcterms:created>
  <dcterms:modified xsi:type="dcterms:W3CDTF">2024-11-13T21:46:32Z</dcterms:modified>
</cp:coreProperties>
</file>