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075" windowHeight="8265"/>
  </bookViews>
  <sheets>
    <sheet name="Instructions" sheetId="1" r:id="rId1"/>
  </sheets>
  <calcPr calcId="145621"/>
</workbook>
</file>

<file path=xl/calcChain.xml><?xml version="1.0" encoding="utf-8"?>
<calcChain xmlns="http://schemas.openxmlformats.org/spreadsheetml/2006/main">
  <c r="H130" i="1" l="1"/>
  <c r="H131" i="1" s="1"/>
  <c r="B130" i="1"/>
  <c r="C130" i="1" s="1"/>
  <c r="I129" i="1"/>
  <c r="D129" i="1"/>
  <c r="C129" i="1"/>
  <c r="H100" i="1"/>
  <c r="H101" i="1" s="1"/>
  <c r="B100" i="1"/>
  <c r="D100" i="1" s="1"/>
  <c r="I99" i="1"/>
  <c r="D99" i="1"/>
  <c r="C99" i="1"/>
  <c r="C69" i="1"/>
  <c r="D69" i="1"/>
  <c r="I69" i="1"/>
  <c r="B70" i="1"/>
  <c r="C70" i="1" s="1"/>
  <c r="H70" i="1"/>
  <c r="I70" i="1" s="1"/>
  <c r="H118" i="1"/>
  <c r="I118" i="1" s="1"/>
  <c r="B118" i="1"/>
  <c r="B119" i="1" s="1"/>
  <c r="I117" i="1"/>
  <c r="D117" i="1"/>
  <c r="C117" i="1"/>
  <c r="H111" i="1"/>
  <c r="I111" i="1" s="1"/>
  <c r="B111" i="1"/>
  <c r="D111" i="1" s="1"/>
  <c r="I110" i="1"/>
  <c r="D110" i="1"/>
  <c r="C110" i="1"/>
  <c r="H119" i="1" l="1"/>
  <c r="I119" i="1" s="1"/>
  <c r="I100" i="1"/>
  <c r="H120" i="1"/>
  <c r="H121" i="1" s="1"/>
  <c r="I121" i="1" s="1"/>
  <c r="B101" i="1"/>
  <c r="D101" i="1" s="1"/>
  <c r="H132" i="1"/>
  <c r="I131" i="1"/>
  <c r="D130" i="1"/>
  <c r="B131" i="1"/>
  <c r="I130" i="1"/>
  <c r="H102" i="1"/>
  <c r="I101" i="1"/>
  <c r="C100" i="1"/>
  <c r="H71" i="1"/>
  <c r="B71" i="1"/>
  <c r="D70" i="1"/>
  <c r="B112" i="1"/>
  <c r="B113" i="1" s="1"/>
  <c r="B114" i="1" s="1"/>
  <c r="B120" i="1"/>
  <c r="D119" i="1"/>
  <c r="C119" i="1"/>
  <c r="C118" i="1"/>
  <c r="D118" i="1"/>
  <c r="H112" i="1"/>
  <c r="C111" i="1"/>
  <c r="D87" i="1"/>
  <c r="B88" i="1"/>
  <c r="B89" i="1" s="1"/>
  <c r="D89" i="1" s="1"/>
  <c r="B3" i="1"/>
  <c r="B4" i="1" s="1"/>
  <c r="B7" i="1"/>
  <c r="B8" i="1" s="1"/>
  <c r="B21" i="1"/>
  <c r="C21" i="1" s="1"/>
  <c r="B28" i="1"/>
  <c r="C28" i="1" s="1"/>
  <c r="B40" i="1"/>
  <c r="D40" i="1" s="1"/>
  <c r="D39" i="1"/>
  <c r="D27" i="1"/>
  <c r="D20" i="1"/>
  <c r="I120" i="1" l="1"/>
  <c r="H122" i="1"/>
  <c r="C101" i="1"/>
  <c r="B102" i="1"/>
  <c r="D102" i="1" s="1"/>
  <c r="D131" i="1"/>
  <c r="C131" i="1"/>
  <c r="B132" i="1"/>
  <c r="H133" i="1"/>
  <c r="I132" i="1"/>
  <c r="H72" i="1"/>
  <c r="I71" i="1"/>
  <c r="H103" i="1"/>
  <c r="I102" i="1"/>
  <c r="B72" i="1"/>
  <c r="C71" i="1"/>
  <c r="D71" i="1"/>
  <c r="C112" i="1"/>
  <c r="C113" i="1"/>
  <c r="D113" i="1"/>
  <c r="D112" i="1"/>
  <c r="B121" i="1"/>
  <c r="D120" i="1"/>
  <c r="C120" i="1"/>
  <c r="B115" i="1"/>
  <c r="D114" i="1"/>
  <c r="C114" i="1"/>
  <c r="H113" i="1"/>
  <c r="I112" i="1"/>
  <c r="H123" i="1"/>
  <c r="I122" i="1"/>
  <c r="C7" i="1"/>
  <c r="C3" i="1"/>
  <c r="D7" i="1"/>
  <c r="D3" i="1"/>
  <c r="D21" i="1"/>
  <c r="D88" i="1"/>
  <c r="B90" i="1"/>
  <c r="C89" i="1"/>
  <c r="C88" i="1"/>
  <c r="D4" i="1"/>
  <c r="C4" i="1"/>
  <c r="D8" i="1"/>
  <c r="C8" i="1"/>
  <c r="B9" i="1"/>
  <c r="B22" i="1"/>
  <c r="D28" i="1"/>
  <c r="B29" i="1"/>
  <c r="B41" i="1"/>
  <c r="C40" i="1"/>
  <c r="H40" i="1"/>
  <c r="H41" i="1" s="1"/>
  <c r="I39" i="1"/>
  <c r="C39" i="1"/>
  <c r="I50" i="1"/>
  <c r="H51" i="1"/>
  <c r="I51" i="1" s="1"/>
  <c r="B103" i="1" l="1"/>
  <c r="C102" i="1"/>
  <c r="I133" i="1"/>
  <c r="H134" i="1"/>
  <c r="D132" i="1"/>
  <c r="B133" i="1"/>
  <c r="C132" i="1"/>
  <c r="I103" i="1"/>
  <c r="H104" i="1"/>
  <c r="B104" i="1"/>
  <c r="C103" i="1"/>
  <c r="D103" i="1"/>
  <c r="I72" i="1"/>
  <c r="H73" i="1"/>
  <c r="C72" i="1"/>
  <c r="D72" i="1"/>
  <c r="B73" i="1"/>
  <c r="B122" i="1"/>
  <c r="C121" i="1"/>
  <c r="D121" i="1"/>
  <c r="I113" i="1"/>
  <c r="H114" i="1"/>
  <c r="I123" i="1"/>
  <c r="H124" i="1"/>
  <c r="C115" i="1"/>
  <c r="D115" i="1"/>
  <c r="D90" i="1"/>
  <c r="C90" i="1"/>
  <c r="B91" i="1"/>
  <c r="H52" i="1"/>
  <c r="I52" i="1" s="1"/>
  <c r="C9" i="1"/>
  <c r="B10" i="1"/>
  <c r="D9" i="1"/>
  <c r="B23" i="1"/>
  <c r="C22" i="1"/>
  <c r="D22" i="1"/>
  <c r="B30" i="1"/>
  <c r="D29" i="1"/>
  <c r="C29" i="1"/>
  <c r="D41" i="1"/>
  <c r="B42" i="1"/>
  <c r="C41" i="1"/>
  <c r="H42" i="1"/>
  <c r="I41" i="1"/>
  <c r="I40" i="1"/>
  <c r="I87" i="1"/>
  <c r="I80" i="1"/>
  <c r="I57" i="1"/>
  <c r="I27" i="1"/>
  <c r="I20" i="1"/>
  <c r="I6" i="1"/>
  <c r="I2" i="1"/>
  <c r="H7" i="1"/>
  <c r="I7" i="1" s="1"/>
  <c r="D6" i="1"/>
  <c r="C6" i="1"/>
  <c r="H88" i="1"/>
  <c r="I88" i="1" s="1"/>
  <c r="H81" i="1"/>
  <c r="I81" i="1" s="1"/>
  <c r="B134" i="1" l="1"/>
  <c r="C133" i="1"/>
  <c r="D133" i="1"/>
  <c r="I134" i="1"/>
  <c r="H135" i="1"/>
  <c r="H74" i="1"/>
  <c r="I74" i="1" s="1"/>
  <c r="I73" i="1"/>
  <c r="C104" i="1"/>
  <c r="B105" i="1"/>
  <c r="D104" i="1"/>
  <c r="H105" i="1"/>
  <c r="I104" i="1"/>
  <c r="D73" i="1"/>
  <c r="C73" i="1"/>
  <c r="B74" i="1"/>
  <c r="B75" i="1" s="1"/>
  <c r="D122" i="1"/>
  <c r="C122" i="1"/>
  <c r="B123" i="1"/>
  <c r="I124" i="1"/>
  <c r="H125" i="1"/>
  <c r="H115" i="1"/>
  <c r="I115" i="1" s="1"/>
  <c r="I114" i="1"/>
  <c r="B92" i="1"/>
  <c r="D91" i="1"/>
  <c r="C91" i="1"/>
  <c r="B11" i="1"/>
  <c r="D10" i="1"/>
  <c r="C10" i="1"/>
  <c r="B24" i="1"/>
  <c r="C23" i="1"/>
  <c r="D23" i="1"/>
  <c r="B31" i="1"/>
  <c r="C30" i="1"/>
  <c r="D30" i="1"/>
  <c r="C42" i="1"/>
  <c r="D42" i="1"/>
  <c r="B43" i="1"/>
  <c r="H43" i="1"/>
  <c r="I42" i="1"/>
  <c r="H8" i="1"/>
  <c r="H89" i="1"/>
  <c r="H82" i="1"/>
  <c r="H58" i="1"/>
  <c r="H3" i="1"/>
  <c r="I3" i="1" s="1"/>
  <c r="H28" i="1"/>
  <c r="H21" i="1"/>
  <c r="H75" i="1" l="1"/>
  <c r="H136" i="1"/>
  <c r="I135" i="1"/>
  <c r="B135" i="1"/>
  <c r="C134" i="1"/>
  <c r="D134" i="1"/>
  <c r="H106" i="1"/>
  <c r="I105" i="1"/>
  <c r="B106" i="1"/>
  <c r="D105" i="1"/>
  <c r="C105" i="1"/>
  <c r="C74" i="1"/>
  <c r="D74" i="1"/>
  <c r="B76" i="1"/>
  <c r="D75" i="1"/>
  <c r="C75" i="1"/>
  <c r="H76" i="1"/>
  <c r="I75" i="1"/>
  <c r="H126" i="1"/>
  <c r="I125" i="1"/>
  <c r="B124" i="1"/>
  <c r="D123" i="1"/>
  <c r="C123" i="1"/>
  <c r="I89" i="1"/>
  <c r="H90" i="1"/>
  <c r="I82" i="1"/>
  <c r="H83" i="1"/>
  <c r="D92" i="1"/>
  <c r="C92" i="1"/>
  <c r="B93" i="1"/>
  <c r="B12" i="1"/>
  <c r="C11" i="1"/>
  <c r="D11" i="1"/>
  <c r="B25" i="1"/>
  <c r="C24" i="1"/>
  <c r="D24" i="1"/>
  <c r="C31" i="1"/>
  <c r="D31" i="1"/>
  <c r="B32" i="1"/>
  <c r="D43" i="1"/>
  <c r="B44" i="1"/>
  <c r="C43" i="1"/>
  <c r="I43" i="1"/>
  <c r="H44" i="1"/>
  <c r="H22" i="1"/>
  <c r="I21" i="1"/>
  <c r="H29" i="1"/>
  <c r="H30" i="1" s="1"/>
  <c r="I28" i="1"/>
  <c r="H59" i="1"/>
  <c r="I58" i="1"/>
  <c r="I8" i="1"/>
  <c r="H9" i="1"/>
  <c r="H4" i="1"/>
  <c r="C135" i="1" l="1"/>
  <c r="B136" i="1"/>
  <c r="D135" i="1"/>
  <c r="H137" i="1"/>
  <c r="I136" i="1"/>
  <c r="D106" i="1"/>
  <c r="C106" i="1"/>
  <c r="B107" i="1"/>
  <c r="H107" i="1"/>
  <c r="I106" i="1"/>
  <c r="I76" i="1"/>
  <c r="H77" i="1"/>
  <c r="D76" i="1"/>
  <c r="C76" i="1"/>
  <c r="B77" i="1"/>
  <c r="D124" i="1"/>
  <c r="C124" i="1"/>
  <c r="B125" i="1"/>
  <c r="I126" i="1"/>
  <c r="H127" i="1"/>
  <c r="I127" i="1" s="1"/>
  <c r="I90" i="1"/>
  <c r="H91" i="1"/>
  <c r="H84" i="1"/>
  <c r="I83" i="1"/>
  <c r="B94" i="1"/>
  <c r="C93" i="1"/>
  <c r="D93" i="1"/>
  <c r="D12" i="1"/>
  <c r="C12" i="1"/>
  <c r="B13" i="1"/>
  <c r="C25" i="1"/>
  <c r="D25" i="1"/>
  <c r="D32" i="1"/>
  <c r="C32" i="1"/>
  <c r="B33" i="1"/>
  <c r="D44" i="1"/>
  <c r="C44" i="1"/>
  <c r="B45" i="1"/>
  <c r="H45" i="1"/>
  <c r="I44" i="1"/>
  <c r="I59" i="1"/>
  <c r="H60" i="1"/>
  <c r="I30" i="1"/>
  <c r="H31" i="1"/>
  <c r="I29" i="1"/>
  <c r="I4" i="1"/>
  <c r="I22" i="1"/>
  <c r="H23" i="1"/>
  <c r="H10" i="1"/>
  <c r="I9" i="1"/>
  <c r="H138" i="1" l="1"/>
  <c r="I138" i="1" s="1"/>
  <c r="I137" i="1"/>
  <c r="D136" i="1"/>
  <c r="C136" i="1"/>
  <c r="B137" i="1"/>
  <c r="H108" i="1"/>
  <c r="I108" i="1" s="1"/>
  <c r="I107" i="1"/>
  <c r="C107" i="1"/>
  <c r="B108" i="1"/>
  <c r="D107" i="1"/>
  <c r="B78" i="1"/>
  <c r="D77" i="1"/>
  <c r="C77" i="1"/>
  <c r="I77" i="1"/>
  <c r="H78" i="1"/>
  <c r="I78" i="1" s="1"/>
  <c r="C125" i="1"/>
  <c r="B126" i="1"/>
  <c r="D125" i="1"/>
  <c r="H92" i="1"/>
  <c r="I91" i="1"/>
  <c r="H85" i="1"/>
  <c r="I85" i="1" s="1"/>
  <c r="I84" i="1"/>
  <c r="B95" i="1"/>
  <c r="C94" i="1"/>
  <c r="D94" i="1"/>
  <c r="B14" i="1"/>
  <c r="D13" i="1"/>
  <c r="C13" i="1"/>
  <c r="C33" i="1"/>
  <c r="D33" i="1"/>
  <c r="B34" i="1"/>
  <c r="D45" i="1"/>
  <c r="C45" i="1"/>
  <c r="B46" i="1"/>
  <c r="I45" i="1"/>
  <c r="H46" i="1"/>
  <c r="H61" i="1"/>
  <c r="I60" i="1"/>
  <c r="H24" i="1"/>
  <c r="I23" i="1"/>
  <c r="H32" i="1"/>
  <c r="I31" i="1"/>
  <c r="I10" i="1"/>
  <c r="H11" i="1"/>
  <c r="B138" i="1" l="1"/>
  <c r="D137" i="1"/>
  <c r="C137" i="1"/>
  <c r="D108" i="1"/>
  <c r="C108" i="1"/>
  <c r="D78" i="1"/>
  <c r="C78" i="1"/>
  <c r="C126" i="1"/>
  <c r="B127" i="1"/>
  <c r="D126" i="1"/>
  <c r="H93" i="1"/>
  <c r="I92" i="1"/>
  <c r="B96" i="1"/>
  <c r="D95" i="1"/>
  <c r="C95" i="1"/>
  <c r="D14" i="1"/>
  <c r="B15" i="1"/>
  <c r="C14" i="1"/>
  <c r="D34" i="1"/>
  <c r="B35" i="1"/>
  <c r="C34" i="1"/>
  <c r="C46" i="1"/>
  <c r="B47" i="1"/>
  <c r="D46" i="1"/>
  <c r="H47" i="1"/>
  <c r="I46" i="1"/>
  <c r="I61" i="1"/>
  <c r="H62" i="1"/>
  <c r="H33" i="1"/>
  <c r="H34" i="1" s="1"/>
  <c r="I32" i="1"/>
  <c r="I24" i="1"/>
  <c r="H25" i="1"/>
  <c r="H12" i="1"/>
  <c r="I11" i="1"/>
  <c r="D2" i="1"/>
  <c r="C2" i="1"/>
  <c r="D138" i="1" l="1"/>
  <c r="C138" i="1"/>
  <c r="D127" i="1"/>
  <c r="C127" i="1"/>
  <c r="H94" i="1"/>
  <c r="I93" i="1"/>
  <c r="D96" i="1"/>
  <c r="C96" i="1"/>
  <c r="B97" i="1"/>
  <c r="C15" i="1"/>
  <c r="B16" i="1"/>
  <c r="D15" i="1"/>
  <c r="D35" i="1"/>
  <c r="B36" i="1"/>
  <c r="C35" i="1"/>
  <c r="B48" i="1"/>
  <c r="C47" i="1"/>
  <c r="D47" i="1"/>
  <c r="B51" i="1"/>
  <c r="I47" i="1"/>
  <c r="H48" i="1"/>
  <c r="I34" i="1"/>
  <c r="H35" i="1"/>
  <c r="I62" i="1"/>
  <c r="H63" i="1"/>
  <c r="H64" i="1" s="1"/>
  <c r="I25" i="1"/>
  <c r="I33" i="1"/>
  <c r="I12" i="1"/>
  <c r="H13" i="1"/>
  <c r="C27" i="1"/>
  <c r="C20" i="1"/>
  <c r="I64" i="1" l="1"/>
  <c r="H65" i="1"/>
  <c r="I94" i="1"/>
  <c r="H95" i="1"/>
  <c r="D97" i="1"/>
  <c r="C97" i="1"/>
  <c r="B52" i="1"/>
  <c r="C51" i="1"/>
  <c r="D51" i="1"/>
  <c r="D16" i="1"/>
  <c r="B17" i="1"/>
  <c r="C16" i="1"/>
  <c r="B37" i="1"/>
  <c r="D36" i="1"/>
  <c r="C36" i="1"/>
  <c r="D48" i="1"/>
  <c r="C48" i="1"/>
  <c r="C50" i="1"/>
  <c r="D50" i="1"/>
  <c r="I48" i="1"/>
  <c r="I63" i="1"/>
  <c r="I35" i="1"/>
  <c r="H36" i="1"/>
  <c r="H14" i="1"/>
  <c r="I13" i="1"/>
  <c r="H66" i="1" l="1"/>
  <c r="I65" i="1"/>
  <c r="H96" i="1"/>
  <c r="I95" i="1"/>
  <c r="B53" i="1"/>
  <c r="D52" i="1"/>
  <c r="C52" i="1"/>
  <c r="D17" i="1"/>
  <c r="C17" i="1"/>
  <c r="B18" i="1"/>
  <c r="C37" i="1"/>
  <c r="D37" i="1"/>
  <c r="H53" i="1"/>
  <c r="I36" i="1"/>
  <c r="H37" i="1"/>
  <c r="I14" i="1"/>
  <c r="H15" i="1"/>
  <c r="I66" i="1" l="1"/>
  <c r="H67" i="1"/>
  <c r="I67" i="1" s="1"/>
  <c r="H97" i="1"/>
  <c r="I97" i="1" s="1"/>
  <c r="I96" i="1"/>
  <c r="B58" i="1"/>
  <c r="D57" i="1"/>
  <c r="C57" i="1"/>
  <c r="B54" i="1"/>
  <c r="C53" i="1"/>
  <c r="D53" i="1"/>
  <c r="D18" i="1"/>
  <c r="C18" i="1"/>
  <c r="I53" i="1"/>
  <c r="H54" i="1"/>
  <c r="I37" i="1"/>
  <c r="I15" i="1"/>
  <c r="H16" i="1"/>
  <c r="D80" i="1" l="1"/>
  <c r="C80" i="1"/>
  <c r="B81" i="1"/>
  <c r="B59" i="1"/>
  <c r="D58" i="1"/>
  <c r="C58" i="1"/>
  <c r="B55" i="1"/>
  <c r="D54" i="1"/>
  <c r="C54" i="1"/>
  <c r="H55" i="1"/>
  <c r="I54" i="1"/>
  <c r="I16" i="1"/>
  <c r="H17" i="1"/>
  <c r="D59" i="1" l="1"/>
  <c r="C59" i="1"/>
  <c r="B60" i="1"/>
  <c r="B82" i="1"/>
  <c r="C81" i="1"/>
  <c r="D81" i="1"/>
  <c r="C55" i="1"/>
  <c r="D55" i="1"/>
  <c r="I55" i="1"/>
  <c r="I17" i="1"/>
  <c r="H18" i="1"/>
  <c r="C87" i="1"/>
  <c r="B83" i="1" l="1"/>
  <c r="D82" i="1"/>
  <c r="C82" i="1"/>
  <c r="D60" i="1"/>
  <c r="C60" i="1"/>
  <c r="B61" i="1"/>
  <c r="I18" i="1"/>
  <c r="D61" i="1" l="1"/>
  <c r="C61" i="1"/>
  <c r="B62" i="1"/>
  <c r="B84" i="1"/>
  <c r="C83" i="1"/>
  <c r="D83" i="1"/>
  <c r="B85" i="1" l="1"/>
  <c r="D84" i="1"/>
  <c r="C84" i="1"/>
  <c r="D62" i="1"/>
  <c r="C62" i="1"/>
  <c r="B63" i="1"/>
  <c r="B64" i="1" s="1"/>
  <c r="C64" i="1" l="1"/>
  <c r="B65" i="1"/>
  <c r="D64" i="1"/>
  <c r="D63" i="1"/>
  <c r="C63" i="1"/>
  <c r="D85" i="1"/>
  <c r="C85" i="1"/>
  <c r="C65" i="1" l="1"/>
  <c r="B66" i="1"/>
  <c r="D65" i="1"/>
  <c r="D66" i="1" l="1"/>
  <c r="C66" i="1"/>
  <c r="B67" i="1"/>
  <c r="D67" i="1" l="1"/>
  <c r="C67" i="1"/>
</calcChain>
</file>

<file path=xl/sharedStrings.xml><?xml version="1.0" encoding="utf-8"?>
<sst xmlns="http://schemas.openxmlformats.org/spreadsheetml/2006/main" count="216" uniqueCount="80">
  <si>
    <t>Code</t>
  </si>
  <si>
    <t>Description</t>
  </si>
  <si>
    <t>Binary</t>
  </si>
  <si>
    <t>Hex</t>
  </si>
  <si>
    <t>NULL</t>
  </si>
  <si>
    <t>No action</t>
  </si>
  <si>
    <t>Step No.</t>
  </si>
  <si>
    <t>Comments</t>
  </si>
  <si>
    <t>MOV n,B</t>
  </si>
  <si>
    <t>C</t>
  </si>
  <si>
    <t>EQ</t>
  </si>
  <si>
    <t>IRQ</t>
  </si>
  <si>
    <t>Jump to Interrupt location held in IV</t>
  </si>
  <si>
    <t>IR is always set to 1 when IRQ active.</t>
  </si>
  <si>
    <t>PC_OUT,MEM_OUT,IR_IN,IR_SET</t>
  </si>
  <si>
    <t>PC_OUT,MEM_OUT,IR_IN</t>
  </si>
  <si>
    <t>PC_SET</t>
  </si>
  <si>
    <t>MP_OUT,MEM_OUT,REGA_IN</t>
  </si>
  <si>
    <t>MP_OUT,MEM_OUT,REGA_IN,REGA_SET</t>
  </si>
  <si>
    <t>Load IR with next instruction</t>
  </si>
  <si>
    <t>Load lower MP with value from MEM</t>
  </si>
  <si>
    <t>PC_SET,CLK_CLR</t>
  </si>
  <si>
    <t>Load upper MP with value from MEM</t>
  </si>
  <si>
    <t>Load REG-A with data from MEM pointered to by MP</t>
  </si>
  <si>
    <t>MOV n,REGA</t>
  </si>
  <si>
    <t>Inc PC to next instruction and clear clock</t>
  </si>
  <si>
    <t>Increment PC</t>
  </si>
  <si>
    <t>Move value after Instruction to REGA</t>
  </si>
  <si>
    <t>PC_OUT,MEM_OUT,REGA_IN</t>
  </si>
  <si>
    <t>Increment PC to next instruction and clear clock</t>
  </si>
  <si>
    <t>Move value pointed to by the address after instruction to REGB</t>
  </si>
  <si>
    <t>MOV MEM(nn),REGA</t>
  </si>
  <si>
    <t>MOV MEM(nn),REGB</t>
  </si>
  <si>
    <t>MOV n,REGS1</t>
  </si>
  <si>
    <t>MOV M(nn),REGS1</t>
  </si>
  <si>
    <t>Move value after Instruction to REGB</t>
  </si>
  <si>
    <t>Move value pointed to by the address after instruction to REGA</t>
  </si>
  <si>
    <t>Move value after Instruction to REGS1</t>
  </si>
  <si>
    <t>Move value pointed to by the address after instruction to REGS1</t>
  </si>
  <si>
    <t>MOV REGA,MEM(nn)</t>
  </si>
  <si>
    <t>Move value in REGA to the memory location pointed to by the address after instruction</t>
  </si>
  <si>
    <t>MP_OUT,REGA_OUT,MEM_IN</t>
  </si>
  <si>
    <t>Instr No.</t>
  </si>
  <si>
    <t>Actions</t>
  </si>
  <si>
    <t>SP_INC</t>
  </si>
  <si>
    <t>IRQSUP_SET</t>
  </si>
  <si>
    <t>PCL_OUT,SP_OUT,MEM_IN</t>
  </si>
  <si>
    <t>IVH_OUT,PCH_IN</t>
  </si>
  <si>
    <t>IVH_OUT,PCH_IN,PCH_SET</t>
  </si>
  <si>
    <t>IVL_OUT,PCL_IN,PCL_SET</t>
  </si>
  <si>
    <t>PCH_OUT,SP_OUT,MEM_IN</t>
  </si>
  <si>
    <t>PC_OUT,MEM_OUT,REGA_IN,REGA_SET</t>
  </si>
  <si>
    <t>PC_OUT,MEM_OUT,MPH_IN</t>
  </si>
  <si>
    <t>PC_OUT,MEM_OUT,MPH_IN,MPH_SET</t>
  </si>
  <si>
    <t>PC_OUT,MEM_OUT,MPL_IN</t>
  </si>
  <si>
    <t>PC_OUT,MEM_OUT,MPH_IN,MPL_SET</t>
  </si>
  <si>
    <t>PC_OUT,MEM_OUT,REGB_IN</t>
  </si>
  <si>
    <t>PC_OUT,MEM_OUT,REGS1_IN</t>
  </si>
  <si>
    <t>PC_OUT,MEM_OUT,REGS2_IN</t>
  </si>
  <si>
    <t>Move value after Instruction to REGS2</t>
  </si>
  <si>
    <t>Move value pointed to by the address after instruction to REGS2</t>
  </si>
  <si>
    <t>Move value in REGB to the memory location pointed to by the address after instruction</t>
  </si>
  <si>
    <t>MP_OUT,REGB_OUT,MEM_IN</t>
  </si>
  <si>
    <t>Load REGA with data from MEM pointered to by MP</t>
  </si>
  <si>
    <t>Load REGB with data from MEM pointered to by MP</t>
  </si>
  <si>
    <t>Move value in REGS1 to the memory location pointed to by the address after instruction</t>
  </si>
  <si>
    <t>MP_OUT,REGS1_OUT,MEM_IN</t>
  </si>
  <si>
    <t>MP_OUT,REGS2_OUT,MEM_IN</t>
  </si>
  <si>
    <t>Move value in REGS2 to the memory location pointed to by the address after instruction</t>
  </si>
  <si>
    <t>PC_OUT,MEM_OUT,REGB_IN,REGB_SET</t>
  </si>
  <si>
    <t>MP_OUT,MEM_OUT,REGB_IN</t>
  </si>
  <si>
    <t>MP_OUT,MEM_OUT,REGB_IN,REGB_SET</t>
  </si>
  <si>
    <t>PC_OUT,MEM_OUT,MPL_IN,MPL_SET</t>
  </si>
  <si>
    <t>PC_OUT,MEM_OUT,REGS1_IN,REGS1_SET</t>
  </si>
  <si>
    <t>MP_OUT,MEM_OUT,REGS1_IN</t>
  </si>
  <si>
    <t>MP_OUT,MEM_OUT,REGS1_IN,REGS1_SET</t>
  </si>
  <si>
    <t>MP_OUT,MEM_OUT,REGS2_IN</t>
  </si>
  <si>
    <t>MP_OUT,MEM_OUT,REGS2_IN,REGS2_SET</t>
  </si>
  <si>
    <t>PC_OUT,MEM_OUT,REGS2_IN,REGS2_SET</t>
  </si>
  <si>
    <t>MOV REGS1,MEM(nn)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</si>
</sst>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39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Font="1"/>
    <xf numFmtId="1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 applyAlignment="1">
      <alignment horizontal="righ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4" fontId="3" fillId="4" borderId="0" xfId="2" applyNumberFormat="1" applyAlignment="1">
      <alignment horizontal="right"/>
    </xf>
    <xf numFmtId="164" fontId="2" fillId="3" borderId="0" xfId="1" applyNumberFormat="1" applyAlignment="1">
      <alignment horizontal="right"/>
    </xf>
    <xf numFmtId="0" fontId="2" fillId="3" borderId="0" xfId="1" applyAlignment="1">
      <alignment horizontal="left" vertical="top" wrapText="1"/>
    </xf>
    <xf numFmtId="1" fontId="3" fillId="4" borderId="0" xfId="2" applyNumberFormat="1"/>
    <xf numFmtId="1" fontId="3" fillId="4" borderId="0" xfId="2" applyNumberFormat="1" applyAlignment="1">
      <alignment horizontal="right"/>
    </xf>
    <xf numFmtId="0" fontId="3" fillId="4" borderId="0" xfId="2"/>
    <xf numFmtId="1" fontId="2" fillId="3" borderId="0" xfId="1" applyNumberFormat="1"/>
    <xf numFmtId="1" fontId="2" fillId="3" borderId="0" xfId="1" applyNumberFormat="1" applyAlignment="1">
      <alignment horizontal="right"/>
    </xf>
    <xf numFmtId="0" fontId="2" fillId="3" borderId="0" xfId="1"/>
    <xf numFmtId="0" fontId="0" fillId="0" borderId="0" xfId="0" applyAlignment="1">
      <alignment horizontal="right"/>
    </xf>
    <xf numFmtId="0" fontId="4" fillId="5" borderId="0" xfId="3"/>
    <xf numFmtId="0" fontId="3" fillId="4" borderId="0" xfId="2" applyAlignment="1">
      <alignment horizontal="left" vertical="top" wrapText="1"/>
    </xf>
    <xf numFmtId="0" fontId="4" fillId="5" borderId="0" xfId="3" applyAlignment="1">
      <alignment horizontal="left" vertical="top" wrapText="1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right"/>
    </xf>
    <xf numFmtId="0" fontId="2" fillId="3" borderId="0" xfId="1" applyAlignment="1">
      <alignment horizontal="right"/>
    </xf>
    <xf numFmtId="0" fontId="3" fillId="4" borderId="0" xfId="2" applyAlignment="1">
      <alignment horizontal="right"/>
    </xf>
    <xf numFmtId="0" fontId="0" fillId="0" borderId="0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1" applyAlignment="1">
      <alignment horizontal="center" vertical="center"/>
    </xf>
    <xf numFmtId="0" fontId="3" fillId="4" borderId="0" xfId="2" applyAlignment="1">
      <alignment horizontal="center" vertical="center"/>
    </xf>
    <xf numFmtId="0" fontId="2" fillId="3" borderId="0" xfId="1" applyAlignment="1">
      <alignment horizontal="center" vertical="center" wrapText="1"/>
    </xf>
    <xf numFmtId="0" fontId="3" fillId="4" borderId="0" xfId="2" applyAlignment="1">
      <alignment horizontal="center" vertical="center" wrapText="1"/>
    </xf>
    <xf numFmtId="0" fontId="4" fillId="5" borderId="0" xfId="3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2206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7"/>
  <sheetViews>
    <sheetView tabSelected="1" workbookViewId="0">
      <pane ySplit="1" topLeftCell="A113" activePane="bottomLeft" state="frozen"/>
      <selection pane="bottomLeft" activeCell="M112" sqref="M112"/>
    </sheetView>
  </sheetViews>
  <sheetFormatPr defaultRowHeight="15" x14ac:dyDescent="0.25"/>
  <cols>
    <col min="1" max="1" width="20" customWidth="1"/>
    <col min="2" max="2" width="12" customWidth="1"/>
    <col min="3" max="3" width="9.5703125" customWidth="1"/>
    <col min="4" max="4" width="5.5703125" style="3" customWidth="1"/>
    <col min="5" max="5" width="77.5703125" customWidth="1"/>
    <col min="6" max="7" width="6.28515625" style="32" customWidth="1"/>
    <col min="8" max="8" width="9.28515625" customWidth="1"/>
    <col min="9" max="9" width="6.5703125" customWidth="1"/>
    <col min="10" max="10" width="40" customWidth="1"/>
    <col min="11" max="11" width="48.28515625" customWidth="1"/>
    <col min="12" max="12" width="52.85546875" customWidth="1"/>
  </cols>
  <sheetData>
    <row r="1" spans="1:11" s="6" customFormat="1" x14ac:dyDescent="0.25">
      <c r="A1" s="6" t="s">
        <v>0</v>
      </c>
      <c r="B1" s="7" t="s">
        <v>42</v>
      </c>
      <c r="C1" s="7" t="s">
        <v>2</v>
      </c>
      <c r="D1" s="8" t="s">
        <v>3</v>
      </c>
      <c r="E1" s="6" t="s">
        <v>1</v>
      </c>
      <c r="F1" s="30" t="s">
        <v>9</v>
      </c>
      <c r="G1" s="30" t="s">
        <v>10</v>
      </c>
      <c r="H1" s="6" t="s">
        <v>6</v>
      </c>
      <c r="I1" s="6" t="s">
        <v>2</v>
      </c>
      <c r="J1" s="6" t="s">
        <v>43</v>
      </c>
      <c r="K1" s="6" t="s">
        <v>7</v>
      </c>
    </row>
    <row r="2" spans="1:11" x14ac:dyDescent="0.25">
      <c r="A2" t="s">
        <v>4</v>
      </c>
      <c r="B2" s="4">
        <v>0</v>
      </c>
      <c r="C2" s="5" t="str">
        <f t="shared" ref="C2:C27" si="0">TEXT(DEC2BIN(B2), "00000000")</f>
        <v>00000000</v>
      </c>
      <c r="D2" s="3" t="str">
        <f t="shared" ref="D2:D48" si="1">DEC2HEX(B2)</f>
        <v>0</v>
      </c>
      <c r="E2" s="2" t="s">
        <v>5</v>
      </c>
      <c r="F2" s="31"/>
      <c r="G2" s="31"/>
      <c r="H2" s="2">
        <v>0</v>
      </c>
      <c r="I2" s="5" t="str">
        <f>TEXT(DEC2BIN(H2), "00000")</f>
        <v>00000</v>
      </c>
      <c r="J2" s="2" t="s">
        <v>15</v>
      </c>
      <c r="K2" s="2" t="s">
        <v>19</v>
      </c>
    </row>
    <row r="3" spans="1:11" x14ac:dyDescent="0.25">
      <c r="B3" s="4">
        <f t="shared" ref="B3:B4" si="2">(B2)</f>
        <v>0</v>
      </c>
      <c r="C3" s="5" t="str">
        <f t="shared" si="0"/>
        <v>00000000</v>
      </c>
      <c r="D3" s="3" t="str">
        <f t="shared" si="1"/>
        <v>0</v>
      </c>
      <c r="E3" s="2"/>
      <c r="F3" s="31"/>
      <c r="G3" s="31"/>
      <c r="H3" s="2">
        <f>H2+1</f>
        <v>1</v>
      </c>
      <c r="I3" s="5" t="str">
        <f>TEXT(DEC2BIN(H3), "00000")</f>
        <v>00001</v>
      </c>
      <c r="J3" s="2" t="s">
        <v>14</v>
      </c>
      <c r="K3" s="2"/>
    </row>
    <row r="4" spans="1:11" x14ac:dyDescent="0.25">
      <c r="B4" s="4">
        <f t="shared" si="2"/>
        <v>0</v>
      </c>
      <c r="C4" s="5" t="str">
        <f t="shared" si="0"/>
        <v>00000000</v>
      </c>
      <c r="D4" s="3" t="str">
        <f t="shared" si="1"/>
        <v>0</v>
      </c>
      <c r="E4" s="2"/>
      <c r="F4" s="31"/>
      <c r="G4" s="31"/>
      <c r="H4" s="2">
        <f>H3+1</f>
        <v>2</v>
      </c>
      <c r="I4" s="5" t="str">
        <f>TEXT(DEC2BIN(H4), "00000")</f>
        <v>00010</v>
      </c>
      <c r="J4" s="2" t="s">
        <v>21</v>
      </c>
      <c r="K4" s="2" t="s">
        <v>29</v>
      </c>
    </row>
    <row r="5" spans="1:11" x14ac:dyDescent="0.25">
      <c r="B5" s="4"/>
      <c r="C5" s="5"/>
      <c r="E5" s="2"/>
      <c r="F5" s="31"/>
      <c r="G5" s="31"/>
      <c r="H5" s="2"/>
      <c r="I5" s="5"/>
      <c r="J5" s="2"/>
      <c r="K5" s="2"/>
    </row>
    <row r="6" spans="1:11" x14ac:dyDescent="0.25">
      <c r="A6" t="s">
        <v>11</v>
      </c>
      <c r="B6" s="4">
        <v>1</v>
      </c>
      <c r="C6" s="5" t="str">
        <f t="shared" ref="C6" si="3">TEXT(DEC2BIN(B6), "00000000")</f>
        <v>00000001</v>
      </c>
      <c r="D6" s="3" t="str">
        <f t="shared" ref="D6" si="4">DEC2HEX(B6)</f>
        <v>1</v>
      </c>
      <c r="E6" s="2" t="s">
        <v>12</v>
      </c>
      <c r="F6" s="31"/>
      <c r="G6" s="31"/>
      <c r="H6" s="2">
        <v>0</v>
      </c>
      <c r="I6" s="5" t="str">
        <f t="shared" ref="I6:I18" si="5">TEXT(DEC2BIN(H6), "00000")</f>
        <v>00000</v>
      </c>
      <c r="J6" s="2" t="s">
        <v>15</v>
      </c>
      <c r="K6" s="2" t="s">
        <v>13</v>
      </c>
    </row>
    <row r="7" spans="1:11" x14ac:dyDescent="0.25">
      <c r="B7" s="4">
        <f t="shared" ref="B7:B18" si="6">(B6)</f>
        <v>1</v>
      </c>
      <c r="C7" s="5" t="str">
        <f t="shared" ref="C7:C18" si="7">TEXT(DEC2BIN(B7), "00000000")</f>
        <v>00000001</v>
      </c>
      <c r="D7" s="3" t="str">
        <f t="shared" ref="D7:D18" si="8">DEC2HEX(B7)</f>
        <v>1</v>
      </c>
      <c r="E7" s="2"/>
      <c r="F7" s="31"/>
      <c r="G7" s="31"/>
      <c r="H7" s="2">
        <f t="shared" ref="H7:H18" si="9">H6+1</f>
        <v>1</v>
      </c>
      <c r="I7" s="5" t="str">
        <f t="shared" si="5"/>
        <v>00001</v>
      </c>
      <c r="J7" s="2" t="s">
        <v>14</v>
      </c>
      <c r="K7" s="2"/>
    </row>
    <row r="8" spans="1:11" x14ac:dyDescent="0.25">
      <c r="B8" s="4">
        <f t="shared" si="6"/>
        <v>1</v>
      </c>
      <c r="C8" s="5" t="str">
        <f t="shared" si="7"/>
        <v>00000001</v>
      </c>
      <c r="D8" s="3" t="str">
        <f t="shared" si="8"/>
        <v>1</v>
      </c>
      <c r="E8" s="2"/>
      <c r="F8" s="31"/>
      <c r="G8" s="31"/>
      <c r="H8" s="2">
        <f t="shared" si="9"/>
        <v>2</v>
      </c>
      <c r="I8" s="5" t="str">
        <f t="shared" si="5"/>
        <v>00010</v>
      </c>
      <c r="J8" s="2" t="s">
        <v>45</v>
      </c>
      <c r="K8" s="2"/>
    </row>
    <row r="9" spans="1:11" x14ac:dyDescent="0.25">
      <c r="B9" s="4">
        <f t="shared" si="6"/>
        <v>1</v>
      </c>
      <c r="C9" s="5" t="str">
        <f t="shared" si="7"/>
        <v>00000001</v>
      </c>
      <c r="D9" s="3" t="str">
        <f t="shared" si="8"/>
        <v>1</v>
      </c>
      <c r="E9" s="2"/>
      <c r="F9" s="31"/>
      <c r="G9" s="31"/>
      <c r="H9" s="2">
        <f t="shared" si="9"/>
        <v>3</v>
      </c>
      <c r="I9" s="5" t="str">
        <f t="shared" si="5"/>
        <v>00011</v>
      </c>
      <c r="J9" s="2" t="s">
        <v>44</v>
      </c>
      <c r="K9" s="2"/>
    </row>
    <row r="10" spans="1:11" x14ac:dyDescent="0.25">
      <c r="B10" s="4">
        <f t="shared" si="6"/>
        <v>1</v>
      </c>
      <c r="C10" s="5" t="str">
        <f t="shared" si="7"/>
        <v>00000001</v>
      </c>
      <c r="D10" s="3" t="str">
        <f t="shared" si="8"/>
        <v>1</v>
      </c>
      <c r="E10" s="2"/>
      <c r="F10" s="31"/>
      <c r="G10" s="31"/>
      <c r="H10" s="2">
        <f t="shared" si="9"/>
        <v>4</v>
      </c>
      <c r="I10" s="5" t="str">
        <f t="shared" si="5"/>
        <v>00100</v>
      </c>
      <c r="J10" s="2" t="s">
        <v>50</v>
      </c>
      <c r="K10" s="2"/>
    </row>
    <row r="11" spans="1:11" x14ac:dyDescent="0.25">
      <c r="B11" s="4">
        <f t="shared" si="6"/>
        <v>1</v>
      </c>
      <c r="C11" s="5" t="str">
        <f t="shared" si="7"/>
        <v>00000001</v>
      </c>
      <c r="D11" s="3" t="str">
        <f t="shared" si="8"/>
        <v>1</v>
      </c>
      <c r="E11" s="2"/>
      <c r="F11" s="31"/>
      <c r="G11" s="31"/>
      <c r="H11" s="2">
        <f t="shared" si="9"/>
        <v>5</v>
      </c>
      <c r="I11" s="5" t="str">
        <f t="shared" si="5"/>
        <v>00101</v>
      </c>
      <c r="J11" s="2" t="s">
        <v>50</v>
      </c>
      <c r="K11" s="2"/>
    </row>
    <row r="12" spans="1:11" x14ac:dyDescent="0.25">
      <c r="B12" s="4">
        <f t="shared" si="6"/>
        <v>1</v>
      </c>
      <c r="C12" s="5" t="str">
        <f t="shared" si="7"/>
        <v>00000001</v>
      </c>
      <c r="D12" s="3" t="str">
        <f t="shared" si="8"/>
        <v>1</v>
      </c>
      <c r="E12" s="2"/>
      <c r="F12" s="31"/>
      <c r="G12" s="31"/>
      <c r="H12" s="2">
        <f t="shared" si="9"/>
        <v>6</v>
      </c>
      <c r="I12" s="5" t="str">
        <f t="shared" si="5"/>
        <v>00110</v>
      </c>
      <c r="J12" s="2" t="s">
        <v>44</v>
      </c>
      <c r="K12" s="2"/>
    </row>
    <row r="13" spans="1:11" x14ac:dyDescent="0.25">
      <c r="B13" s="4">
        <f t="shared" si="6"/>
        <v>1</v>
      </c>
      <c r="C13" s="5" t="str">
        <f t="shared" si="7"/>
        <v>00000001</v>
      </c>
      <c r="D13" s="3" t="str">
        <f t="shared" si="8"/>
        <v>1</v>
      </c>
      <c r="E13" s="2"/>
      <c r="F13" s="31"/>
      <c r="G13" s="31"/>
      <c r="H13" s="2">
        <f t="shared" si="9"/>
        <v>7</v>
      </c>
      <c r="I13" s="5" t="str">
        <f t="shared" si="5"/>
        <v>00111</v>
      </c>
      <c r="J13" s="2" t="s">
        <v>46</v>
      </c>
      <c r="K13" s="2"/>
    </row>
    <row r="14" spans="1:11" x14ac:dyDescent="0.25">
      <c r="B14" s="4">
        <f t="shared" si="6"/>
        <v>1</v>
      </c>
      <c r="C14" s="5" t="str">
        <f t="shared" si="7"/>
        <v>00000001</v>
      </c>
      <c r="D14" s="3" t="str">
        <f t="shared" si="8"/>
        <v>1</v>
      </c>
      <c r="E14" s="2"/>
      <c r="F14" s="31"/>
      <c r="G14" s="31"/>
      <c r="H14" s="2">
        <f t="shared" si="9"/>
        <v>8</v>
      </c>
      <c r="I14" s="5" t="str">
        <f t="shared" si="5"/>
        <v>01000</v>
      </c>
      <c r="J14" s="2" t="s">
        <v>47</v>
      </c>
      <c r="K14" s="2"/>
    </row>
    <row r="15" spans="1:11" x14ac:dyDescent="0.25">
      <c r="B15" s="4">
        <f t="shared" si="6"/>
        <v>1</v>
      </c>
      <c r="C15" s="5" t="str">
        <f t="shared" si="7"/>
        <v>00000001</v>
      </c>
      <c r="D15" s="3" t="str">
        <f t="shared" si="8"/>
        <v>1</v>
      </c>
      <c r="E15" s="2"/>
      <c r="F15" s="31"/>
      <c r="G15" s="31"/>
      <c r="H15" s="2">
        <f t="shared" si="9"/>
        <v>9</v>
      </c>
      <c r="I15" s="5" t="str">
        <f t="shared" si="5"/>
        <v>01001</v>
      </c>
      <c r="J15" s="2" t="s">
        <v>48</v>
      </c>
      <c r="K15" s="2"/>
    </row>
    <row r="16" spans="1:11" x14ac:dyDescent="0.25">
      <c r="B16" s="4">
        <f t="shared" si="6"/>
        <v>1</v>
      </c>
      <c r="C16" s="5" t="str">
        <f t="shared" si="7"/>
        <v>00000001</v>
      </c>
      <c r="D16" s="3" t="str">
        <f t="shared" si="8"/>
        <v>1</v>
      </c>
      <c r="E16" s="2"/>
      <c r="F16" s="31"/>
      <c r="G16" s="31"/>
      <c r="H16" s="2">
        <f t="shared" si="9"/>
        <v>10</v>
      </c>
      <c r="I16" s="5" t="str">
        <f t="shared" si="5"/>
        <v>01010</v>
      </c>
      <c r="J16" s="2" t="s">
        <v>49</v>
      </c>
      <c r="K16" s="2"/>
    </row>
    <row r="17" spans="1:11" x14ac:dyDescent="0.25">
      <c r="B17" s="4">
        <f t="shared" si="6"/>
        <v>1</v>
      </c>
      <c r="C17" s="5" t="str">
        <f t="shared" si="7"/>
        <v>00000001</v>
      </c>
      <c r="D17" s="3" t="str">
        <f t="shared" si="8"/>
        <v>1</v>
      </c>
      <c r="E17" s="2"/>
      <c r="F17" s="31"/>
      <c r="G17" s="31"/>
      <c r="H17" s="2">
        <f t="shared" si="9"/>
        <v>11</v>
      </c>
      <c r="I17" s="5" t="str">
        <f t="shared" si="5"/>
        <v>01011</v>
      </c>
      <c r="J17" s="2" t="s">
        <v>49</v>
      </c>
      <c r="K17" s="2"/>
    </row>
    <row r="18" spans="1:11" x14ac:dyDescent="0.25">
      <c r="B18" s="4">
        <f t="shared" si="6"/>
        <v>1</v>
      </c>
      <c r="C18" s="5" t="str">
        <f t="shared" si="7"/>
        <v>00000001</v>
      </c>
      <c r="D18" s="3" t="str">
        <f t="shared" si="8"/>
        <v>1</v>
      </c>
      <c r="E18" s="2"/>
      <c r="F18" s="31"/>
      <c r="G18" s="31"/>
      <c r="H18" s="2">
        <f t="shared" si="9"/>
        <v>12</v>
      </c>
      <c r="I18" s="5" t="str">
        <f t="shared" si="5"/>
        <v>01100</v>
      </c>
      <c r="J18" s="2" t="s">
        <v>21</v>
      </c>
      <c r="K18" s="2" t="s">
        <v>29</v>
      </c>
    </row>
    <row r="19" spans="1:11" x14ac:dyDescent="0.25">
      <c r="B19" s="4"/>
      <c r="C19" s="5"/>
      <c r="E19" s="2"/>
      <c r="F19" s="31"/>
      <c r="G19" s="31"/>
      <c r="H19" s="2"/>
      <c r="I19" s="5"/>
      <c r="J19" s="2"/>
      <c r="K19" s="2"/>
    </row>
    <row r="20" spans="1:11" x14ac:dyDescent="0.25">
      <c r="A20" t="s">
        <v>24</v>
      </c>
      <c r="B20" s="4">
        <v>16</v>
      </c>
      <c r="C20" s="5" t="str">
        <f t="shared" si="0"/>
        <v>00010000</v>
      </c>
      <c r="D20" s="3" t="str">
        <f t="shared" si="1"/>
        <v>10</v>
      </c>
      <c r="E20" s="2" t="s">
        <v>27</v>
      </c>
      <c r="F20" s="31"/>
      <c r="G20" s="31"/>
      <c r="H20" s="2">
        <v>0</v>
      </c>
      <c r="I20" s="5" t="str">
        <f t="shared" ref="I20:I25" si="10">TEXT(DEC2BIN(H20), "00000")</f>
        <v>00000</v>
      </c>
      <c r="J20" s="2" t="s">
        <v>15</v>
      </c>
      <c r="K20" s="2"/>
    </row>
    <row r="21" spans="1:11" x14ac:dyDescent="0.25">
      <c r="B21" s="4">
        <f t="shared" ref="B21:B25" si="11">(B20)</f>
        <v>16</v>
      </c>
      <c r="C21" s="5" t="str">
        <f t="shared" ref="C21:C25" si="12">TEXT(DEC2BIN(B21), "00000000")</f>
        <v>00010000</v>
      </c>
      <c r="D21" s="3" t="str">
        <f t="shared" si="1"/>
        <v>10</v>
      </c>
      <c r="E21" s="2"/>
      <c r="F21" s="31"/>
      <c r="G21" s="31"/>
      <c r="H21" s="2">
        <f t="shared" ref="H21:H25" si="13">H20+1</f>
        <v>1</v>
      </c>
      <c r="I21" s="5" t="str">
        <f t="shared" si="10"/>
        <v>00001</v>
      </c>
      <c r="J21" s="2" t="s">
        <v>14</v>
      </c>
      <c r="K21" s="2"/>
    </row>
    <row r="22" spans="1:11" x14ac:dyDescent="0.25">
      <c r="B22" s="4">
        <f t="shared" si="11"/>
        <v>16</v>
      </c>
      <c r="C22" s="5" t="str">
        <f t="shared" si="12"/>
        <v>00010000</v>
      </c>
      <c r="D22" s="3" t="str">
        <f t="shared" si="1"/>
        <v>10</v>
      </c>
      <c r="E22" s="2"/>
      <c r="F22" s="31"/>
      <c r="G22" s="31"/>
      <c r="H22" s="29">
        <f t="shared" si="13"/>
        <v>2</v>
      </c>
      <c r="I22" s="5" t="str">
        <f t="shared" si="10"/>
        <v>00010</v>
      </c>
      <c r="J22" s="29" t="s">
        <v>16</v>
      </c>
      <c r="K22" s="29" t="s">
        <v>26</v>
      </c>
    </row>
    <row r="23" spans="1:11" x14ac:dyDescent="0.25">
      <c r="B23" s="4">
        <f t="shared" si="11"/>
        <v>16</v>
      </c>
      <c r="C23" s="5" t="str">
        <f t="shared" si="12"/>
        <v>00010000</v>
      </c>
      <c r="D23" s="3" t="str">
        <f t="shared" si="1"/>
        <v>10</v>
      </c>
      <c r="E23" s="2"/>
      <c r="F23" s="31"/>
      <c r="G23" s="31"/>
      <c r="H23" s="29">
        <f t="shared" si="13"/>
        <v>3</v>
      </c>
      <c r="I23" s="5" t="str">
        <f t="shared" si="10"/>
        <v>00011</v>
      </c>
      <c r="J23" s="2" t="s">
        <v>28</v>
      </c>
      <c r="K23" s="29"/>
    </row>
    <row r="24" spans="1:11" x14ac:dyDescent="0.25">
      <c r="B24" s="4">
        <f t="shared" si="11"/>
        <v>16</v>
      </c>
      <c r="C24" s="5" t="str">
        <f t="shared" si="12"/>
        <v>00010000</v>
      </c>
      <c r="D24" s="3" t="str">
        <f t="shared" si="1"/>
        <v>10</v>
      </c>
      <c r="E24" s="2"/>
      <c r="F24" s="31"/>
      <c r="G24" s="31"/>
      <c r="H24" s="29">
        <f t="shared" si="13"/>
        <v>4</v>
      </c>
      <c r="I24" s="5" t="str">
        <f t="shared" si="10"/>
        <v>00100</v>
      </c>
      <c r="J24" s="2" t="s">
        <v>51</v>
      </c>
      <c r="K24" s="2"/>
    </row>
    <row r="25" spans="1:11" x14ac:dyDescent="0.25">
      <c r="B25" s="4">
        <f t="shared" si="11"/>
        <v>16</v>
      </c>
      <c r="C25" s="5" t="str">
        <f t="shared" si="12"/>
        <v>00010000</v>
      </c>
      <c r="D25" s="3" t="str">
        <f t="shared" si="1"/>
        <v>10</v>
      </c>
      <c r="E25" s="2"/>
      <c r="F25" s="31"/>
      <c r="G25" s="31"/>
      <c r="H25" s="29">
        <f t="shared" si="13"/>
        <v>5</v>
      </c>
      <c r="I25" s="5" t="str">
        <f t="shared" si="10"/>
        <v>00101</v>
      </c>
      <c r="J25" s="2" t="s">
        <v>21</v>
      </c>
      <c r="K25" s="2" t="s">
        <v>25</v>
      </c>
    </row>
    <row r="26" spans="1:11" x14ac:dyDescent="0.25">
      <c r="B26" s="4"/>
      <c r="C26" s="5"/>
      <c r="E26" s="2"/>
      <c r="F26" s="31"/>
      <c r="G26" s="31"/>
      <c r="H26" s="29"/>
      <c r="I26" s="29"/>
      <c r="J26" s="2"/>
      <c r="K26" s="2"/>
    </row>
    <row r="27" spans="1:11" x14ac:dyDescent="0.25">
      <c r="A27" t="s">
        <v>31</v>
      </c>
      <c r="B27" s="4">
        <v>17</v>
      </c>
      <c r="C27" s="5" t="str">
        <f t="shared" si="0"/>
        <v>00010001</v>
      </c>
      <c r="D27" s="3" t="str">
        <f t="shared" si="1"/>
        <v>11</v>
      </c>
      <c r="E27" s="2" t="s">
        <v>36</v>
      </c>
      <c r="F27" s="31"/>
      <c r="G27" s="31"/>
      <c r="H27" s="29">
        <v>0</v>
      </c>
      <c r="I27" s="5" t="str">
        <f t="shared" ref="I27:I37" si="14">TEXT(DEC2BIN(H27), "00000")</f>
        <v>00000</v>
      </c>
      <c r="J27" s="2" t="s">
        <v>15</v>
      </c>
      <c r="K27" s="2" t="s">
        <v>19</v>
      </c>
    </row>
    <row r="28" spans="1:11" x14ac:dyDescent="0.25">
      <c r="B28" s="4">
        <f t="shared" ref="B28:B37" si="15">(B27)</f>
        <v>17</v>
      </c>
      <c r="C28" s="5" t="str">
        <f t="shared" ref="C28:C37" si="16">TEXT(DEC2BIN(B28), "00000000")</f>
        <v>00010001</v>
      </c>
      <c r="D28" s="3" t="str">
        <f t="shared" si="1"/>
        <v>11</v>
      </c>
      <c r="E28" s="2"/>
      <c r="F28" s="31"/>
      <c r="G28" s="31"/>
      <c r="H28" s="29">
        <f t="shared" ref="H28:H37" si="17">H27+1</f>
        <v>1</v>
      </c>
      <c r="I28" s="5" t="str">
        <f t="shared" si="14"/>
        <v>00001</v>
      </c>
      <c r="J28" s="2" t="s">
        <v>14</v>
      </c>
      <c r="K28" s="2"/>
    </row>
    <row r="29" spans="1:11" x14ac:dyDescent="0.25">
      <c r="B29" s="4">
        <f t="shared" si="15"/>
        <v>17</v>
      </c>
      <c r="C29" s="5" t="str">
        <f t="shared" si="16"/>
        <v>00010001</v>
      </c>
      <c r="D29" s="3" t="str">
        <f t="shared" si="1"/>
        <v>11</v>
      </c>
      <c r="E29" s="2"/>
      <c r="F29" s="31"/>
      <c r="G29" s="31"/>
      <c r="H29" s="29">
        <f t="shared" si="17"/>
        <v>2</v>
      </c>
      <c r="I29" s="5" t="str">
        <f t="shared" si="14"/>
        <v>00010</v>
      </c>
      <c r="J29" s="29" t="s">
        <v>16</v>
      </c>
      <c r="K29" s="29" t="s">
        <v>26</v>
      </c>
    </row>
    <row r="30" spans="1:11" x14ac:dyDescent="0.25">
      <c r="B30" s="4">
        <f t="shared" si="15"/>
        <v>17</v>
      </c>
      <c r="C30" s="5" t="str">
        <f t="shared" si="16"/>
        <v>00010001</v>
      </c>
      <c r="D30" s="3" t="str">
        <f t="shared" si="1"/>
        <v>11</v>
      </c>
      <c r="E30" s="2"/>
      <c r="F30" s="31"/>
      <c r="G30" s="31"/>
      <c r="H30" s="29">
        <f t="shared" si="17"/>
        <v>3</v>
      </c>
      <c r="I30" s="5" t="str">
        <f t="shared" si="14"/>
        <v>00011</v>
      </c>
      <c r="J30" s="2" t="s">
        <v>54</v>
      </c>
      <c r="K30" s="29" t="s">
        <v>20</v>
      </c>
    </row>
    <row r="31" spans="1:11" x14ac:dyDescent="0.25">
      <c r="B31" s="4">
        <f t="shared" si="15"/>
        <v>17</v>
      </c>
      <c r="C31" s="5" t="str">
        <f t="shared" si="16"/>
        <v>00010001</v>
      </c>
      <c r="D31" s="3" t="str">
        <f t="shared" si="1"/>
        <v>11</v>
      </c>
      <c r="E31" s="2"/>
      <c r="F31" s="31"/>
      <c r="G31" s="31"/>
      <c r="H31" s="29">
        <f t="shared" si="17"/>
        <v>4</v>
      </c>
      <c r="I31" s="5" t="str">
        <f t="shared" si="14"/>
        <v>00100</v>
      </c>
      <c r="J31" s="2" t="s">
        <v>55</v>
      </c>
      <c r="K31" s="2"/>
    </row>
    <row r="32" spans="1:11" x14ac:dyDescent="0.25">
      <c r="B32" s="4">
        <f t="shared" si="15"/>
        <v>17</v>
      </c>
      <c r="C32" s="5" t="str">
        <f t="shared" si="16"/>
        <v>00010001</v>
      </c>
      <c r="D32" s="3" t="str">
        <f t="shared" si="1"/>
        <v>11</v>
      </c>
      <c r="E32" s="2"/>
      <c r="F32" s="31"/>
      <c r="G32" s="31"/>
      <c r="H32" s="29">
        <f t="shared" si="17"/>
        <v>5</v>
      </c>
      <c r="I32" s="5" t="str">
        <f t="shared" si="14"/>
        <v>00101</v>
      </c>
      <c r="J32" s="29" t="s">
        <v>16</v>
      </c>
      <c r="K32" s="29" t="s">
        <v>26</v>
      </c>
    </row>
    <row r="33" spans="1:11" x14ac:dyDescent="0.25">
      <c r="B33" s="4">
        <f t="shared" si="15"/>
        <v>17</v>
      </c>
      <c r="C33" s="5" t="str">
        <f t="shared" si="16"/>
        <v>00010001</v>
      </c>
      <c r="D33" s="3" t="str">
        <f t="shared" si="1"/>
        <v>11</v>
      </c>
      <c r="E33" s="2"/>
      <c r="F33" s="31"/>
      <c r="G33" s="31"/>
      <c r="H33" s="29">
        <f t="shared" si="17"/>
        <v>6</v>
      </c>
      <c r="I33" s="5" t="str">
        <f t="shared" si="14"/>
        <v>00110</v>
      </c>
      <c r="J33" s="2" t="s">
        <v>52</v>
      </c>
      <c r="K33" s="29" t="s">
        <v>22</v>
      </c>
    </row>
    <row r="34" spans="1:11" x14ac:dyDescent="0.25">
      <c r="B34" s="4">
        <f t="shared" si="15"/>
        <v>17</v>
      </c>
      <c r="C34" s="5" t="str">
        <f t="shared" si="16"/>
        <v>00010001</v>
      </c>
      <c r="D34" s="3" t="str">
        <f t="shared" si="1"/>
        <v>11</v>
      </c>
      <c r="E34" s="2"/>
      <c r="F34" s="31"/>
      <c r="G34" s="31"/>
      <c r="H34" s="29">
        <f t="shared" si="17"/>
        <v>7</v>
      </c>
      <c r="I34" s="5" t="str">
        <f t="shared" si="14"/>
        <v>00111</v>
      </c>
      <c r="J34" s="2" t="s">
        <v>53</v>
      </c>
      <c r="K34" s="29"/>
    </row>
    <row r="35" spans="1:11" x14ac:dyDescent="0.25">
      <c r="B35" s="4">
        <f t="shared" si="15"/>
        <v>17</v>
      </c>
      <c r="C35" s="5" t="str">
        <f t="shared" si="16"/>
        <v>00010001</v>
      </c>
      <c r="D35" s="3" t="str">
        <f t="shared" si="1"/>
        <v>11</v>
      </c>
      <c r="H35" s="29">
        <f t="shared" si="17"/>
        <v>8</v>
      </c>
      <c r="I35" s="5" t="str">
        <f t="shared" si="14"/>
        <v>01000</v>
      </c>
      <c r="J35" s="29" t="s">
        <v>17</v>
      </c>
      <c r="K35" s="29" t="s">
        <v>23</v>
      </c>
    </row>
    <row r="36" spans="1:11" x14ac:dyDescent="0.25">
      <c r="B36" s="4">
        <f t="shared" si="15"/>
        <v>17</v>
      </c>
      <c r="C36" s="5" t="str">
        <f t="shared" si="16"/>
        <v>00010001</v>
      </c>
      <c r="D36" s="3" t="str">
        <f t="shared" si="1"/>
        <v>11</v>
      </c>
      <c r="H36" s="29">
        <f t="shared" si="17"/>
        <v>9</v>
      </c>
      <c r="I36" s="5" t="str">
        <f t="shared" si="14"/>
        <v>01001</v>
      </c>
      <c r="J36" s="29" t="s">
        <v>18</v>
      </c>
      <c r="K36" s="2"/>
    </row>
    <row r="37" spans="1:11" x14ac:dyDescent="0.25">
      <c r="B37" s="4">
        <f t="shared" si="15"/>
        <v>17</v>
      </c>
      <c r="C37" s="5" t="str">
        <f t="shared" si="16"/>
        <v>00010001</v>
      </c>
      <c r="D37" s="3" t="str">
        <f t="shared" si="1"/>
        <v>11</v>
      </c>
      <c r="H37" s="29">
        <f t="shared" si="17"/>
        <v>10</v>
      </c>
      <c r="I37" s="5" t="str">
        <f t="shared" si="14"/>
        <v>01010</v>
      </c>
      <c r="J37" s="2" t="s">
        <v>21</v>
      </c>
      <c r="K37" s="2" t="s">
        <v>29</v>
      </c>
    </row>
    <row r="38" spans="1:11" x14ac:dyDescent="0.25">
      <c r="B38" s="4"/>
      <c r="C38" s="5"/>
      <c r="H38" s="29"/>
      <c r="I38" s="5"/>
      <c r="J38" s="2"/>
      <c r="K38" s="2"/>
    </row>
    <row r="39" spans="1:11" x14ac:dyDescent="0.25">
      <c r="A39" t="s">
        <v>39</v>
      </c>
      <c r="B39" s="4">
        <v>18</v>
      </c>
      <c r="C39" s="5" t="str">
        <f t="shared" ref="C39:C48" si="18">TEXT(DEC2BIN(B39), "00000000")</f>
        <v>00010010</v>
      </c>
      <c r="D39" s="3" t="str">
        <f t="shared" si="1"/>
        <v>12</v>
      </c>
      <c r="E39" s="2" t="s">
        <v>40</v>
      </c>
      <c r="F39" s="31"/>
      <c r="G39" s="31"/>
      <c r="H39" s="29">
        <v>0</v>
      </c>
      <c r="I39" s="5" t="str">
        <f t="shared" ref="I39:I48" si="19">TEXT(DEC2BIN(H39), "00000")</f>
        <v>00000</v>
      </c>
      <c r="J39" s="2" t="s">
        <v>15</v>
      </c>
      <c r="K39" s="2" t="s">
        <v>19</v>
      </c>
    </row>
    <row r="40" spans="1:11" x14ac:dyDescent="0.25">
      <c r="B40" s="4">
        <f t="shared" ref="B40:B48" si="20">(B39)</f>
        <v>18</v>
      </c>
      <c r="C40" s="5" t="str">
        <f t="shared" si="18"/>
        <v>00010010</v>
      </c>
      <c r="D40" s="3" t="str">
        <f t="shared" si="1"/>
        <v>12</v>
      </c>
      <c r="E40" s="2"/>
      <c r="F40" s="31"/>
      <c r="G40" s="31"/>
      <c r="H40" s="29">
        <f t="shared" ref="H40:H48" si="21">H39+1</f>
        <v>1</v>
      </c>
      <c r="I40" s="5" t="str">
        <f t="shared" si="19"/>
        <v>00001</v>
      </c>
      <c r="J40" s="2" t="s">
        <v>14</v>
      </c>
      <c r="K40" s="2"/>
    </row>
    <row r="41" spans="1:11" x14ac:dyDescent="0.25">
      <c r="B41" s="4">
        <f t="shared" si="20"/>
        <v>18</v>
      </c>
      <c r="C41" s="5" t="str">
        <f t="shared" si="18"/>
        <v>00010010</v>
      </c>
      <c r="D41" s="3" t="str">
        <f t="shared" si="1"/>
        <v>12</v>
      </c>
      <c r="E41" s="2"/>
      <c r="F41" s="31"/>
      <c r="G41" s="31"/>
      <c r="H41" s="29">
        <f t="shared" si="21"/>
        <v>2</v>
      </c>
      <c r="I41" s="5" t="str">
        <f t="shared" si="19"/>
        <v>00010</v>
      </c>
      <c r="J41" s="29" t="s">
        <v>16</v>
      </c>
      <c r="K41" s="29" t="s">
        <v>26</v>
      </c>
    </row>
    <row r="42" spans="1:11" x14ac:dyDescent="0.25">
      <c r="B42" s="4">
        <f t="shared" si="20"/>
        <v>18</v>
      </c>
      <c r="C42" s="5" t="str">
        <f t="shared" si="18"/>
        <v>00010010</v>
      </c>
      <c r="D42" s="3" t="str">
        <f t="shared" si="1"/>
        <v>12</v>
      </c>
      <c r="E42" s="2"/>
      <c r="F42" s="31"/>
      <c r="G42" s="31"/>
      <c r="H42" s="29">
        <f t="shared" si="21"/>
        <v>3</v>
      </c>
      <c r="I42" s="5" t="str">
        <f t="shared" si="19"/>
        <v>00011</v>
      </c>
      <c r="J42" s="2" t="s">
        <v>54</v>
      </c>
      <c r="K42" s="29" t="s">
        <v>20</v>
      </c>
    </row>
    <row r="43" spans="1:11" x14ac:dyDescent="0.25">
      <c r="B43" s="4">
        <f t="shared" si="20"/>
        <v>18</v>
      </c>
      <c r="C43" s="5" t="str">
        <f t="shared" si="18"/>
        <v>00010010</v>
      </c>
      <c r="D43" s="3" t="str">
        <f t="shared" si="1"/>
        <v>12</v>
      </c>
      <c r="E43" s="2"/>
      <c r="F43" s="31"/>
      <c r="G43" s="31"/>
      <c r="H43" s="29">
        <f t="shared" si="21"/>
        <v>4</v>
      </c>
      <c r="I43" s="5" t="str">
        <f t="shared" si="19"/>
        <v>00100</v>
      </c>
      <c r="J43" s="2" t="s">
        <v>55</v>
      </c>
      <c r="K43" s="2"/>
    </row>
    <row r="44" spans="1:11" x14ac:dyDescent="0.25">
      <c r="B44" s="4">
        <f t="shared" si="20"/>
        <v>18</v>
      </c>
      <c r="C44" s="5" t="str">
        <f t="shared" si="18"/>
        <v>00010010</v>
      </c>
      <c r="D44" s="3" t="str">
        <f t="shared" si="1"/>
        <v>12</v>
      </c>
      <c r="E44" s="2"/>
      <c r="F44" s="31"/>
      <c r="G44" s="31"/>
      <c r="H44" s="29">
        <f t="shared" si="21"/>
        <v>5</v>
      </c>
      <c r="I44" s="5" t="str">
        <f t="shared" si="19"/>
        <v>00101</v>
      </c>
      <c r="J44" s="29" t="s">
        <v>16</v>
      </c>
      <c r="K44" s="29" t="s">
        <v>26</v>
      </c>
    </row>
    <row r="45" spans="1:11" x14ac:dyDescent="0.25">
      <c r="B45" s="4">
        <f t="shared" si="20"/>
        <v>18</v>
      </c>
      <c r="C45" s="5" t="str">
        <f t="shared" si="18"/>
        <v>00010010</v>
      </c>
      <c r="D45" s="3" t="str">
        <f t="shared" si="1"/>
        <v>12</v>
      </c>
      <c r="E45" s="2"/>
      <c r="F45" s="31"/>
      <c r="G45" s="31"/>
      <c r="H45" s="29">
        <f t="shared" si="21"/>
        <v>6</v>
      </c>
      <c r="I45" s="5" t="str">
        <f t="shared" si="19"/>
        <v>00110</v>
      </c>
      <c r="J45" s="2" t="s">
        <v>52</v>
      </c>
      <c r="K45" s="29" t="s">
        <v>22</v>
      </c>
    </row>
    <row r="46" spans="1:11" x14ac:dyDescent="0.25">
      <c r="B46" s="4">
        <f t="shared" si="20"/>
        <v>18</v>
      </c>
      <c r="C46" s="5" t="str">
        <f t="shared" si="18"/>
        <v>00010010</v>
      </c>
      <c r="D46" s="3" t="str">
        <f t="shared" si="1"/>
        <v>12</v>
      </c>
      <c r="E46" s="2"/>
      <c r="F46" s="31"/>
      <c r="G46" s="31"/>
      <c r="H46" s="29">
        <f t="shared" si="21"/>
        <v>7</v>
      </c>
      <c r="I46" s="5" t="str">
        <f t="shared" si="19"/>
        <v>00111</v>
      </c>
      <c r="J46" s="2" t="s">
        <v>53</v>
      </c>
      <c r="K46" s="29"/>
    </row>
    <row r="47" spans="1:11" x14ac:dyDescent="0.25">
      <c r="B47" s="4">
        <f t="shared" si="20"/>
        <v>18</v>
      </c>
      <c r="C47" s="5" t="str">
        <f t="shared" si="18"/>
        <v>00010010</v>
      </c>
      <c r="D47" s="3" t="str">
        <f t="shared" si="1"/>
        <v>12</v>
      </c>
      <c r="H47" s="29">
        <f t="shared" si="21"/>
        <v>8</v>
      </c>
      <c r="I47" s="5" t="str">
        <f t="shared" si="19"/>
        <v>01000</v>
      </c>
      <c r="J47" s="29" t="s">
        <v>41</v>
      </c>
      <c r="K47" s="29" t="s">
        <v>63</v>
      </c>
    </row>
    <row r="48" spans="1:11" x14ac:dyDescent="0.25">
      <c r="B48" s="4">
        <f t="shared" si="20"/>
        <v>18</v>
      </c>
      <c r="C48" s="5" t="str">
        <f t="shared" si="18"/>
        <v>00010010</v>
      </c>
      <c r="D48" s="3" t="str">
        <f t="shared" si="1"/>
        <v>12</v>
      </c>
      <c r="H48" s="29">
        <f t="shared" si="21"/>
        <v>9</v>
      </c>
      <c r="I48" s="5" t="str">
        <f t="shared" si="19"/>
        <v>01001</v>
      </c>
      <c r="J48" s="2" t="s">
        <v>21</v>
      </c>
      <c r="K48" s="2" t="s">
        <v>29</v>
      </c>
    </row>
    <row r="49" spans="1:11" x14ac:dyDescent="0.25">
      <c r="B49" s="4"/>
      <c r="C49" s="5"/>
      <c r="H49" s="29"/>
      <c r="I49" s="5"/>
      <c r="J49" s="2"/>
      <c r="K49" s="2"/>
    </row>
    <row r="50" spans="1:11" x14ac:dyDescent="0.25">
      <c r="A50" t="s">
        <v>8</v>
      </c>
      <c r="B50" s="4">
        <v>19</v>
      </c>
      <c r="C50" s="5" t="str">
        <f t="shared" ref="C50" si="22">TEXT(DEC2BIN(B50), "00000000")</f>
        <v>00010011</v>
      </c>
      <c r="D50" s="3" t="str">
        <f t="shared" ref="D50" si="23">DEC2HEX(B50)</f>
        <v>13</v>
      </c>
      <c r="E50" s="2" t="s">
        <v>35</v>
      </c>
      <c r="F50" s="31"/>
      <c r="G50" s="31"/>
      <c r="H50" s="2">
        <v>0</v>
      </c>
      <c r="I50" s="5" t="str">
        <f t="shared" ref="I50:I55" si="24">TEXT(DEC2BIN(H50), "00000")</f>
        <v>00000</v>
      </c>
      <c r="J50" s="2" t="s">
        <v>15</v>
      </c>
      <c r="K50" s="2" t="s">
        <v>19</v>
      </c>
    </row>
    <row r="51" spans="1:11" x14ac:dyDescent="0.25">
      <c r="B51" s="4">
        <f t="shared" ref="B51:B55" si="25">(B50)</f>
        <v>19</v>
      </c>
      <c r="C51" s="5" t="str">
        <f t="shared" ref="C51:C55" si="26">TEXT(DEC2BIN(B51), "00000000")</f>
        <v>00010011</v>
      </c>
      <c r="D51" s="3" t="str">
        <f t="shared" ref="D51:D55" si="27">DEC2HEX(B51)</f>
        <v>13</v>
      </c>
      <c r="E51" s="2"/>
      <c r="F51" s="31"/>
      <c r="G51" s="31"/>
      <c r="H51" s="2">
        <f t="shared" ref="H51:H55" si="28">H50+1</f>
        <v>1</v>
      </c>
      <c r="I51" s="5" t="str">
        <f t="shared" si="24"/>
        <v>00001</v>
      </c>
      <c r="J51" s="2" t="s">
        <v>14</v>
      </c>
      <c r="K51" s="2"/>
    </row>
    <row r="52" spans="1:11" x14ac:dyDescent="0.25">
      <c r="B52" s="4">
        <f t="shared" si="25"/>
        <v>19</v>
      </c>
      <c r="C52" s="5" t="str">
        <f t="shared" si="26"/>
        <v>00010011</v>
      </c>
      <c r="D52" s="3" t="str">
        <f t="shared" si="27"/>
        <v>13</v>
      </c>
      <c r="E52" s="2"/>
      <c r="F52" s="31"/>
      <c r="G52" s="31"/>
      <c r="H52" s="29">
        <f t="shared" si="28"/>
        <v>2</v>
      </c>
      <c r="I52" s="5" t="str">
        <f t="shared" si="24"/>
        <v>00010</v>
      </c>
      <c r="J52" s="29" t="s">
        <v>16</v>
      </c>
      <c r="K52" s="29"/>
    </row>
    <row r="53" spans="1:11" x14ac:dyDescent="0.25">
      <c r="B53" s="4">
        <f t="shared" si="25"/>
        <v>19</v>
      </c>
      <c r="C53" s="5" t="str">
        <f t="shared" si="26"/>
        <v>00010011</v>
      </c>
      <c r="D53" s="3" t="str">
        <f t="shared" si="27"/>
        <v>13</v>
      </c>
      <c r="E53" s="2"/>
      <c r="F53" s="31"/>
      <c r="G53" s="31"/>
      <c r="H53" s="29">
        <f t="shared" si="28"/>
        <v>3</v>
      </c>
      <c r="I53" s="5" t="str">
        <f t="shared" si="24"/>
        <v>00011</v>
      </c>
      <c r="J53" s="2" t="s">
        <v>56</v>
      </c>
      <c r="K53" s="29"/>
    </row>
    <row r="54" spans="1:11" x14ac:dyDescent="0.25">
      <c r="B54" s="4">
        <f t="shared" si="25"/>
        <v>19</v>
      </c>
      <c r="C54" s="5" t="str">
        <f t="shared" si="26"/>
        <v>00010011</v>
      </c>
      <c r="D54" s="3" t="str">
        <f t="shared" si="27"/>
        <v>13</v>
      </c>
      <c r="E54" s="2"/>
      <c r="F54" s="31"/>
      <c r="G54" s="31"/>
      <c r="H54" s="29">
        <f t="shared" si="28"/>
        <v>4</v>
      </c>
      <c r="I54" s="5" t="str">
        <f t="shared" si="24"/>
        <v>00100</v>
      </c>
      <c r="J54" s="2" t="s">
        <v>69</v>
      </c>
      <c r="K54" s="2"/>
    </row>
    <row r="55" spans="1:11" x14ac:dyDescent="0.25">
      <c r="B55" s="4">
        <f t="shared" si="25"/>
        <v>19</v>
      </c>
      <c r="C55" s="5" t="str">
        <f t="shared" si="26"/>
        <v>00010011</v>
      </c>
      <c r="D55" s="3" t="str">
        <f t="shared" si="27"/>
        <v>13</v>
      </c>
      <c r="E55" s="2"/>
      <c r="F55" s="31"/>
      <c r="G55" s="31"/>
      <c r="H55" s="29">
        <f t="shared" si="28"/>
        <v>5</v>
      </c>
      <c r="I55" s="5" t="str">
        <f t="shared" si="24"/>
        <v>00101</v>
      </c>
      <c r="J55" s="2" t="s">
        <v>21</v>
      </c>
      <c r="K55" s="2" t="s">
        <v>29</v>
      </c>
    </row>
    <row r="56" spans="1:11" x14ac:dyDescent="0.25">
      <c r="B56" s="4"/>
      <c r="C56" s="5"/>
      <c r="E56" s="2"/>
      <c r="F56" s="31"/>
      <c r="G56" s="31"/>
      <c r="H56" s="29"/>
      <c r="I56" s="29"/>
      <c r="J56" s="2"/>
      <c r="K56" s="2"/>
    </row>
    <row r="57" spans="1:11" x14ac:dyDescent="0.25">
      <c r="A57" t="s">
        <v>32</v>
      </c>
      <c r="B57" s="4">
        <v>20</v>
      </c>
      <c r="C57" s="5" t="str">
        <f t="shared" ref="C57:C78" si="29">TEXT(DEC2BIN(B57), "00000000")</f>
        <v>00010100</v>
      </c>
      <c r="D57" s="3" t="str">
        <f t="shared" ref="D57:D78" si="30">DEC2HEX(B57)</f>
        <v>14</v>
      </c>
      <c r="E57" s="2" t="s">
        <v>30</v>
      </c>
      <c r="F57" s="31"/>
      <c r="G57" s="31"/>
      <c r="H57" s="29">
        <v>0</v>
      </c>
      <c r="I57" s="5" t="str">
        <f t="shared" ref="I57:I78" si="31">TEXT(DEC2BIN(H57), "00000")</f>
        <v>00000</v>
      </c>
      <c r="J57" s="2" t="s">
        <v>15</v>
      </c>
      <c r="K57" s="2" t="s">
        <v>19</v>
      </c>
    </row>
    <row r="58" spans="1:11" x14ac:dyDescent="0.25">
      <c r="B58" s="4">
        <f>(B57)</f>
        <v>20</v>
      </c>
      <c r="C58" s="5" t="str">
        <f t="shared" si="29"/>
        <v>00010100</v>
      </c>
      <c r="D58" s="3" t="str">
        <f t="shared" si="30"/>
        <v>14</v>
      </c>
      <c r="E58" s="2"/>
      <c r="F58" s="31"/>
      <c r="G58" s="31"/>
      <c r="H58" s="29">
        <f t="shared" ref="H58:H67" si="32">H57+1</f>
        <v>1</v>
      </c>
      <c r="I58" s="5" t="str">
        <f t="shared" si="31"/>
        <v>00001</v>
      </c>
      <c r="J58" s="2" t="s">
        <v>14</v>
      </c>
      <c r="K58" s="2"/>
    </row>
    <row r="59" spans="1:11" x14ac:dyDescent="0.25">
      <c r="B59" s="4">
        <f t="shared" ref="B59:B67" si="33">(B58)</f>
        <v>20</v>
      </c>
      <c r="C59" s="5" t="str">
        <f t="shared" si="29"/>
        <v>00010100</v>
      </c>
      <c r="D59" s="3" t="str">
        <f t="shared" si="30"/>
        <v>14</v>
      </c>
      <c r="E59" s="2"/>
      <c r="F59" s="31"/>
      <c r="G59" s="31"/>
      <c r="H59" s="29">
        <f t="shared" si="32"/>
        <v>2</v>
      </c>
      <c r="I59" s="5" t="str">
        <f t="shared" si="31"/>
        <v>00010</v>
      </c>
      <c r="J59" s="29" t="s">
        <v>16</v>
      </c>
      <c r="K59" s="29"/>
    </row>
    <row r="60" spans="1:11" x14ac:dyDescent="0.25">
      <c r="B60" s="4">
        <f t="shared" si="33"/>
        <v>20</v>
      </c>
      <c r="C60" s="5" t="str">
        <f t="shared" si="29"/>
        <v>00010100</v>
      </c>
      <c r="D60" s="3" t="str">
        <f t="shared" si="30"/>
        <v>14</v>
      </c>
      <c r="E60" s="2"/>
      <c r="F60" s="31"/>
      <c r="G60" s="31"/>
      <c r="H60" s="29">
        <f t="shared" si="32"/>
        <v>3</v>
      </c>
      <c r="I60" s="5" t="str">
        <f t="shared" si="31"/>
        <v>00011</v>
      </c>
      <c r="J60" s="2" t="s">
        <v>52</v>
      </c>
      <c r="K60" s="29"/>
    </row>
    <row r="61" spans="1:11" x14ac:dyDescent="0.25">
      <c r="B61" s="4">
        <f t="shared" si="33"/>
        <v>20</v>
      </c>
      <c r="C61" s="5" t="str">
        <f t="shared" si="29"/>
        <v>00010100</v>
      </c>
      <c r="D61" s="3" t="str">
        <f t="shared" si="30"/>
        <v>14</v>
      </c>
      <c r="E61" s="2"/>
      <c r="F61" s="31"/>
      <c r="G61" s="31"/>
      <c r="H61" s="29">
        <f t="shared" si="32"/>
        <v>4</v>
      </c>
      <c r="I61" s="5" t="str">
        <f t="shared" si="31"/>
        <v>00100</v>
      </c>
      <c r="J61" s="2" t="s">
        <v>53</v>
      </c>
      <c r="K61" s="2"/>
    </row>
    <row r="62" spans="1:11" x14ac:dyDescent="0.25">
      <c r="B62" s="4">
        <f t="shared" si="33"/>
        <v>20</v>
      </c>
      <c r="C62" s="5" t="str">
        <f t="shared" si="29"/>
        <v>00010100</v>
      </c>
      <c r="D62" s="3" t="str">
        <f t="shared" si="30"/>
        <v>14</v>
      </c>
      <c r="E62" s="2"/>
      <c r="F62" s="31"/>
      <c r="G62" s="31"/>
      <c r="H62" s="29">
        <f t="shared" si="32"/>
        <v>5</v>
      </c>
      <c r="I62" s="5" t="str">
        <f t="shared" si="31"/>
        <v>00101</v>
      </c>
      <c r="J62" s="29" t="s">
        <v>16</v>
      </c>
      <c r="K62" s="2"/>
    </row>
    <row r="63" spans="1:11" x14ac:dyDescent="0.25">
      <c r="B63" s="4">
        <f t="shared" si="33"/>
        <v>20</v>
      </c>
      <c r="C63" s="5" t="str">
        <f t="shared" si="29"/>
        <v>00010100</v>
      </c>
      <c r="D63" s="3" t="str">
        <f t="shared" si="30"/>
        <v>14</v>
      </c>
      <c r="E63" s="2"/>
      <c r="F63" s="31"/>
      <c r="G63" s="31"/>
      <c r="H63" s="29">
        <f t="shared" si="32"/>
        <v>6</v>
      </c>
      <c r="I63" s="5" t="str">
        <f t="shared" si="31"/>
        <v>00110</v>
      </c>
      <c r="J63" s="2" t="s">
        <v>54</v>
      </c>
      <c r="K63" s="29"/>
    </row>
    <row r="64" spans="1:11" x14ac:dyDescent="0.25">
      <c r="B64" s="4">
        <f t="shared" si="33"/>
        <v>20</v>
      </c>
      <c r="C64" s="5" t="str">
        <f t="shared" si="29"/>
        <v>00010100</v>
      </c>
      <c r="D64" s="3" t="str">
        <f t="shared" si="30"/>
        <v>14</v>
      </c>
      <c r="E64" s="2"/>
      <c r="F64" s="31"/>
      <c r="G64" s="31"/>
      <c r="H64" s="29">
        <f t="shared" si="32"/>
        <v>7</v>
      </c>
      <c r="I64" s="5" t="str">
        <f t="shared" si="31"/>
        <v>00111</v>
      </c>
      <c r="J64" s="2" t="s">
        <v>72</v>
      </c>
      <c r="K64" s="29"/>
    </row>
    <row r="65" spans="1:11" x14ac:dyDescent="0.25">
      <c r="B65" s="4">
        <f t="shared" si="33"/>
        <v>20</v>
      </c>
      <c r="C65" s="5" t="str">
        <f t="shared" si="29"/>
        <v>00010100</v>
      </c>
      <c r="D65" s="3" t="str">
        <f t="shared" si="30"/>
        <v>14</v>
      </c>
      <c r="H65" s="29">
        <f t="shared" si="32"/>
        <v>8</v>
      </c>
      <c r="I65" s="5" t="str">
        <f t="shared" si="31"/>
        <v>01000</v>
      </c>
      <c r="J65" s="29" t="s">
        <v>70</v>
      </c>
      <c r="K65" s="2"/>
    </row>
    <row r="66" spans="1:11" x14ac:dyDescent="0.25">
      <c r="B66" s="4">
        <f t="shared" si="33"/>
        <v>20</v>
      </c>
      <c r="C66" s="5" t="str">
        <f t="shared" si="29"/>
        <v>00010100</v>
      </c>
      <c r="D66" s="3" t="str">
        <f t="shared" si="30"/>
        <v>14</v>
      </c>
      <c r="H66" s="29">
        <f t="shared" si="32"/>
        <v>9</v>
      </c>
      <c r="I66" s="5" t="str">
        <f t="shared" si="31"/>
        <v>01001</v>
      </c>
      <c r="J66" s="29" t="s">
        <v>71</v>
      </c>
      <c r="K66" s="2"/>
    </row>
    <row r="67" spans="1:11" x14ac:dyDescent="0.25">
      <c r="B67" s="4">
        <f t="shared" si="33"/>
        <v>20</v>
      </c>
      <c r="C67" s="5" t="str">
        <f t="shared" si="29"/>
        <v>00010100</v>
      </c>
      <c r="D67" s="3" t="str">
        <f t="shared" si="30"/>
        <v>14</v>
      </c>
      <c r="H67" s="29">
        <f t="shared" si="32"/>
        <v>10</v>
      </c>
      <c r="I67" s="5" t="str">
        <f t="shared" si="31"/>
        <v>01010</v>
      </c>
      <c r="J67" s="2" t="s">
        <v>21</v>
      </c>
      <c r="K67" s="2" t="s">
        <v>29</v>
      </c>
    </row>
    <row r="68" spans="1:11" x14ac:dyDescent="0.25">
      <c r="B68" s="4"/>
      <c r="C68" s="5"/>
      <c r="H68" s="29"/>
      <c r="I68" s="5"/>
      <c r="J68" s="2"/>
      <c r="K68" s="2"/>
    </row>
    <row r="69" spans="1:11" x14ac:dyDescent="0.25">
      <c r="A69" t="s">
        <v>39</v>
      </c>
      <c r="B69" s="4">
        <v>21</v>
      </c>
      <c r="C69" s="5" t="str">
        <f t="shared" si="29"/>
        <v>00010101</v>
      </c>
      <c r="D69" s="3" t="str">
        <f t="shared" si="30"/>
        <v>15</v>
      </c>
      <c r="E69" s="2" t="s">
        <v>61</v>
      </c>
      <c r="F69" s="31"/>
      <c r="G69" s="31"/>
      <c r="H69" s="29">
        <v>0</v>
      </c>
      <c r="I69" s="5" t="str">
        <f t="shared" si="31"/>
        <v>00000</v>
      </c>
      <c r="J69" s="2" t="s">
        <v>15</v>
      </c>
      <c r="K69" s="2" t="s">
        <v>19</v>
      </c>
    </row>
    <row r="70" spans="1:11" x14ac:dyDescent="0.25">
      <c r="B70" s="4">
        <f t="shared" ref="B70:B78" si="34">(B69)</f>
        <v>21</v>
      </c>
      <c r="C70" s="5" t="str">
        <f t="shared" si="29"/>
        <v>00010101</v>
      </c>
      <c r="D70" s="3" t="str">
        <f t="shared" si="30"/>
        <v>15</v>
      </c>
      <c r="E70" s="2"/>
      <c r="F70" s="31"/>
      <c r="G70" s="31"/>
      <c r="H70" s="29">
        <f t="shared" ref="H70:H78" si="35">H69+1</f>
        <v>1</v>
      </c>
      <c r="I70" s="5" t="str">
        <f t="shared" si="31"/>
        <v>00001</v>
      </c>
      <c r="J70" s="2" t="s">
        <v>14</v>
      </c>
      <c r="K70" s="2"/>
    </row>
    <row r="71" spans="1:11" x14ac:dyDescent="0.25">
      <c r="B71" s="4">
        <f t="shared" si="34"/>
        <v>21</v>
      </c>
      <c r="C71" s="5" t="str">
        <f t="shared" si="29"/>
        <v>00010101</v>
      </c>
      <c r="D71" s="3" t="str">
        <f t="shared" si="30"/>
        <v>15</v>
      </c>
      <c r="E71" s="2"/>
      <c r="F71" s="31"/>
      <c r="G71" s="31"/>
      <c r="H71" s="29">
        <f t="shared" si="35"/>
        <v>2</v>
      </c>
      <c r="I71" s="5" t="str">
        <f t="shared" si="31"/>
        <v>00010</v>
      </c>
      <c r="J71" s="29" t="s">
        <v>16</v>
      </c>
      <c r="K71" s="29" t="s">
        <v>26</v>
      </c>
    </row>
    <row r="72" spans="1:11" x14ac:dyDescent="0.25">
      <c r="B72" s="4">
        <f t="shared" si="34"/>
        <v>21</v>
      </c>
      <c r="C72" s="5" t="str">
        <f t="shared" si="29"/>
        <v>00010101</v>
      </c>
      <c r="D72" s="3" t="str">
        <f t="shared" si="30"/>
        <v>15</v>
      </c>
      <c r="E72" s="2"/>
      <c r="F72" s="31"/>
      <c r="G72" s="31"/>
      <c r="H72" s="29">
        <f t="shared" si="35"/>
        <v>3</v>
      </c>
      <c r="I72" s="5" t="str">
        <f t="shared" si="31"/>
        <v>00011</v>
      </c>
      <c r="J72" s="2" t="s">
        <v>54</v>
      </c>
      <c r="K72" s="29" t="s">
        <v>20</v>
      </c>
    </row>
    <row r="73" spans="1:11" x14ac:dyDescent="0.25">
      <c r="B73" s="4">
        <f t="shared" si="34"/>
        <v>21</v>
      </c>
      <c r="C73" s="5" t="str">
        <f t="shared" si="29"/>
        <v>00010101</v>
      </c>
      <c r="D73" s="3" t="str">
        <f t="shared" si="30"/>
        <v>15</v>
      </c>
      <c r="E73" s="2"/>
      <c r="F73" s="31"/>
      <c r="G73" s="31"/>
      <c r="H73" s="29">
        <f t="shared" si="35"/>
        <v>4</v>
      </c>
      <c r="I73" s="5" t="str">
        <f t="shared" si="31"/>
        <v>00100</v>
      </c>
      <c r="J73" s="2" t="s">
        <v>55</v>
      </c>
      <c r="K73" s="2"/>
    </row>
    <row r="74" spans="1:11" x14ac:dyDescent="0.25">
      <c r="B74" s="4">
        <f t="shared" si="34"/>
        <v>21</v>
      </c>
      <c r="C74" s="5" t="str">
        <f t="shared" si="29"/>
        <v>00010101</v>
      </c>
      <c r="D74" s="3" t="str">
        <f t="shared" si="30"/>
        <v>15</v>
      </c>
      <c r="E74" s="2"/>
      <c r="F74" s="31"/>
      <c r="G74" s="31"/>
      <c r="H74" s="29">
        <f t="shared" si="35"/>
        <v>5</v>
      </c>
      <c r="I74" s="5" t="str">
        <f t="shared" si="31"/>
        <v>00101</v>
      </c>
      <c r="J74" s="29" t="s">
        <v>16</v>
      </c>
      <c r="K74" s="29" t="s">
        <v>26</v>
      </c>
    </row>
    <row r="75" spans="1:11" x14ac:dyDescent="0.25">
      <c r="B75" s="4">
        <f t="shared" si="34"/>
        <v>21</v>
      </c>
      <c r="C75" s="5" t="str">
        <f t="shared" si="29"/>
        <v>00010101</v>
      </c>
      <c r="D75" s="3" t="str">
        <f t="shared" si="30"/>
        <v>15</v>
      </c>
      <c r="E75" s="2"/>
      <c r="F75" s="31"/>
      <c r="G75" s="31"/>
      <c r="H75" s="29">
        <f t="shared" si="35"/>
        <v>6</v>
      </c>
      <c r="I75" s="5" t="str">
        <f t="shared" si="31"/>
        <v>00110</v>
      </c>
      <c r="J75" s="2" t="s">
        <v>52</v>
      </c>
      <c r="K75" s="29" t="s">
        <v>22</v>
      </c>
    </row>
    <row r="76" spans="1:11" x14ac:dyDescent="0.25">
      <c r="B76" s="4">
        <f t="shared" si="34"/>
        <v>21</v>
      </c>
      <c r="C76" s="5" t="str">
        <f t="shared" si="29"/>
        <v>00010101</v>
      </c>
      <c r="D76" s="3" t="str">
        <f t="shared" si="30"/>
        <v>15</v>
      </c>
      <c r="E76" s="2"/>
      <c r="F76" s="31"/>
      <c r="G76" s="31"/>
      <c r="H76" s="29">
        <f t="shared" si="35"/>
        <v>7</v>
      </c>
      <c r="I76" s="5" t="str">
        <f t="shared" si="31"/>
        <v>00111</v>
      </c>
      <c r="J76" s="2" t="s">
        <v>53</v>
      </c>
      <c r="K76" s="29"/>
    </row>
    <row r="77" spans="1:11" x14ac:dyDescent="0.25">
      <c r="B77" s="4">
        <f t="shared" si="34"/>
        <v>21</v>
      </c>
      <c r="C77" s="5" t="str">
        <f t="shared" si="29"/>
        <v>00010101</v>
      </c>
      <c r="D77" s="3" t="str">
        <f t="shared" si="30"/>
        <v>15</v>
      </c>
      <c r="H77" s="29">
        <f t="shared" si="35"/>
        <v>8</v>
      </c>
      <c r="I77" s="5" t="str">
        <f t="shared" si="31"/>
        <v>01000</v>
      </c>
      <c r="J77" s="29" t="s">
        <v>62</v>
      </c>
      <c r="K77" s="29" t="s">
        <v>64</v>
      </c>
    </row>
    <row r="78" spans="1:11" x14ac:dyDescent="0.25">
      <c r="B78" s="4">
        <f t="shared" si="34"/>
        <v>21</v>
      </c>
      <c r="C78" s="5" t="str">
        <f t="shared" si="29"/>
        <v>00010101</v>
      </c>
      <c r="D78" s="3" t="str">
        <f t="shared" si="30"/>
        <v>15</v>
      </c>
      <c r="H78" s="29">
        <f t="shared" si="35"/>
        <v>9</v>
      </c>
      <c r="I78" s="5" t="str">
        <f t="shared" si="31"/>
        <v>01001</v>
      </c>
      <c r="J78" s="2" t="s">
        <v>21</v>
      </c>
      <c r="K78" s="2" t="s">
        <v>29</v>
      </c>
    </row>
    <row r="79" spans="1:11" x14ac:dyDescent="0.25">
      <c r="B79" s="4"/>
      <c r="C79" s="5"/>
      <c r="H79" s="29"/>
      <c r="I79" s="5"/>
      <c r="J79" s="2"/>
      <c r="K79" s="2"/>
    </row>
    <row r="80" spans="1:11" x14ac:dyDescent="0.25">
      <c r="A80" t="s">
        <v>33</v>
      </c>
      <c r="B80" s="4">
        <v>22</v>
      </c>
      <c r="C80" s="5" t="str">
        <f t="shared" ref="C80:C85" si="36">TEXT(DEC2BIN(B80), "00000000")</f>
        <v>00010110</v>
      </c>
      <c r="D80" s="3" t="str">
        <f t="shared" ref="D80:D85" si="37">DEC2HEX(B80)</f>
        <v>16</v>
      </c>
      <c r="E80" s="2" t="s">
        <v>37</v>
      </c>
      <c r="F80" s="31"/>
      <c r="G80" s="31"/>
      <c r="H80" s="2">
        <v>0</v>
      </c>
      <c r="I80" s="5" t="str">
        <f t="shared" ref="I80:I85" si="38">TEXT(DEC2BIN(H80), "00000")</f>
        <v>00000</v>
      </c>
      <c r="J80" s="2" t="s">
        <v>15</v>
      </c>
      <c r="K80" s="2" t="s">
        <v>19</v>
      </c>
    </row>
    <row r="81" spans="1:11" x14ac:dyDescent="0.25">
      <c r="B81" s="4">
        <f t="shared" ref="B81:B85" si="39">(B80)</f>
        <v>22</v>
      </c>
      <c r="C81" s="5" t="str">
        <f t="shared" si="36"/>
        <v>00010110</v>
      </c>
      <c r="D81" s="3" t="str">
        <f t="shared" si="37"/>
        <v>16</v>
      </c>
      <c r="E81" s="2"/>
      <c r="F81" s="31"/>
      <c r="G81" s="31"/>
      <c r="H81" s="2">
        <f>H80+1</f>
        <v>1</v>
      </c>
      <c r="I81" s="5" t="str">
        <f t="shared" si="38"/>
        <v>00001</v>
      </c>
      <c r="J81" s="2" t="s">
        <v>14</v>
      </c>
      <c r="K81" s="2"/>
    </row>
    <row r="82" spans="1:11" x14ac:dyDescent="0.25">
      <c r="B82" s="4">
        <f t="shared" si="39"/>
        <v>22</v>
      </c>
      <c r="C82" s="5" t="str">
        <f t="shared" si="36"/>
        <v>00010110</v>
      </c>
      <c r="D82" s="3" t="str">
        <f t="shared" si="37"/>
        <v>16</v>
      </c>
      <c r="E82" s="2"/>
      <c r="F82" s="31"/>
      <c r="G82" s="31"/>
      <c r="H82" s="29">
        <f>H81+1</f>
        <v>2</v>
      </c>
      <c r="I82" s="5" t="str">
        <f t="shared" si="38"/>
        <v>00010</v>
      </c>
      <c r="J82" s="29" t="s">
        <v>16</v>
      </c>
      <c r="K82" s="2"/>
    </row>
    <row r="83" spans="1:11" x14ac:dyDescent="0.25">
      <c r="B83" s="4">
        <f t="shared" si="39"/>
        <v>22</v>
      </c>
      <c r="C83" s="5" t="str">
        <f t="shared" si="36"/>
        <v>00010110</v>
      </c>
      <c r="D83" s="3" t="str">
        <f t="shared" si="37"/>
        <v>16</v>
      </c>
      <c r="E83" s="2"/>
      <c r="F83" s="31"/>
      <c r="G83" s="31"/>
      <c r="H83" s="29">
        <f>H82+1</f>
        <v>3</v>
      </c>
      <c r="I83" s="5" t="str">
        <f t="shared" si="38"/>
        <v>00011</v>
      </c>
      <c r="J83" s="2" t="s">
        <v>57</v>
      </c>
      <c r="K83" s="2"/>
    </row>
    <row r="84" spans="1:11" x14ac:dyDescent="0.25">
      <c r="B84" s="4">
        <f t="shared" si="39"/>
        <v>22</v>
      </c>
      <c r="C84" s="5" t="str">
        <f t="shared" si="36"/>
        <v>00010110</v>
      </c>
      <c r="D84" s="3" t="str">
        <f t="shared" si="37"/>
        <v>16</v>
      </c>
      <c r="E84" s="2"/>
      <c r="F84" s="31"/>
      <c r="G84" s="31"/>
      <c r="H84" s="29">
        <f>H83+1</f>
        <v>4</v>
      </c>
      <c r="I84" s="5" t="str">
        <f t="shared" si="38"/>
        <v>00100</v>
      </c>
      <c r="J84" s="2" t="s">
        <v>73</v>
      </c>
      <c r="K84" s="2"/>
    </row>
    <row r="85" spans="1:11" x14ac:dyDescent="0.25">
      <c r="B85" s="4">
        <f t="shared" si="39"/>
        <v>22</v>
      </c>
      <c r="C85" s="5" t="str">
        <f t="shared" si="36"/>
        <v>00010110</v>
      </c>
      <c r="D85" s="3" t="str">
        <f t="shared" si="37"/>
        <v>16</v>
      </c>
      <c r="E85" s="2"/>
      <c r="F85" s="31"/>
      <c r="G85" s="31"/>
      <c r="H85" s="29">
        <f>H84+1</f>
        <v>5</v>
      </c>
      <c r="I85" s="5" t="str">
        <f t="shared" si="38"/>
        <v>00101</v>
      </c>
      <c r="J85" s="2" t="s">
        <v>21</v>
      </c>
      <c r="K85" s="2" t="s">
        <v>29</v>
      </c>
    </row>
    <row r="86" spans="1:11" x14ac:dyDescent="0.25">
      <c r="B86" s="4"/>
      <c r="C86" s="5"/>
      <c r="E86" s="2"/>
      <c r="F86" s="31"/>
      <c r="G86" s="31"/>
      <c r="H86" s="2"/>
      <c r="I86" s="5"/>
      <c r="J86" s="2"/>
      <c r="K86" s="2"/>
    </row>
    <row r="87" spans="1:11" x14ac:dyDescent="0.25">
      <c r="A87" t="s">
        <v>34</v>
      </c>
      <c r="B87" s="4">
        <v>23</v>
      </c>
      <c r="C87" s="5" t="str">
        <f t="shared" ref="C87:C88" si="40">TEXT(DEC2BIN(B87), "00000000")</f>
        <v>00010111</v>
      </c>
      <c r="D87" s="3" t="str">
        <f>DEC2HEX(B87)</f>
        <v>17</v>
      </c>
      <c r="E87" s="2" t="s">
        <v>38</v>
      </c>
      <c r="F87" s="31"/>
      <c r="G87" s="31"/>
      <c r="H87" s="29">
        <v>0</v>
      </c>
      <c r="I87" s="5" t="str">
        <f t="shared" ref="I87:I108" si="41">TEXT(DEC2BIN(H87), "00000")</f>
        <v>00000</v>
      </c>
      <c r="J87" s="2" t="s">
        <v>15</v>
      </c>
      <c r="K87" s="2" t="s">
        <v>19</v>
      </c>
    </row>
    <row r="88" spans="1:11" x14ac:dyDescent="0.25">
      <c r="B88" s="4">
        <f>B87</f>
        <v>23</v>
      </c>
      <c r="C88" s="5" t="str">
        <f t="shared" si="40"/>
        <v>00010111</v>
      </c>
      <c r="D88" s="3" t="str">
        <f t="shared" ref="D88" si="42">DEC2HEX(B88)</f>
        <v>17</v>
      </c>
      <c r="E88" s="2"/>
      <c r="F88" s="31"/>
      <c r="G88" s="31"/>
      <c r="H88" s="29">
        <f t="shared" ref="H88:H97" si="43">H87+1</f>
        <v>1</v>
      </c>
      <c r="I88" s="5" t="str">
        <f t="shared" si="41"/>
        <v>00001</v>
      </c>
      <c r="J88" s="2" t="s">
        <v>14</v>
      </c>
      <c r="K88" s="2"/>
    </row>
    <row r="89" spans="1:11" x14ac:dyDescent="0.25">
      <c r="B89" s="4">
        <f t="shared" ref="B89:B97" si="44">B88</f>
        <v>23</v>
      </c>
      <c r="C89" s="5" t="str">
        <f t="shared" ref="C89:C108" si="45">TEXT(DEC2BIN(B89), "00000000")</f>
        <v>00010111</v>
      </c>
      <c r="D89" s="3" t="str">
        <f t="shared" ref="D89:D108" si="46">DEC2HEX(B89)</f>
        <v>17</v>
      </c>
      <c r="E89" s="2"/>
      <c r="F89" s="31"/>
      <c r="G89" s="31"/>
      <c r="H89" s="29">
        <f t="shared" si="43"/>
        <v>2</v>
      </c>
      <c r="I89" s="5" t="str">
        <f t="shared" si="41"/>
        <v>00010</v>
      </c>
      <c r="J89" s="29" t="s">
        <v>16</v>
      </c>
      <c r="K89" s="2"/>
    </row>
    <row r="90" spans="1:11" x14ac:dyDescent="0.25">
      <c r="B90" s="4">
        <f t="shared" si="44"/>
        <v>23</v>
      </c>
      <c r="C90" s="5" t="str">
        <f t="shared" si="45"/>
        <v>00010111</v>
      </c>
      <c r="D90" s="3" t="str">
        <f t="shared" si="46"/>
        <v>17</v>
      </c>
      <c r="E90" s="2"/>
      <c r="F90" s="31"/>
      <c r="G90" s="31"/>
      <c r="H90" s="29">
        <f t="shared" si="43"/>
        <v>3</v>
      </c>
      <c r="I90" s="5" t="str">
        <f t="shared" si="41"/>
        <v>00011</v>
      </c>
      <c r="J90" s="2" t="s">
        <v>52</v>
      </c>
      <c r="K90" s="2"/>
    </row>
    <row r="91" spans="1:11" x14ac:dyDescent="0.25">
      <c r="B91" s="4">
        <f t="shared" si="44"/>
        <v>23</v>
      </c>
      <c r="C91" s="5" t="str">
        <f t="shared" si="45"/>
        <v>00010111</v>
      </c>
      <c r="D91" s="3" t="str">
        <f t="shared" si="46"/>
        <v>17</v>
      </c>
      <c r="E91" s="2"/>
      <c r="F91" s="31"/>
      <c r="G91" s="31"/>
      <c r="H91" s="29">
        <f t="shared" si="43"/>
        <v>4</v>
      </c>
      <c r="I91" s="5" t="str">
        <f t="shared" si="41"/>
        <v>00100</v>
      </c>
      <c r="J91" s="2" t="s">
        <v>53</v>
      </c>
      <c r="K91" s="2"/>
    </row>
    <row r="92" spans="1:11" x14ac:dyDescent="0.25">
      <c r="B92" s="4">
        <f t="shared" si="44"/>
        <v>23</v>
      </c>
      <c r="C92" s="5" t="str">
        <f t="shared" si="45"/>
        <v>00010111</v>
      </c>
      <c r="D92" s="3" t="str">
        <f t="shared" si="46"/>
        <v>17</v>
      </c>
      <c r="E92" s="2"/>
      <c r="F92" s="31"/>
      <c r="G92" s="31"/>
      <c r="H92" s="29">
        <f t="shared" si="43"/>
        <v>5</v>
      </c>
      <c r="I92" s="5" t="str">
        <f t="shared" si="41"/>
        <v>00101</v>
      </c>
      <c r="J92" s="29" t="s">
        <v>16</v>
      </c>
      <c r="K92" s="2"/>
    </row>
    <row r="93" spans="1:11" x14ac:dyDescent="0.25">
      <c r="B93" s="4">
        <f t="shared" si="44"/>
        <v>23</v>
      </c>
      <c r="C93" s="5" t="str">
        <f t="shared" si="45"/>
        <v>00010111</v>
      </c>
      <c r="D93" s="3" t="str">
        <f t="shared" si="46"/>
        <v>17</v>
      </c>
      <c r="E93" s="2"/>
      <c r="F93" s="31"/>
      <c r="G93" s="31"/>
      <c r="H93" s="29">
        <f t="shared" si="43"/>
        <v>6</v>
      </c>
      <c r="I93" s="5" t="str">
        <f t="shared" si="41"/>
        <v>00110</v>
      </c>
      <c r="J93" s="2" t="s">
        <v>54</v>
      </c>
      <c r="K93" s="2"/>
    </row>
    <row r="94" spans="1:11" x14ac:dyDescent="0.25">
      <c r="B94" s="4">
        <f t="shared" si="44"/>
        <v>23</v>
      </c>
      <c r="C94" s="5" t="str">
        <f t="shared" si="45"/>
        <v>00010111</v>
      </c>
      <c r="D94" s="3" t="str">
        <f t="shared" si="46"/>
        <v>17</v>
      </c>
      <c r="E94" s="2"/>
      <c r="F94" s="31"/>
      <c r="G94" s="31"/>
      <c r="H94" s="29">
        <f t="shared" si="43"/>
        <v>7</v>
      </c>
      <c r="I94" s="5" t="str">
        <f t="shared" si="41"/>
        <v>00111</v>
      </c>
      <c r="J94" s="2" t="s">
        <v>72</v>
      </c>
      <c r="K94" s="2"/>
    </row>
    <row r="95" spans="1:11" x14ac:dyDescent="0.25">
      <c r="B95" s="4">
        <f t="shared" si="44"/>
        <v>23</v>
      </c>
      <c r="C95" s="5" t="str">
        <f t="shared" si="45"/>
        <v>00010111</v>
      </c>
      <c r="D95" s="3" t="str">
        <f t="shared" si="46"/>
        <v>17</v>
      </c>
      <c r="E95" s="2"/>
      <c r="F95" s="31"/>
      <c r="G95" s="31"/>
      <c r="H95" s="29">
        <f t="shared" si="43"/>
        <v>8</v>
      </c>
      <c r="I95" s="5" t="str">
        <f t="shared" si="41"/>
        <v>01000</v>
      </c>
      <c r="J95" s="29" t="s">
        <v>74</v>
      </c>
      <c r="K95" s="2"/>
    </row>
    <row r="96" spans="1:11" x14ac:dyDescent="0.25">
      <c r="B96" s="4">
        <f t="shared" si="44"/>
        <v>23</v>
      </c>
      <c r="C96" s="5" t="str">
        <f t="shared" si="45"/>
        <v>00010111</v>
      </c>
      <c r="D96" s="3" t="str">
        <f t="shared" si="46"/>
        <v>17</v>
      </c>
      <c r="E96" s="2"/>
      <c r="F96" s="31"/>
      <c r="G96" s="31"/>
      <c r="H96" s="29">
        <f t="shared" si="43"/>
        <v>9</v>
      </c>
      <c r="I96" s="5" t="str">
        <f t="shared" si="41"/>
        <v>01001</v>
      </c>
      <c r="J96" s="29" t="s">
        <v>75</v>
      </c>
      <c r="K96" s="2"/>
    </row>
    <row r="97" spans="1:11" x14ac:dyDescent="0.25">
      <c r="B97" s="4">
        <f t="shared" si="44"/>
        <v>23</v>
      </c>
      <c r="C97" s="5" t="str">
        <f t="shared" si="45"/>
        <v>00010111</v>
      </c>
      <c r="D97" s="3" t="str">
        <f t="shared" si="46"/>
        <v>17</v>
      </c>
      <c r="E97" s="2"/>
      <c r="F97" s="31"/>
      <c r="G97" s="31"/>
      <c r="H97" s="29">
        <f t="shared" si="43"/>
        <v>10</v>
      </c>
      <c r="I97" s="5" t="str">
        <f t="shared" si="41"/>
        <v>01010</v>
      </c>
      <c r="J97" s="2" t="s">
        <v>21</v>
      </c>
      <c r="K97" s="2" t="s">
        <v>29</v>
      </c>
    </row>
    <row r="98" spans="1:11" x14ac:dyDescent="0.25">
      <c r="B98" s="4"/>
      <c r="C98" s="5"/>
      <c r="E98" s="2"/>
      <c r="F98" s="31"/>
      <c r="G98" s="31"/>
      <c r="H98" s="29"/>
      <c r="I98" s="5"/>
      <c r="J98" s="2"/>
      <c r="K98" s="2"/>
    </row>
    <row r="99" spans="1:11" x14ac:dyDescent="0.25">
      <c r="A99" t="s">
        <v>39</v>
      </c>
      <c r="B99" s="4">
        <v>24</v>
      </c>
      <c r="C99" s="5" t="str">
        <f t="shared" si="45"/>
        <v>00011000</v>
      </c>
      <c r="D99" s="3" t="str">
        <f t="shared" si="46"/>
        <v>18</v>
      </c>
      <c r="E99" s="2" t="s">
        <v>65</v>
      </c>
      <c r="F99" s="31"/>
      <c r="G99" s="31"/>
      <c r="H99" s="29">
        <v>0</v>
      </c>
      <c r="I99" s="5" t="str">
        <f t="shared" si="41"/>
        <v>00000</v>
      </c>
      <c r="J99" s="2" t="s">
        <v>15</v>
      </c>
      <c r="K99" s="2" t="s">
        <v>19</v>
      </c>
    </row>
    <row r="100" spans="1:11" x14ac:dyDescent="0.25">
      <c r="B100" s="4">
        <f t="shared" ref="B100:B108" si="47">(B99)</f>
        <v>24</v>
      </c>
      <c r="C100" s="5" t="str">
        <f t="shared" si="45"/>
        <v>00011000</v>
      </c>
      <c r="D100" s="3" t="str">
        <f t="shared" si="46"/>
        <v>18</v>
      </c>
      <c r="E100" s="2"/>
      <c r="F100" s="31"/>
      <c r="G100" s="31"/>
      <c r="H100" s="29">
        <f t="shared" ref="H100:H108" si="48">H99+1</f>
        <v>1</v>
      </c>
      <c r="I100" s="5" t="str">
        <f t="shared" si="41"/>
        <v>00001</v>
      </c>
      <c r="J100" s="2" t="s">
        <v>14</v>
      </c>
      <c r="K100" s="2"/>
    </row>
    <row r="101" spans="1:11" x14ac:dyDescent="0.25">
      <c r="B101" s="4">
        <f t="shared" si="47"/>
        <v>24</v>
      </c>
      <c r="C101" s="5" t="str">
        <f t="shared" si="45"/>
        <v>00011000</v>
      </c>
      <c r="D101" s="3" t="str">
        <f t="shared" si="46"/>
        <v>18</v>
      </c>
      <c r="E101" s="2"/>
      <c r="F101" s="31"/>
      <c r="G101" s="31"/>
      <c r="H101" s="29">
        <f t="shared" si="48"/>
        <v>2</v>
      </c>
      <c r="I101" s="5" t="str">
        <f t="shared" si="41"/>
        <v>00010</v>
      </c>
      <c r="J101" s="29" t="s">
        <v>16</v>
      </c>
      <c r="K101" s="29" t="s">
        <v>26</v>
      </c>
    </row>
    <row r="102" spans="1:11" x14ac:dyDescent="0.25">
      <c r="B102" s="4">
        <f t="shared" si="47"/>
        <v>24</v>
      </c>
      <c r="C102" s="5" t="str">
        <f t="shared" si="45"/>
        <v>00011000</v>
      </c>
      <c r="D102" s="3" t="str">
        <f t="shared" si="46"/>
        <v>18</v>
      </c>
      <c r="E102" s="2"/>
      <c r="F102" s="31"/>
      <c r="G102" s="31"/>
      <c r="H102" s="29">
        <f t="shared" si="48"/>
        <v>3</v>
      </c>
      <c r="I102" s="5" t="str">
        <f t="shared" si="41"/>
        <v>00011</v>
      </c>
      <c r="J102" s="2" t="s">
        <v>54</v>
      </c>
      <c r="K102" s="29" t="s">
        <v>20</v>
      </c>
    </row>
    <row r="103" spans="1:11" x14ac:dyDescent="0.25">
      <c r="B103" s="4">
        <f t="shared" si="47"/>
        <v>24</v>
      </c>
      <c r="C103" s="5" t="str">
        <f t="shared" si="45"/>
        <v>00011000</v>
      </c>
      <c r="D103" s="3" t="str">
        <f t="shared" si="46"/>
        <v>18</v>
      </c>
      <c r="E103" s="2"/>
      <c r="F103" s="31"/>
      <c r="G103" s="31"/>
      <c r="H103" s="29">
        <f t="shared" si="48"/>
        <v>4</v>
      </c>
      <c r="I103" s="5" t="str">
        <f t="shared" si="41"/>
        <v>00100</v>
      </c>
      <c r="J103" s="2" t="s">
        <v>55</v>
      </c>
      <c r="K103" s="2"/>
    </row>
    <row r="104" spans="1:11" x14ac:dyDescent="0.25">
      <c r="B104" s="4">
        <f t="shared" si="47"/>
        <v>24</v>
      </c>
      <c r="C104" s="5" t="str">
        <f t="shared" si="45"/>
        <v>00011000</v>
      </c>
      <c r="D104" s="3" t="str">
        <f t="shared" si="46"/>
        <v>18</v>
      </c>
      <c r="E104" s="2"/>
      <c r="F104" s="31"/>
      <c r="G104" s="31"/>
      <c r="H104" s="29">
        <f t="shared" si="48"/>
        <v>5</v>
      </c>
      <c r="I104" s="5" t="str">
        <f t="shared" si="41"/>
        <v>00101</v>
      </c>
      <c r="J104" s="29" t="s">
        <v>16</v>
      </c>
      <c r="K104" s="29" t="s">
        <v>26</v>
      </c>
    </row>
    <row r="105" spans="1:11" x14ac:dyDescent="0.25">
      <c r="B105" s="4">
        <f t="shared" si="47"/>
        <v>24</v>
      </c>
      <c r="C105" s="5" t="str">
        <f t="shared" si="45"/>
        <v>00011000</v>
      </c>
      <c r="D105" s="3" t="str">
        <f t="shared" si="46"/>
        <v>18</v>
      </c>
      <c r="E105" s="2"/>
      <c r="F105" s="31"/>
      <c r="G105" s="31"/>
      <c r="H105" s="29">
        <f t="shared" si="48"/>
        <v>6</v>
      </c>
      <c r="I105" s="5" t="str">
        <f t="shared" si="41"/>
        <v>00110</v>
      </c>
      <c r="J105" s="2" t="s">
        <v>52</v>
      </c>
      <c r="K105" s="29" t="s">
        <v>22</v>
      </c>
    </row>
    <row r="106" spans="1:11" x14ac:dyDescent="0.25">
      <c r="B106" s="4">
        <f t="shared" si="47"/>
        <v>24</v>
      </c>
      <c r="C106" s="5" t="str">
        <f t="shared" si="45"/>
        <v>00011000</v>
      </c>
      <c r="D106" s="3" t="str">
        <f t="shared" si="46"/>
        <v>18</v>
      </c>
      <c r="E106" s="2"/>
      <c r="F106" s="31"/>
      <c r="G106" s="31"/>
      <c r="H106" s="29">
        <f t="shared" si="48"/>
        <v>7</v>
      </c>
      <c r="I106" s="5" t="str">
        <f t="shared" si="41"/>
        <v>00111</v>
      </c>
      <c r="J106" s="2" t="s">
        <v>53</v>
      </c>
      <c r="K106" s="29"/>
    </row>
    <row r="107" spans="1:11" x14ac:dyDescent="0.25">
      <c r="B107" s="4">
        <f t="shared" si="47"/>
        <v>24</v>
      </c>
      <c r="C107" s="5" t="str">
        <f t="shared" si="45"/>
        <v>00011000</v>
      </c>
      <c r="D107" s="3" t="str">
        <f t="shared" si="46"/>
        <v>18</v>
      </c>
      <c r="H107" s="29">
        <f t="shared" si="48"/>
        <v>8</v>
      </c>
      <c r="I107" s="5" t="str">
        <f t="shared" si="41"/>
        <v>01000</v>
      </c>
      <c r="J107" s="29" t="s">
        <v>66</v>
      </c>
      <c r="K107" s="29" t="s">
        <v>64</v>
      </c>
    </row>
    <row r="108" spans="1:11" x14ac:dyDescent="0.25">
      <c r="B108" s="4">
        <f t="shared" si="47"/>
        <v>24</v>
      </c>
      <c r="C108" s="5" t="str">
        <f t="shared" si="45"/>
        <v>00011000</v>
      </c>
      <c r="D108" s="3" t="str">
        <f t="shared" si="46"/>
        <v>18</v>
      </c>
      <c r="H108" s="29">
        <f t="shared" si="48"/>
        <v>9</v>
      </c>
      <c r="I108" s="5" t="str">
        <f t="shared" si="41"/>
        <v>01001</v>
      </c>
      <c r="J108" s="2" t="s">
        <v>21</v>
      </c>
      <c r="K108" s="2" t="s">
        <v>29</v>
      </c>
    </row>
    <row r="109" spans="1:11" x14ac:dyDescent="0.25">
      <c r="B109" s="4"/>
      <c r="C109" s="5"/>
      <c r="E109" s="2"/>
      <c r="F109" s="31"/>
      <c r="G109" s="31"/>
      <c r="H109" s="29"/>
      <c r="I109" s="5"/>
      <c r="J109" s="2"/>
      <c r="K109" s="2"/>
    </row>
    <row r="110" spans="1:11" x14ac:dyDescent="0.25">
      <c r="A110" t="s">
        <v>33</v>
      </c>
      <c r="B110" s="4">
        <v>25</v>
      </c>
      <c r="C110" s="5" t="str">
        <f t="shared" ref="C110:C115" si="49">TEXT(DEC2BIN(B110), "00000000")</f>
        <v>00011001</v>
      </c>
      <c r="D110" s="3" t="str">
        <f t="shared" ref="D110:D115" si="50">DEC2HEX(B110)</f>
        <v>19</v>
      </c>
      <c r="E110" s="2" t="s">
        <v>59</v>
      </c>
      <c r="F110" s="31"/>
      <c r="G110" s="31"/>
      <c r="H110" s="2">
        <v>0</v>
      </c>
      <c r="I110" s="5" t="str">
        <f t="shared" ref="I110:I115" si="51">TEXT(DEC2BIN(H110), "00000")</f>
        <v>00000</v>
      </c>
      <c r="J110" s="2" t="s">
        <v>15</v>
      </c>
      <c r="K110" s="2" t="s">
        <v>19</v>
      </c>
    </row>
    <row r="111" spans="1:11" x14ac:dyDescent="0.25">
      <c r="B111" s="4">
        <f t="shared" ref="B111:B115" si="52">(B110)</f>
        <v>25</v>
      </c>
      <c r="C111" s="5" t="str">
        <f t="shared" si="49"/>
        <v>00011001</v>
      </c>
      <c r="D111" s="3" t="str">
        <f t="shared" si="50"/>
        <v>19</v>
      </c>
      <c r="E111" s="2"/>
      <c r="F111" s="31"/>
      <c r="G111" s="31"/>
      <c r="H111" s="2">
        <f>H110+1</f>
        <v>1</v>
      </c>
      <c r="I111" s="5" t="str">
        <f t="shared" si="51"/>
        <v>00001</v>
      </c>
      <c r="J111" s="2" t="s">
        <v>14</v>
      </c>
      <c r="K111" s="2"/>
    </row>
    <row r="112" spans="1:11" x14ac:dyDescent="0.25">
      <c r="B112" s="4">
        <f t="shared" si="52"/>
        <v>25</v>
      </c>
      <c r="C112" s="5" t="str">
        <f t="shared" si="49"/>
        <v>00011001</v>
      </c>
      <c r="D112" s="3" t="str">
        <f t="shared" si="50"/>
        <v>19</v>
      </c>
      <c r="E112" s="2"/>
      <c r="F112" s="31"/>
      <c r="G112" s="31"/>
      <c r="H112" s="29">
        <f>H111+1</f>
        <v>2</v>
      </c>
      <c r="I112" s="5" t="str">
        <f t="shared" si="51"/>
        <v>00010</v>
      </c>
      <c r="J112" s="29" t="s">
        <v>16</v>
      </c>
      <c r="K112" s="2"/>
    </row>
    <row r="113" spans="1:11" x14ac:dyDescent="0.25">
      <c r="B113" s="4">
        <f t="shared" si="52"/>
        <v>25</v>
      </c>
      <c r="C113" s="5" t="str">
        <f t="shared" si="49"/>
        <v>00011001</v>
      </c>
      <c r="D113" s="3" t="str">
        <f t="shared" si="50"/>
        <v>19</v>
      </c>
      <c r="E113" s="2"/>
      <c r="F113" s="31"/>
      <c r="G113" s="31"/>
      <c r="H113" s="29">
        <f>H112+1</f>
        <v>3</v>
      </c>
      <c r="I113" s="5" t="str">
        <f t="shared" si="51"/>
        <v>00011</v>
      </c>
      <c r="J113" s="2" t="s">
        <v>58</v>
      </c>
      <c r="K113" s="2"/>
    </row>
    <row r="114" spans="1:11" x14ac:dyDescent="0.25">
      <c r="B114" s="4">
        <f t="shared" si="52"/>
        <v>25</v>
      </c>
      <c r="C114" s="5" t="str">
        <f t="shared" si="49"/>
        <v>00011001</v>
      </c>
      <c r="D114" s="3" t="str">
        <f t="shared" si="50"/>
        <v>19</v>
      </c>
      <c r="E114" s="2"/>
      <c r="F114" s="31"/>
      <c r="G114" s="31"/>
      <c r="H114" s="29">
        <f>H113+1</f>
        <v>4</v>
      </c>
      <c r="I114" s="5" t="str">
        <f t="shared" si="51"/>
        <v>00100</v>
      </c>
      <c r="J114" s="2" t="s">
        <v>78</v>
      </c>
      <c r="K114" s="2"/>
    </row>
    <row r="115" spans="1:11" x14ac:dyDescent="0.25">
      <c r="B115" s="4">
        <f t="shared" si="52"/>
        <v>25</v>
      </c>
      <c r="C115" s="5" t="str">
        <f t="shared" si="49"/>
        <v>00011001</v>
      </c>
      <c r="D115" s="3" t="str">
        <f t="shared" si="50"/>
        <v>19</v>
      </c>
      <c r="E115" s="2"/>
      <c r="F115" s="31"/>
      <c r="G115" s="31"/>
      <c r="H115" s="29">
        <f>H114+1</f>
        <v>5</v>
      </c>
      <c r="I115" s="5" t="str">
        <f t="shared" si="51"/>
        <v>00101</v>
      </c>
      <c r="J115" s="2" t="s">
        <v>21</v>
      </c>
      <c r="K115" s="2" t="s">
        <v>29</v>
      </c>
    </row>
    <row r="116" spans="1:11" x14ac:dyDescent="0.25">
      <c r="B116" s="4"/>
      <c r="C116" s="5"/>
      <c r="E116" s="2"/>
      <c r="F116" s="31"/>
      <c r="G116" s="31"/>
      <c r="H116" s="2"/>
      <c r="I116" s="5"/>
      <c r="J116" s="2"/>
      <c r="K116" s="2"/>
    </row>
    <row r="117" spans="1:11" x14ac:dyDescent="0.25">
      <c r="A117" t="s">
        <v>34</v>
      </c>
      <c r="B117" s="4">
        <v>26</v>
      </c>
      <c r="C117" s="5" t="str">
        <f t="shared" ref="C117:C127" si="53">TEXT(DEC2BIN(B117), "00000000")</f>
        <v>00011010</v>
      </c>
      <c r="D117" s="3" t="str">
        <f>DEC2HEX(B117)</f>
        <v>1A</v>
      </c>
      <c r="E117" s="2" t="s">
        <v>60</v>
      </c>
      <c r="F117" s="31"/>
      <c r="G117" s="31"/>
      <c r="H117" s="29">
        <v>0</v>
      </c>
      <c r="I117" s="5" t="str">
        <f t="shared" ref="I117:I127" si="54">TEXT(DEC2BIN(H117), "00000")</f>
        <v>00000</v>
      </c>
      <c r="J117" s="2" t="s">
        <v>15</v>
      </c>
      <c r="K117" s="2" t="s">
        <v>19</v>
      </c>
    </row>
    <row r="118" spans="1:11" x14ac:dyDescent="0.25">
      <c r="B118" s="4">
        <f>B117</f>
        <v>26</v>
      </c>
      <c r="C118" s="5" t="str">
        <f t="shared" si="53"/>
        <v>00011010</v>
      </c>
      <c r="D118" s="3" t="str">
        <f t="shared" ref="D118:D127" si="55">DEC2HEX(B118)</f>
        <v>1A</v>
      </c>
      <c r="E118" s="2"/>
      <c r="F118" s="31"/>
      <c r="G118" s="31"/>
      <c r="H118" s="29">
        <f t="shared" ref="H118:H127" si="56">H117+1</f>
        <v>1</v>
      </c>
      <c r="I118" s="5" t="str">
        <f t="shared" si="54"/>
        <v>00001</v>
      </c>
      <c r="J118" s="2" t="s">
        <v>14</v>
      </c>
      <c r="K118" s="2"/>
    </row>
    <row r="119" spans="1:11" x14ac:dyDescent="0.25">
      <c r="B119" s="4">
        <f t="shared" ref="B119:B127" si="57">B118</f>
        <v>26</v>
      </c>
      <c r="C119" s="5" t="str">
        <f t="shared" si="53"/>
        <v>00011010</v>
      </c>
      <c r="D119" s="3" t="str">
        <f t="shared" si="55"/>
        <v>1A</v>
      </c>
      <c r="E119" s="2"/>
      <c r="F119" s="31"/>
      <c r="G119" s="31"/>
      <c r="H119" s="29">
        <f t="shared" si="56"/>
        <v>2</v>
      </c>
      <c r="I119" s="5" t="str">
        <f t="shared" si="54"/>
        <v>00010</v>
      </c>
      <c r="J119" s="29" t="s">
        <v>16</v>
      </c>
      <c r="K119" s="2"/>
    </row>
    <row r="120" spans="1:11" x14ac:dyDescent="0.25">
      <c r="B120" s="4">
        <f t="shared" si="57"/>
        <v>26</v>
      </c>
      <c r="C120" s="5" t="str">
        <f t="shared" si="53"/>
        <v>00011010</v>
      </c>
      <c r="D120" s="3" t="str">
        <f t="shared" si="55"/>
        <v>1A</v>
      </c>
      <c r="E120" s="2"/>
      <c r="F120" s="31"/>
      <c r="G120" s="31"/>
      <c r="H120" s="29">
        <f t="shared" si="56"/>
        <v>3</v>
      </c>
      <c r="I120" s="5" t="str">
        <f t="shared" si="54"/>
        <v>00011</v>
      </c>
      <c r="J120" s="2" t="s">
        <v>52</v>
      </c>
      <c r="K120" s="2"/>
    </row>
    <row r="121" spans="1:11" x14ac:dyDescent="0.25">
      <c r="B121" s="4">
        <f t="shared" si="57"/>
        <v>26</v>
      </c>
      <c r="C121" s="5" t="str">
        <f t="shared" si="53"/>
        <v>00011010</v>
      </c>
      <c r="D121" s="3" t="str">
        <f t="shared" si="55"/>
        <v>1A</v>
      </c>
      <c r="E121" s="2"/>
      <c r="F121" s="31"/>
      <c r="G121" s="31"/>
      <c r="H121" s="29">
        <f t="shared" si="56"/>
        <v>4</v>
      </c>
      <c r="I121" s="5" t="str">
        <f t="shared" si="54"/>
        <v>00100</v>
      </c>
      <c r="J121" s="2" t="s">
        <v>53</v>
      </c>
      <c r="K121" s="2"/>
    </row>
    <row r="122" spans="1:11" x14ac:dyDescent="0.25">
      <c r="B122" s="4">
        <f t="shared" si="57"/>
        <v>26</v>
      </c>
      <c r="C122" s="5" t="str">
        <f t="shared" si="53"/>
        <v>00011010</v>
      </c>
      <c r="D122" s="3" t="str">
        <f t="shared" si="55"/>
        <v>1A</v>
      </c>
      <c r="E122" s="2"/>
      <c r="F122" s="31"/>
      <c r="G122" s="31"/>
      <c r="H122" s="29">
        <f t="shared" si="56"/>
        <v>5</v>
      </c>
      <c r="I122" s="5" t="str">
        <f t="shared" si="54"/>
        <v>00101</v>
      </c>
      <c r="J122" s="29" t="s">
        <v>16</v>
      </c>
      <c r="K122" s="2"/>
    </row>
    <row r="123" spans="1:11" x14ac:dyDescent="0.25">
      <c r="B123" s="4">
        <f t="shared" si="57"/>
        <v>26</v>
      </c>
      <c r="C123" s="5" t="str">
        <f t="shared" si="53"/>
        <v>00011010</v>
      </c>
      <c r="D123" s="3" t="str">
        <f t="shared" si="55"/>
        <v>1A</v>
      </c>
      <c r="E123" s="2"/>
      <c r="F123" s="31"/>
      <c r="G123" s="31"/>
      <c r="H123" s="29">
        <f t="shared" si="56"/>
        <v>6</v>
      </c>
      <c r="I123" s="5" t="str">
        <f t="shared" si="54"/>
        <v>00110</v>
      </c>
      <c r="J123" s="2" t="s">
        <v>54</v>
      </c>
      <c r="K123" s="2"/>
    </row>
    <row r="124" spans="1:11" x14ac:dyDescent="0.25">
      <c r="B124" s="4">
        <f t="shared" si="57"/>
        <v>26</v>
      </c>
      <c r="C124" s="5" t="str">
        <f t="shared" si="53"/>
        <v>00011010</v>
      </c>
      <c r="D124" s="3" t="str">
        <f t="shared" si="55"/>
        <v>1A</v>
      </c>
      <c r="E124" s="2"/>
      <c r="F124" s="31"/>
      <c r="G124" s="31"/>
      <c r="H124" s="29">
        <f t="shared" si="56"/>
        <v>7</v>
      </c>
      <c r="I124" s="5" t="str">
        <f t="shared" si="54"/>
        <v>00111</v>
      </c>
      <c r="J124" s="2" t="s">
        <v>72</v>
      </c>
      <c r="K124" s="2"/>
    </row>
    <row r="125" spans="1:11" x14ac:dyDescent="0.25">
      <c r="B125" s="4">
        <f t="shared" si="57"/>
        <v>26</v>
      </c>
      <c r="C125" s="5" t="str">
        <f t="shared" si="53"/>
        <v>00011010</v>
      </c>
      <c r="D125" s="3" t="str">
        <f t="shared" si="55"/>
        <v>1A</v>
      </c>
      <c r="E125" s="2"/>
      <c r="F125" s="31"/>
      <c r="G125" s="31"/>
      <c r="H125" s="29">
        <f t="shared" si="56"/>
        <v>8</v>
      </c>
      <c r="I125" s="5" t="str">
        <f t="shared" si="54"/>
        <v>01000</v>
      </c>
      <c r="J125" s="29" t="s">
        <v>76</v>
      </c>
      <c r="K125" s="2"/>
    </row>
    <row r="126" spans="1:11" x14ac:dyDescent="0.25">
      <c r="B126" s="4">
        <f t="shared" si="57"/>
        <v>26</v>
      </c>
      <c r="C126" s="5" t="str">
        <f t="shared" si="53"/>
        <v>00011010</v>
      </c>
      <c r="D126" s="3" t="str">
        <f t="shared" si="55"/>
        <v>1A</v>
      </c>
      <c r="E126" s="2"/>
      <c r="F126" s="31"/>
      <c r="G126" s="31"/>
      <c r="H126" s="29">
        <f t="shared" si="56"/>
        <v>9</v>
      </c>
      <c r="I126" s="5" t="str">
        <f t="shared" si="54"/>
        <v>01001</v>
      </c>
      <c r="J126" s="29" t="s">
        <v>77</v>
      </c>
      <c r="K126" s="2"/>
    </row>
    <row r="127" spans="1:11" x14ac:dyDescent="0.25">
      <c r="B127" s="4">
        <f t="shared" si="57"/>
        <v>26</v>
      </c>
      <c r="C127" s="5" t="str">
        <f t="shared" si="53"/>
        <v>00011010</v>
      </c>
      <c r="D127" s="3" t="str">
        <f t="shared" si="55"/>
        <v>1A</v>
      </c>
      <c r="E127" s="2"/>
      <c r="F127" s="31"/>
      <c r="G127" s="31"/>
      <c r="H127" s="29">
        <f t="shared" si="56"/>
        <v>10</v>
      </c>
      <c r="I127" s="5" t="str">
        <f t="shared" si="54"/>
        <v>01010</v>
      </c>
      <c r="J127" s="2" t="s">
        <v>21</v>
      </c>
      <c r="K127" s="2" t="s">
        <v>29</v>
      </c>
    </row>
    <row r="128" spans="1:11" x14ac:dyDescent="0.25">
      <c r="B128" s="4"/>
      <c r="C128" s="5"/>
      <c r="E128" s="2"/>
      <c r="F128" s="31"/>
      <c r="G128" s="31"/>
      <c r="H128" s="29"/>
      <c r="I128" s="5"/>
      <c r="J128" s="2"/>
      <c r="K128" s="2"/>
    </row>
    <row r="129" spans="1:11" x14ac:dyDescent="0.25">
      <c r="A129" t="s">
        <v>79</v>
      </c>
      <c r="B129" s="4">
        <v>27</v>
      </c>
      <c r="C129" s="5" t="str">
        <f t="shared" ref="C129:C138" si="58">TEXT(DEC2BIN(B129), "00000000")</f>
        <v>00011011</v>
      </c>
      <c r="D129" s="3" t="str">
        <f t="shared" ref="D129:D138" si="59">DEC2HEX(B129)</f>
        <v>1B</v>
      </c>
      <c r="E129" s="2" t="s">
        <v>68</v>
      </c>
      <c r="F129" s="31"/>
      <c r="G129" s="31"/>
      <c r="H129" s="29">
        <v>0</v>
      </c>
      <c r="I129" s="5" t="str">
        <f t="shared" ref="I129:I138" si="60">TEXT(DEC2BIN(H129), "00000")</f>
        <v>00000</v>
      </c>
      <c r="J129" s="2" t="s">
        <v>15</v>
      </c>
      <c r="K129" s="2" t="s">
        <v>19</v>
      </c>
    </row>
    <row r="130" spans="1:11" x14ac:dyDescent="0.25">
      <c r="B130" s="4">
        <f t="shared" ref="B130:B138" si="61">(B129)</f>
        <v>27</v>
      </c>
      <c r="C130" s="5" t="str">
        <f t="shared" si="58"/>
        <v>00011011</v>
      </c>
      <c r="D130" s="3" t="str">
        <f t="shared" si="59"/>
        <v>1B</v>
      </c>
      <c r="E130" s="2"/>
      <c r="F130" s="31"/>
      <c r="G130" s="31"/>
      <c r="H130" s="29">
        <f t="shared" ref="H130:H138" si="62">H129+1</f>
        <v>1</v>
      </c>
      <c r="I130" s="5" t="str">
        <f t="shared" si="60"/>
        <v>00001</v>
      </c>
      <c r="J130" s="2" t="s">
        <v>14</v>
      </c>
      <c r="K130" s="2"/>
    </row>
    <row r="131" spans="1:11" x14ac:dyDescent="0.25">
      <c r="B131" s="4">
        <f t="shared" si="61"/>
        <v>27</v>
      </c>
      <c r="C131" s="5" t="str">
        <f t="shared" si="58"/>
        <v>00011011</v>
      </c>
      <c r="D131" s="3" t="str">
        <f t="shared" si="59"/>
        <v>1B</v>
      </c>
      <c r="E131" s="2"/>
      <c r="F131" s="31"/>
      <c r="G131" s="31"/>
      <c r="H131" s="29">
        <f t="shared" si="62"/>
        <v>2</v>
      </c>
      <c r="I131" s="5" t="str">
        <f t="shared" si="60"/>
        <v>00010</v>
      </c>
      <c r="J131" s="29" t="s">
        <v>16</v>
      </c>
      <c r="K131" s="29" t="s">
        <v>26</v>
      </c>
    </row>
    <row r="132" spans="1:11" x14ac:dyDescent="0.25">
      <c r="B132" s="4">
        <f t="shared" si="61"/>
        <v>27</v>
      </c>
      <c r="C132" s="5" t="str">
        <f t="shared" si="58"/>
        <v>00011011</v>
      </c>
      <c r="D132" s="3" t="str">
        <f t="shared" si="59"/>
        <v>1B</v>
      </c>
      <c r="E132" s="2"/>
      <c r="F132" s="31"/>
      <c r="G132" s="31"/>
      <c r="H132" s="29">
        <f t="shared" si="62"/>
        <v>3</v>
      </c>
      <c r="I132" s="5" t="str">
        <f t="shared" si="60"/>
        <v>00011</v>
      </c>
      <c r="J132" s="2" t="s">
        <v>54</v>
      </c>
      <c r="K132" s="29" t="s">
        <v>20</v>
      </c>
    </row>
    <row r="133" spans="1:11" x14ac:dyDescent="0.25">
      <c r="B133" s="4">
        <f t="shared" si="61"/>
        <v>27</v>
      </c>
      <c r="C133" s="5" t="str">
        <f t="shared" si="58"/>
        <v>00011011</v>
      </c>
      <c r="D133" s="3" t="str">
        <f t="shared" si="59"/>
        <v>1B</v>
      </c>
      <c r="E133" s="2"/>
      <c r="F133" s="31"/>
      <c r="G133" s="31"/>
      <c r="H133" s="29">
        <f t="shared" si="62"/>
        <v>4</v>
      </c>
      <c r="I133" s="5" t="str">
        <f t="shared" si="60"/>
        <v>00100</v>
      </c>
      <c r="J133" s="2" t="s">
        <v>55</v>
      </c>
      <c r="K133" s="2"/>
    </row>
    <row r="134" spans="1:11" x14ac:dyDescent="0.25">
      <c r="B134" s="4">
        <f t="shared" si="61"/>
        <v>27</v>
      </c>
      <c r="C134" s="5" t="str">
        <f t="shared" si="58"/>
        <v>00011011</v>
      </c>
      <c r="D134" s="3" t="str">
        <f t="shared" si="59"/>
        <v>1B</v>
      </c>
      <c r="E134" s="2"/>
      <c r="F134" s="31"/>
      <c r="G134" s="31"/>
      <c r="H134" s="29">
        <f t="shared" si="62"/>
        <v>5</v>
      </c>
      <c r="I134" s="5" t="str">
        <f t="shared" si="60"/>
        <v>00101</v>
      </c>
      <c r="J134" s="29" t="s">
        <v>16</v>
      </c>
      <c r="K134" s="29" t="s">
        <v>26</v>
      </c>
    </row>
    <row r="135" spans="1:11" x14ac:dyDescent="0.25">
      <c r="B135" s="4">
        <f t="shared" si="61"/>
        <v>27</v>
      </c>
      <c r="C135" s="5" t="str">
        <f t="shared" si="58"/>
        <v>00011011</v>
      </c>
      <c r="D135" s="3" t="str">
        <f t="shared" si="59"/>
        <v>1B</v>
      </c>
      <c r="E135" s="2"/>
      <c r="F135" s="31"/>
      <c r="G135" s="31"/>
      <c r="H135" s="29">
        <f t="shared" si="62"/>
        <v>6</v>
      </c>
      <c r="I135" s="5" t="str">
        <f t="shared" si="60"/>
        <v>00110</v>
      </c>
      <c r="J135" s="2" t="s">
        <v>52</v>
      </c>
      <c r="K135" s="29" t="s">
        <v>22</v>
      </c>
    </row>
    <row r="136" spans="1:11" x14ac:dyDescent="0.25">
      <c r="B136" s="4">
        <f t="shared" si="61"/>
        <v>27</v>
      </c>
      <c r="C136" s="5" t="str">
        <f t="shared" si="58"/>
        <v>00011011</v>
      </c>
      <c r="D136" s="3" t="str">
        <f t="shared" si="59"/>
        <v>1B</v>
      </c>
      <c r="E136" s="2"/>
      <c r="F136" s="31"/>
      <c r="G136" s="31"/>
      <c r="H136" s="29">
        <f t="shared" si="62"/>
        <v>7</v>
      </c>
      <c r="I136" s="5" t="str">
        <f t="shared" si="60"/>
        <v>00111</v>
      </c>
      <c r="J136" s="2" t="s">
        <v>53</v>
      </c>
      <c r="K136" s="29"/>
    </row>
    <row r="137" spans="1:11" x14ac:dyDescent="0.25">
      <c r="B137" s="4">
        <f t="shared" si="61"/>
        <v>27</v>
      </c>
      <c r="C137" s="5" t="str">
        <f t="shared" si="58"/>
        <v>00011011</v>
      </c>
      <c r="D137" s="3" t="str">
        <f t="shared" si="59"/>
        <v>1B</v>
      </c>
      <c r="H137" s="29">
        <f t="shared" si="62"/>
        <v>8</v>
      </c>
      <c r="I137" s="5" t="str">
        <f t="shared" si="60"/>
        <v>01000</v>
      </c>
      <c r="J137" s="29" t="s">
        <v>67</v>
      </c>
      <c r="K137" s="29" t="s">
        <v>64</v>
      </c>
    </row>
    <row r="138" spans="1:11" x14ac:dyDescent="0.25">
      <c r="B138" s="4">
        <f t="shared" si="61"/>
        <v>27</v>
      </c>
      <c r="C138" s="5" t="str">
        <f t="shared" si="58"/>
        <v>00011011</v>
      </c>
      <c r="D138" s="3" t="str">
        <f t="shared" si="59"/>
        <v>1B</v>
      </c>
      <c r="H138" s="29">
        <f t="shared" si="62"/>
        <v>9</v>
      </c>
      <c r="I138" s="5" t="str">
        <f t="shared" si="60"/>
        <v>01001</v>
      </c>
      <c r="J138" s="2" t="s">
        <v>21</v>
      </c>
      <c r="K138" s="2" t="s">
        <v>29</v>
      </c>
    </row>
    <row r="139" spans="1:11" x14ac:dyDescent="0.25">
      <c r="B139" s="4"/>
      <c r="C139" s="5"/>
      <c r="E139" s="2"/>
      <c r="F139" s="31"/>
      <c r="G139" s="31"/>
      <c r="H139" s="29"/>
      <c r="I139" s="5"/>
      <c r="J139" s="2"/>
      <c r="K139" s="2"/>
    </row>
    <row r="140" spans="1:11" x14ac:dyDescent="0.25">
      <c r="B140" s="4"/>
      <c r="C140" s="5"/>
      <c r="E140" s="2"/>
      <c r="F140" s="31"/>
      <c r="G140" s="31"/>
      <c r="H140" s="29"/>
      <c r="I140" s="5"/>
      <c r="J140" s="29"/>
      <c r="K140" s="2"/>
    </row>
    <row r="141" spans="1:11" x14ac:dyDescent="0.25">
      <c r="B141" s="4"/>
      <c r="C141" s="5"/>
      <c r="E141" s="2"/>
      <c r="F141" s="31"/>
      <c r="G141" s="31"/>
      <c r="H141" s="29"/>
      <c r="I141" s="5"/>
      <c r="J141" s="29"/>
      <c r="K141" s="2"/>
    </row>
    <row r="142" spans="1:11" x14ac:dyDescent="0.25">
      <c r="B142" s="4"/>
      <c r="C142" s="5"/>
      <c r="E142" s="2"/>
      <c r="F142" s="31"/>
      <c r="G142" s="31"/>
      <c r="H142" s="29"/>
      <c r="I142" s="5"/>
      <c r="J142" s="2"/>
      <c r="K142" s="2"/>
    </row>
    <row r="143" spans="1:11" x14ac:dyDescent="0.25">
      <c r="B143" s="4"/>
      <c r="C143" s="5"/>
      <c r="H143" s="29"/>
      <c r="I143" s="5"/>
      <c r="J143" s="2"/>
      <c r="K143" s="2"/>
    </row>
    <row r="144" spans="1:11" x14ac:dyDescent="0.25">
      <c r="B144" s="4"/>
      <c r="C144" s="5"/>
    </row>
    <row r="145" spans="1:3" x14ac:dyDescent="0.25">
      <c r="B145" s="4"/>
      <c r="C145" s="5"/>
    </row>
    <row r="146" spans="1:3" x14ac:dyDescent="0.25">
      <c r="B146" s="4"/>
      <c r="C146" s="1"/>
    </row>
    <row r="147" spans="1:3" x14ac:dyDescent="0.25">
      <c r="B147" s="4"/>
      <c r="C147" s="1"/>
    </row>
    <row r="148" spans="1:3" x14ac:dyDescent="0.25">
      <c r="B148" s="4"/>
      <c r="C148" s="1"/>
    </row>
    <row r="149" spans="1:3" x14ac:dyDescent="0.25">
      <c r="B149" s="4"/>
      <c r="C149" s="1"/>
    </row>
    <row r="150" spans="1:3" x14ac:dyDescent="0.25">
      <c r="B150" s="4"/>
      <c r="C150" s="1"/>
    </row>
    <row r="151" spans="1:3" x14ac:dyDescent="0.25">
      <c r="B151" s="4"/>
      <c r="C151" s="1"/>
    </row>
    <row r="152" spans="1:3" x14ac:dyDescent="0.25">
      <c r="B152" s="4"/>
      <c r="C152" s="1"/>
    </row>
    <row r="153" spans="1:3" x14ac:dyDescent="0.25">
      <c r="B153" s="4"/>
      <c r="C153" s="1"/>
    </row>
    <row r="154" spans="1:3" x14ac:dyDescent="0.25">
      <c r="B154" s="4"/>
      <c r="C154" s="1"/>
    </row>
    <row r="155" spans="1:3" x14ac:dyDescent="0.25">
      <c r="B155" s="4"/>
      <c r="C155" s="1"/>
    </row>
    <row r="156" spans="1:3" x14ac:dyDescent="0.25">
      <c r="B156" s="4"/>
      <c r="C156" s="1"/>
    </row>
    <row r="157" spans="1:3" x14ac:dyDescent="0.25">
      <c r="B157" s="4"/>
      <c r="C157" s="1"/>
    </row>
    <row r="158" spans="1:3" x14ac:dyDescent="0.25">
      <c r="A158" s="21"/>
      <c r="B158" s="4"/>
      <c r="C158" s="1"/>
    </row>
    <row r="159" spans="1:3" x14ac:dyDescent="0.25">
      <c r="A159" s="21"/>
      <c r="B159" s="4"/>
      <c r="C159" s="5"/>
    </row>
    <row r="160" spans="1:3" x14ac:dyDescent="0.25">
      <c r="A160" s="21"/>
      <c r="B160" s="4"/>
      <c r="C160" s="5"/>
    </row>
    <row r="161" spans="1:3" x14ac:dyDescent="0.25">
      <c r="A161" s="21"/>
      <c r="B161" s="4"/>
      <c r="C161" s="1"/>
    </row>
    <row r="162" spans="1:3" x14ac:dyDescent="0.25">
      <c r="B162" s="4"/>
      <c r="C162" s="1"/>
    </row>
    <row r="163" spans="1:3" x14ac:dyDescent="0.25">
      <c r="B163" s="4"/>
      <c r="C163" s="1"/>
    </row>
    <row r="164" spans="1:3" x14ac:dyDescent="0.25">
      <c r="B164" s="4"/>
      <c r="C164" s="1"/>
    </row>
    <row r="165" spans="1:3" x14ac:dyDescent="0.25">
      <c r="B165" s="4"/>
      <c r="C165" s="1"/>
    </row>
    <row r="166" spans="1:3" x14ac:dyDescent="0.25">
      <c r="B166" s="4"/>
      <c r="C166" s="1"/>
    </row>
    <row r="167" spans="1:3" x14ac:dyDescent="0.25">
      <c r="B167" s="4"/>
      <c r="C167" s="1"/>
    </row>
    <row r="168" spans="1:3" x14ac:dyDescent="0.25">
      <c r="B168" s="4"/>
      <c r="C168" s="1"/>
    </row>
    <row r="169" spans="1:3" x14ac:dyDescent="0.25">
      <c r="B169" s="4"/>
      <c r="C169" s="1"/>
    </row>
    <row r="170" spans="1:3" x14ac:dyDescent="0.25">
      <c r="B170" s="4"/>
      <c r="C170" s="1"/>
    </row>
    <row r="171" spans="1:3" x14ac:dyDescent="0.25">
      <c r="B171" s="4"/>
      <c r="C171" s="1"/>
    </row>
    <row r="172" spans="1:3" x14ac:dyDescent="0.25">
      <c r="B172" s="4"/>
      <c r="C172" s="1"/>
    </row>
    <row r="173" spans="1:3" x14ac:dyDescent="0.25">
      <c r="B173" s="4"/>
      <c r="C173" s="1"/>
    </row>
    <row r="174" spans="1:3" x14ac:dyDescent="0.25">
      <c r="B174" s="4"/>
      <c r="C174" s="1"/>
    </row>
    <row r="175" spans="1:3" x14ac:dyDescent="0.25">
      <c r="B175" s="4"/>
      <c r="C175" s="5"/>
    </row>
    <row r="176" spans="1:3" x14ac:dyDescent="0.25">
      <c r="B176" s="4"/>
      <c r="C176" s="5"/>
    </row>
    <row r="177" spans="2:3" x14ac:dyDescent="0.25">
      <c r="B177" s="4"/>
      <c r="C177" s="5"/>
    </row>
    <row r="178" spans="2:3" x14ac:dyDescent="0.25">
      <c r="B178" s="4"/>
      <c r="C178" s="5"/>
    </row>
    <row r="179" spans="2:3" x14ac:dyDescent="0.25">
      <c r="B179" s="4"/>
      <c r="C179" s="1"/>
    </row>
    <row r="180" spans="2:3" x14ac:dyDescent="0.25">
      <c r="B180" s="4"/>
      <c r="C180" s="1"/>
    </row>
    <row r="181" spans="2:3" x14ac:dyDescent="0.25">
      <c r="B181" s="4"/>
      <c r="C181" s="1"/>
    </row>
    <row r="182" spans="2:3" x14ac:dyDescent="0.25">
      <c r="B182" s="4"/>
      <c r="C182" s="1"/>
    </row>
    <row r="183" spans="2:3" x14ac:dyDescent="0.25">
      <c r="B183" s="4"/>
      <c r="C183" s="1"/>
    </row>
    <row r="184" spans="2:3" x14ac:dyDescent="0.25">
      <c r="B184" s="4"/>
      <c r="C184" s="1"/>
    </row>
    <row r="185" spans="2:3" x14ac:dyDescent="0.25">
      <c r="B185" s="4"/>
      <c r="C185" s="1"/>
    </row>
    <row r="186" spans="2:3" x14ac:dyDescent="0.25">
      <c r="B186" s="4"/>
      <c r="C186" s="1"/>
    </row>
    <row r="187" spans="2:3" x14ac:dyDescent="0.25">
      <c r="B187" s="4"/>
      <c r="C187" s="1"/>
    </row>
    <row r="188" spans="2:3" x14ac:dyDescent="0.25">
      <c r="B188" s="4"/>
      <c r="C188" s="1"/>
    </row>
    <row r="189" spans="2:3" x14ac:dyDescent="0.25">
      <c r="B189" s="4"/>
      <c r="C189" s="1"/>
    </row>
    <row r="190" spans="2:3" x14ac:dyDescent="0.25">
      <c r="B190" s="4"/>
      <c r="C190" s="1"/>
    </row>
    <row r="191" spans="2:3" x14ac:dyDescent="0.25">
      <c r="B191" s="4"/>
      <c r="C191" s="5"/>
    </row>
    <row r="192" spans="2:3" x14ac:dyDescent="0.25">
      <c r="B192" s="4"/>
      <c r="C192" s="5"/>
    </row>
    <row r="193" spans="2:3" x14ac:dyDescent="0.25">
      <c r="B193" s="4"/>
      <c r="C193" s="5"/>
    </row>
    <row r="194" spans="2:3" x14ac:dyDescent="0.25">
      <c r="B194" s="4"/>
      <c r="C194" s="5"/>
    </row>
    <row r="195" spans="2:3" x14ac:dyDescent="0.25">
      <c r="B195" s="4"/>
      <c r="C195" s="5"/>
    </row>
    <row r="196" spans="2:3" x14ac:dyDescent="0.25">
      <c r="B196" s="4"/>
      <c r="C196" s="5"/>
    </row>
    <row r="197" spans="2:3" x14ac:dyDescent="0.25">
      <c r="B197" s="4"/>
      <c r="C197" s="5"/>
    </row>
    <row r="198" spans="2:3" x14ac:dyDescent="0.25">
      <c r="B198" s="4"/>
      <c r="C198" s="5"/>
    </row>
    <row r="199" spans="2:3" x14ac:dyDescent="0.25">
      <c r="B199" s="4"/>
      <c r="C199" s="5"/>
    </row>
    <row r="200" spans="2:3" x14ac:dyDescent="0.25">
      <c r="B200" s="4"/>
      <c r="C200" s="5"/>
    </row>
    <row r="201" spans="2:3" x14ac:dyDescent="0.25">
      <c r="B201" s="4"/>
      <c r="C201" s="5"/>
    </row>
    <row r="202" spans="2:3" x14ac:dyDescent="0.25">
      <c r="B202" s="4"/>
      <c r="C202" s="5"/>
    </row>
    <row r="203" spans="2:3" x14ac:dyDescent="0.25">
      <c r="B203" s="4"/>
      <c r="C203" s="5"/>
    </row>
    <row r="204" spans="2:3" x14ac:dyDescent="0.25">
      <c r="B204" s="4"/>
      <c r="C204" s="5"/>
    </row>
    <row r="205" spans="2:3" x14ac:dyDescent="0.25">
      <c r="B205" s="4"/>
      <c r="C205" s="5"/>
    </row>
    <row r="206" spans="2:3" x14ac:dyDescent="0.25">
      <c r="B206" s="4"/>
      <c r="C206" s="5"/>
    </row>
    <row r="207" spans="2:3" x14ac:dyDescent="0.25">
      <c r="B207" s="4"/>
      <c r="C207" s="5"/>
    </row>
    <row r="208" spans="2:3" x14ac:dyDescent="0.25">
      <c r="B208" s="4"/>
      <c r="C208" s="5"/>
    </row>
    <row r="209" spans="2:3" x14ac:dyDescent="0.25">
      <c r="B209" s="4"/>
      <c r="C209" s="5"/>
    </row>
    <row r="210" spans="2:3" x14ac:dyDescent="0.25">
      <c r="B210" s="4"/>
      <c r="C210" s="5"/>
    </row>
    <row r="211" spans="2:3" x14ac:dyDescent="0.25">
      <c r="B211" s="4"/>
      <c r="C211" s="5"/>
    </row>
    <row r="212" spans="2:3" x14ac:dyDescent="0.25">
      <c r="B212" s="4"/>
      <c r="C212" s="5"/>
    </row>
    <row r="213" spans="2:3" x14ac:dyDescent="0.25">
      <c r="B213" s="4"/>
      <c r="C213" s="5"/>
    </row>
    <row r="214" spans="2:3" x14ac:dyDescent="0.25">
      <c r="B214" s="4"/>
      <c r="C214" s="5"/>
    </row>
    <row r="215" spans="2:3" x14ac:dyDescent="0.25">
      <c r="B215" s="4"/>
      <c r="C215" s="5"/>
    </row>
    <row r="216" spans="2:3" x14ac:dyDescent="0.25">
      <c r="B216" s="4"/>
      <c r="C216" s="5"/>
    </row>
    <row r="217" spans="2:3" x14ac:dyDescent="0.25">
      <c r="B217" s="4"/>
      <c r="C217" s="5"/>
    </row>
    <row r="218" spans="2:3" x14ac:dyDescent="0.25">
      <c r="B218" s="4"/>
      <c r="C218" s="5"/>
    </row>
    <row r="219" spans="2:3" x14ac:dyDescent="0.25">
      <c r="B219" s="4"/>
      <c r="C219" s="5"/>
    </row>
    <row r="220" spans="2:3" x14ac:dyDescent="0.25">
      <c r="B220" s="4"/>
      <c r="C220" s="5"/>
    </row>
    <row r="221" spans="2:3" x14ac:dyDescent="0.25">
      <c r="B221" s="4"/>
      <c r="C221" s="5"/>
    </row>
    <row r="222" spans="2:3" x14ac:dyDescent="0.25">
      <c r="B222" s="4"/>
      <c r="C222" s="5"/>
    </row>
    <row r="223" spans="2:3" x14ac:dyDescent="0.25">
      <c r="B223" s="4"/>
      <c r="C223" s="5"/>
    </row>
    <row r="224" spans="2:3" x14ac:dyDescent="0.25">
      <c r="B224" s="4"/>
      <c r="C224" s="5"/>
    </row>
    <row r="225" spans="2:3" x14ac:dyDescent="0.25">
      <c r="B225" s="4"/>
      <c r="C225" s="5"/>
    </row>
    <row r="226" spans="2:3" x14ac:dyDescent="0.25">
      <c r="B226" s="4"/>
      <c r="C226" s="5"/>
    </row>
    <row r="227" spans="2:3" x14ac:dyDescent="0.25">
      <c r="B227" s="4"/>
      <c r="C227" s="5"/>
    </row>
    <row r="228" spans="2:3" x14ac:dyDescent="0.25">
      <c r="B228" s="4"/>
      <c r="C228" s="5"/>
    </row>
    <row r="229" spans="2:3" x14ac:dyDescent="0.25">
      <c r="B229" s="4"/>
      <c r="C229" s="5"/>
    </row>
    <row r="230" spans="2:3" x14ac:dyDescent="0.25">
      <c r="B230" s="4"/>
      <c r="C230" s="5"/>
    </row>
    <row r="231" spans="2:3" x14ac:dyDescent="0.25">
      <c r="B231" s="4"/>
      <c r="C231" s="5"/>
    </row>
    <row r="232" spans="2:3" x14ac:dyDescent="0.25">
      <c r="B232" s="4"/>
      <c r="C232" s="5"/>
    </row>
    <row r="233" spans="2:3" x14ac:dyDescent="0.25">
      <c r="B233" s="4"/>
      <c r="C233" s="5"/>
    </row>
    <row r="234" spans="2:3" x14ac:dyDescent="0.25">
      <c r="B234" s="4"/>
      <c r="C234" s="5"/>
    </row>
    <row r="235" spans="2:3" x14ac:dyDescent="0.25">
      <c r="B235" s="4"/>
      <c r="C235" s="5"/>
    </row>
    <row r="236" spans="2:3" x14ac:dyDescent="0.25">
      <c r="B236" s="4"/>
      <c r="C236" s="5"/>
    </row>
    <row r="237" spans="2:3" x14ac:dyDescent="0.25">
      <c r="B237" s="4"/>
      <c r="C237" s="5"/>
    </row>
    <row r="238" spans="2:3" x14ac:dyDescent="0.25">
      <c r="B238" s="4"/>
      <c r="C238" s="5"/>
    </row>
    <row r="239" spans="2:3" x14ac:dyDescent="0.25">
      <c r="B239" s="4"/>
      <c r="C239" s="5"/>
    </row>
    <row r="240" spans="2:3" x14ac:dyDescent="0.25">
      <c r="B240" s="4"/>
      <c r="C240" s="5"/>
    </row>
    <row r="241" spans="2:3" x14ac:dyDescent="0.25">
      <c r="B241" s="4"/>
      <c r="C241" s="5"/>
    </row>
    <row r="242" spans="2:3" x14ac:dyDescent="0.25">
      <c r="B242" s="4"/>
      <c r="C242" s="5"/>
    </row>
    <row r="243" spans="2:3" x14ac:dyDescent="0.25">
      <c r="B243" s="4"/>
      <c r="C243" s="5"/>
    </row>
    <row r="244" spans="2:3" x14ac:dyDescent="0.25">
      <c r="B244" s="4"/>
      <c r="C244" s="5"/>
    </row>
    <row r="245" spans="2:3" x14ac:dyDescent="0.25">
      <c r="B245" s="4"/>
      <c r="C245" s="5"/>
    </row>
    <row r="246" spans="2:3" x14ac:dyDescent="0.25">
      <c r="B246" s="4"/>
      <c r="C246" s="5"/>
    </row>
    <row r="247" spans="2:3" x14ac:dyDescent="0.25">
      <c r="B247" s="4"/>
      <c r="C247" s="5"/>
    </row>
    <row r="248" spans="2:3" x14ac:dyDescent="0.25">
      <c r="B248" s="4"/>
      <c r="C248" s="5"/>
    </row>
    <row r="249" spans="2:3" x14ac:dyDescent="0.25">
      <c r="B249" s="4"/>
      <c r="C249" s="5"/>
    </row>
    <row r="250" spans="2:3" x14ac:dyDescent="0.25">
      <c r="B250" s="4"/>
      <c r="C250" s="5"/>
    </row>
    <row r="251" spans="2:3" x14ac:dyDescent="0.25">
      <c r="B251" s="4"/>
      <c r="C251" s="5"/>
    </row>
    <row r="252" spans="2:3" x14ac:dyDescent="0.25">
      <c r="B252" s="4"/>
      <c r="C252" s="5"/>
    </row>
    <row r="253" spans="2:3" x14ac:dyDescent="0.25">
      <c r="B253" s="4"/>
      <c r="C253" s="5"/>
    </row>
    <row r="254" spans="2:3" x14ac:dyDescent="0.25">
      <c r="B254" s="4"/>
      <c r="C254" s="5"/>
    </row>
    <row r="255" spans="2:3" x14ac:dyDescent="0.25">
      <c r="B255" s="4"/>
      <c r="C255" s="5"/>
    </row>
    <row r="256" spans="2:3" x14ac:dyDescent="0.25">
      <c r="B256" s="4"/>
      <c r="C256" s="5"/>
    </row>
    <row r="257" spans="2:3" x14ac:dyDescent="0.25">
      <c r="B257" s="4"/>
      <c r="C257" s="5"/>
    </row>
    <row r="258" spans="2:3" x14ac:dyDescent="0.25">
      <c r="B258" s="4"/>
      <c r="C258" s="5"/>
    </row>
    <row r="259" spans="2:3" x14ac:dyDescent="0.25">
      <c r="B259" s="4"/>
      <c r="C259" s="5"/>
    </row>
    <row r="260" spans="2:3" x14ac:dyDescent="0.25">
      <c r="B260" s="4"/>
      <c r="C260" s="5"/>
    </row>
    <row r="261" spans="2:3" x14ac:dyDescent="0.25">
      <c r="B261" s="4"/>
      <c r="C261" s="5"/>
    </row>
    <row r="262" spans="2:3" x14ac:dyDescent="0.25">
      <c r="B262" s="4"/>
      <c r="C262" s="5"/>
    </row>
    <row r="263" spans="2:3" x14ac:dyDescent="0.25">
      <c r="B263" s="4"/>
      <c r="C263" s="5"/>
    </row>
    <row r="264" spans="2:3" x14ac:dyDescent="0.25">
      <c r="B264" s="4"/>
      <c r="C264" s="5"/>
    </row>
    <row r="265" spans="2:3" x14ac:dyDescent="0.25">
      <c r="B265" s="4"/>
      <c r="C265" s="5"/>
    </row>
    <row r="266" spans="2:3" x14ac:dyDescent="0.25">
      <c r="B266" s="4"/>
      <c r="C266" s="5"/>
    </row>
    <row r="267" spans="2:3" x14ac:dyDescent="0.25">
      <c r="B267" s="4"/>
      <c r="C267" s="5"/>
    </row>
    <row r="268" spans="2:3" x14ac:dyDescent="0.25">
      <c r="B268" s="4"/>
      <c r="C268" s="5"/>
    </row>
    <row r="269" spans="2:3" x14ac:dyDescent="0.25">
      <c r="B269" s="4"/>
      <c r="C269" s="5"/>
    </row>
    <row r="270" spans="2:3" x14ac:dyDescent="0.25">
      <c r="B270" s="4"/>
      <c r="C270" s="5"/>
    </row>
    <row r="271" spans="2:3" x14ac:dyDescent="0.25">
      <c r="B271" s="4"/>
      <c r="C271" s="5"/>
    </row>
    <row r="272" spans="2:3" x14ac:dyDescent="0.25">
      <c r="B272" s="4"/>
      <c r="C272" s="5"/>
    </row>
    <row r="273" spans="2:3" x14ac:dyDescent="0.25">
      <c r="B273" s="4"/>
      <c r="C273" s="5"/>
    </row>
    <row r="274" spans="2:3" x14ac:dyDescent="0.25">
      <c r="B274" s="4"/>
      <c r="C274" s="5"/>
    </row>
    <row r="275" spans="2:3" x14ac:dyDescent="0.25">
      <c r="B275" s="4"/>
      <c r="C275" s="5"/>
    </row>
    <row r="276" spans="2:3" x14ac:dyDescent="0.25">
      <c r="B276" s="4"/>
      <c r="C276" s="5"/>
    </row>
    <row r="277" spans="2:3" x14ac:dyDescent="0.25">
      <c r="B277" s="4"/>
      <c r="C277" s="5"/>
    </row>
    <row r="278" spans="2:3" x14ac:dyDescent="0.25">
      <c r="B278" s="4"/>
      <c r="C278" s="5"/>
    </row>
    <row r="279" spans="2:3" x14ac:dyDescent="0.25">
      <c r="B279" s="4"/>
      <c r="C279" s="5"/>
    </row>
    <row r="280" spans="2:3" x14ac:dyDescent="0.25">
      <c r="B280" s="4"/>
      <c r="C280" s="5"/>
    </row>
    <row r="281" spans="2:3" x14ac:dyDescent="0.25">
      <c r="B281" s="4"/>
      <c r="C281" s="5"/>
    </row>
    <row r="282" spans="2:3" x14ac:dyDescent="0.25">
      <c r="B282" s="4"/>
      <c r="C282" s="5"/>
    </row>
    <row r="283" spans="2:3" x14ac:dyDescent="0.25">
      <c r="B283" s="4"/>
      <c r="C283" s="5"/>
    </row>
    <row r="284" spans="2:3" x14ac:dyDescent="0.25">
      <c r="B284" s="4"/>
      <c r="C284" s="5"/>
    </row>
    <row r="285" spans="2:3" x14ac:dyDescent="0.25">
      <c r="B285" s="4"/>
      <c r="C285" s="5"/>
    </row>
    <row r="286" spans="2:3" x14ac:dyDescent="0.25">
      <c r="B286" s="4"/>
      <c r="C286" s="5"/>
    </row>
    <row r="287" spans="2:3" x14ac:dyDescent="0.25">
      <c r="B287" s="4"/>
      <c r="C287" s="5"/>
    </row>
    <row r="288" spans="2:3" x14ac:dyDescent="0.25">
      <c r="B288" s="4"/>
      <c r="C288" s="5"/>
    </row>
    <row r="289" spans="2:3" x14ac:dyDescent="0.25">
      <c r="B289" s="4"/>
      <c r="C289" s="5"/>
    </row>
    <row r="290" spans="2:3" x14ac:dyDescent="0.25">
      <c r="B290" s="4"/>
      <c r="C290" s="5"/>
    </row>
    <row r="291" spans="2:3" x14ac:dyDescent="0.25">
      <c r="B291" s="4"/>
      <c r="C291" s="5"/>
    </row>
    <row r="292" spans="2:3" x14ac:dyDescent="0.25">
      <c r="B292" s="4"/>
      <c r="C292" s="5"/>
    </row>
    <row r="293" spans="2:3" x14ac:dyDescent="0.25">
      <c r="B293" s="4"/>
      <c r="C293" s="5"/>
    </row>
    <row r="294" spans="2:3" x14ac:dyDescent="0.25">
      <c r="B294" s="4"/>
      <c r="C294" s="5"/>
    </row>
    <row r="295" spans="2:3" x14ac:dyDescent="0.25">
      <c r="B295" s="4"/>
      <c r="C295" s="5"/>
    </row>
    <row r="296" spans="2:3" x14ac:dyDescent="0.25">
      <c r="B296" s="4"/>
      <c r="C296" s="5"/>
    </row>
    <row r="297" spans="2:3" x14ac:dyDescent="0.25">
      <c r="B297" s="4"/>
      <c r="C297" s="5"/>
    </row>
    <row r="298" spans="2:3" x14ac:dyDescent="0.25">
      <c r="B298" s="4"/>
      <c r="C298" s="5"/>
    </row>
    <row r="299" spans="2:3" x14ac:dyDescent="0.25">
      <c r="B299" s="4"/>
      <c r="C299" s="5"/>
    </row>
    <row r="300" spans="2:3" x14ac:dyDescent="0.25">
      <c r="B300" s="4"/>
      <c r="C300" s="5"/>
    </row>
    <row r="301" spans="2:3" x14ac:dyDescent="0.25">
      <c r="B301" s="4"/>
      <c r="C301" s="5"/>
    </row>
    <row r="302" spans="2:3" x14ac:dyDescent="0.25">
      <c r="B302" s="4"/>
      <c r="C302" s="5"/>
    </row>
    <row r="303" spans="2:3" x14ac:dyDescent="0.25">
      <c r="B303" s="4"/>
      <c r="C303" s="5"/>
    </row>
    <row r="304" spans="2:3" x14ac:dyDescent="0.25">
      <c r="B304" s="4"/>
      <c r="C304" s="5"/>
    </row>
    <row r="305" spans="2:11" x14ac:dyDescent="0.25">
      <c r="B305" s="4"/>
      <c r="C305" s="5"/>
    </row>
    <row r="306" spans="2:11" x14ac:dyDescent="0.25">
      <c r="B306" s="4"/>
      <c r="C306" s="5"/>
    </row>
    <row r="307" spans="2:11" x14ac:dyDescent="0.25">
      <c r="B307" s="4"/>
      <c r="C307" s="5"/>
    </row>
    <row r="308" spans="2:11" x14ac:dyDescent="0.25">
      <c r="B308" s="4"/>
      <c r="C308" s="5"/>
    </row>
    <row r="309" spans="2:11" x14ac:dyDescent="0.25">
      <c r="B309" s="4"/>
      <c r="C309" s="5"/>
    </row>
    <row r="310" spans="2:11" x14ac:dyDescent="0.25">
      <c r="B310" s="4"/>
      <c r="C310" s="5"/>
    </row>
    <row r="311" spans="2:11" x14ac:dyDescent="0.25">
      <c r="B311" s="4"/>
      <c r="C311" s="5"/>
    </row>
    <row r="312" spans="2:11" x14ac:dyDescent="0.25">
      <c r="B312" s="4"/>
      <c r="C312" s="5"/>
    </row>
    <row r="313" spans="2:11" x14ac:dyDescent="0.25">
      <c r="B313" s="4"/>
      <c r="C313" s="5"/>
    </row>
    <row r="314" spans="2:11" x14ac:dyDescent="0.25">
      <c r="B314" s="4"/>
      <c r="C314" s="5"/>
    </row>
    <row r="315" spans="2:11" x14ac:dyDescent="0.25">
      <c r="B315" s="4"/>
      <c r="C315" s="5"/>
    </row>
    <row r="316" spans="2:11" x14ac:dyDescent="0.25">
      <c r="B316" s="4"/>
      <c r="C316" s="5"/>
    </row>
    <row r="317" spans="2:11" x14ac:dyDescent="0.25">
      <c r="B317" s="4"/>
      <c r="C317" s="5"/>
    </row>
    <row r="318" spans="2:11" x14ac:dyDescent="0.25">
      <c r="B318" s="19"/>
      <c r="C318" s="19"/>
      <c r="D318" s="27"/>
      <c r="E318" s="19"/>
      <c r="F318" s="33"/>
      <c r="G318" s="33"/>
      <c r="H318" s="19"/>
      <c r="I318" s="19"/>
      <c r="J318" s="19"/>
      <c r="K318" s="19"/>
    </row>
    <row r="319" spans="2:11" x14ac:dyDescent="0.25">
      <c r="B319" s="16"/>
      <c r="C319" s="16"/>
      <c r="D319" s="28"/>
      <c r="E319" s="16"/>
      <c r="F319" s="34"/>
      <c r="G319" s="34"/>
      <c r="H319" s="16"/>
      <c r="I319" s="16"/>
      <c r="J319" s="16"/>
      <c r="K319" s="16"/>
    </row>
    <row r="320" spans="2:11" x14ac:dyDescent="0.25">
      <c r="D320" s="20"/>
    </row>
    <row r="321" spans="4:4" x14ac:dyDescent="0.25">
      <c r="D321" s="20"/>
    </row>
    <row r="322" spans="4:4" x14ac:dyDescent="0.25">
      <c r="D322" s="20"/>
    </row>
    <row r="323" spans="4:4" x14ac:dyDescent="0.25">
      <c r="D323" s="20"/>
    </row>
    <row r="324" spans="4:4" x14ac:dyDescent="0.25">
      <c r="D324" s="20"/>
    </row>
    <row r="325" spans="4:4" x14ac:dyDescent="0.25">
      <c r="D325" s="20"/>
    </row>
    <row r="326" spans="4:4" x14ac:dyDescent="0.25">
      <c r="D326" s="20"/>
    </row>
    <row r="327" spans="4:4" x14ac:dyDescent="0.25">
      <c r="D327" s="20"/>
    </row>
    <row r="328" spans="4:4" x14ac:dyDescent="0.25">
      <c r="D328" s="20"/>
    </row>
    <row r="329" spans="4:4" x14ac:dyDescent="0.25">
      <c r="D329" s="20"/>
    </row>
    <row r="330" spans="4:4" x14ac:dyDescent="0.25">
      <c r="D330" s="20"/>
    </row>
    <row r="331" spans="4:4" x14ac:dyDescent="0.25">
      <c r="D331" s="20"/>
    </row>
    <row r="332" spans="4:4" x14ac:dyDescent="0.25">
      <c r="D332" s="20"/>
    </row>
    <row r="333" spans="4:4" x14ac:dyDescent="0.25">
      <c r="D333" s="20"/>
    </row>
    <row r="334" spans="4:4" x14ac:dyDescent="0.25">
      <c r="D334" s="20"/>
    </row>
    <row r="335" spans="4:4" x14ac:dyDescent="0.25">
      <c r="D335" s="20"/>
    </row>
    <row r="336" spans="4:4" x14ac:dyDescent="0.25">
      <c r="D336" s="20"/>
    </row>
    <row r="337" spans="2:11" x14ac:dyDescent="0.25">
      <c r="D337" s="20"/>
    </row>
    <row r="338" spans="2:11" x14ac:dyDescent="0.25">
      <c r="D338" s="20"/>
    </row>
    <row r="339" spans="2:11" x14ac:dyDescent="0.25">
      <c r="D339" s="20"/>
    </row>
    <row r="340" spans="2:11" x14ac:dyDescent="0.25">
      <c r="D340" s="20"/>
    </row>
    <row r="341" spans="2:11" x14ac:dyDescent="0.25">
      <c r="D341" s="20"/>
    </row>
    <row r="342" spans="2:11" x14ac:dyDescent="0.25">
      <c r="D342" s="20"/>
    </row>
    <row r="343" spans="2:11" x14ac:dyDescent="0.25">
      <c r="D343" s="20"/>
    </row>
    <row r="344" spans="2:11" x14ac:dyDescent="0.25">
      <c r="D344" s="20"/>
    </row>
    <row r="345" spans="2:11" x14ac:dyDescent="0.25">
      <c r="D345" s="20"/>
    </row>
    <row r="346" spans="2:11" x14ac:dyDescent="0.25">
      <c r="D346" s="20"/>
    </row>
    <row r="347" spans="2:11" x14ac:dyDescent="0.25">
      <c r="D347" s="20"/>
    </row>
    <row r="348" spans="2:11" x14ac:dyDescent="0.25">
      <c r="D348" s="20"/>
    </row>
    <row r="349" spans="2:11" x14ac:dyDescent="0.25">
      <c r="D349" s="20"/>
    </row>
    <row r="350" spans="2:11" x14ac:dyDescent="0.25">
      <c r="B350" s="17"/>
      <c r="C350" s="12"/>
      <c r="D350" s="18"/>
      <c r="E350" s="19"/>
      <c r="F350" s="33"/>
      <c r="G350" s="33"/>
      <c r="H350" s="19"/>
      <c r="I350" s="19"/>
      <c r="J350" s="19"/>
      <c r="K350" s="19"/>
    </row>
    <row r="351" spans="2:11" x14ac:dyDescent="0.25">
      <c r="B351" s="14"/>
      <c r="C351" s="11"/>
      <c r="D351" s="15"/>
      <c r="E351" s="16"/>
      <c r="F351" s="34"/>
      <c r="G351" s="34"/>
      <c r="H351" s="16"/>
      <c r="I351" s="16"/>
      <c r="J351" s="16"/>
      <c r="K351" s="16"/>
    </row>
    <row r="352" spans="2:11" x14ac:dyDescent="0.25">
      <c r="B352" s="17"/>
      <c r="C352" s="12"/>
      <c r="D352" s="18"/>
      <c r="E352" s="19"/>
      <c r="F352" s="33"/>
      <c r="G352" s="33"/>
      <c r="H352" s="19"/>
      <c r="I352" s="19"/>
      <c r="J352" s="19"/>
      <c r="K352" s="19"/>
    </row>
    <row r="353" spans="1:11" x14ac:dyDescent="0.25">
      <c r="B353" s="14"/>
      <c r="C353" s="11"/>
      <c r="D353" s="15"/>
      <c r="E353" s="16"/>
      <c r="F353" s="34"/>
      <c r="G353" s="34"/>
      <c r="H353" s="16"/>
      <c r="I353" s="16"/>
      <c r="J353" s="16"/>
      <c r="K353" s="16"/>
    </row>
    <row r="354" spans="1:11" x14ac:dyDescent="0.25">
      <c r="B354" s="17"/>
      <c r="C354" s="12"/>
      <c r="D354" s="18"/>
      <c r="E354" s="19"/>
      <c r="F354" s="33"/>
      <c r="G354" s="33"/>
      <c r="H354" s="19"/>
      <c r="I354" s="19"/>
      <c r="J354" s="19"/>
      <c r="K354" s="19"/>
    </row>
    <row r="355" spans="1:11" x14ac:dyDescent="0.25">
      <c r="B355" s="14"/>
      <c r="C355" s="11"/>
      <c r="D355" s="15"/>
      <c r="E355" s="16"/>
      <c r="F355" s="34"/>
      <c r="G355" s="34"/>
      <c r="H355" s="16"/>
      <c r="I355" s="16"/>
      <c r="J355" s="16"/>
      <c r="K355" s="16"/>
    </row>
    <row r="356" spans="1:11" x14ac:dyDescent="0.25">
      <c r="B356" s="17"/>
      <c r="C356" s="12"/>
      <c r="D356" s="18"/>
      <c r="E356" s="19"/>
      <c r="F356" s="33"/>
      <c r="G356" s="33"/>
      <c r="H356" s="19"/>
      <c r="I356" s="19"/>
      <c r="J356" s="19"/>
      <c r="K356" s="19"/>
    </row>
    <row r="357" spans="1:11" x14ac:dyDescent="0.25">
      <c r="B357" s="14"/>
      <c r="C357" s="11"/>
      <c r="D357" s="15"/>
      <c r="E357" s="16"/>
      <c r="F357" s="34"/>
      <c r="G357" s="34"/>
      <c r="H357" s="16"/>
      <c r="I357" s="16"/>
      <c r="J357" s="16"/>
      <c r="K357" s="16"/>
    </row>
    <row r="358" spans="1:11" x14ac:dyDescent="0.25">
      <c r="B358" s="17"/>
      <c r="C358" s="12"/>
      <c r="D358" s="18"/>
      <c r="E358" s="19"/>
      <c r="F358" s="33"/>
      <c r="G358" s="33"/>
      <c r="H358" s="19"/>
      <c r="I358" s="19"/>
      <c r="J358" s="19"/>
      <c r="K358" s="19"/>
    </row>
    <row r="359" spans="1:11" x14ac:dyDescent="0.25">
      <c r="B359" s="14"/>
      <c r="C359" s="11"/>
      <c r="D359" s="15"/>
      <c r="E359" s="16"/>
      <c r="F359" s="34"/>
      <c r="G359" s="34"/>
      <c r="H359" s="16"/>
      <c r="I359" s="16"/>
      <c r="J359" s="16"/>
      <c r="K359" s="16"/>
    </row>
    <row r="360" spans="1:11" x14ac:dyDescent="0.25">
      <c r="B360" s="17"/>
      <c r="C360" s="12"/>
      <c r="D360" s="18"/>
      <c r="E360" s="19"/>
      <c r="F360" s="33"/>
      <c r="G360" s="33"/>
      <c r="H360" s="19"/>
      <c r="I360" s="19"/>
      <c r="J360" s="19"/>
      <c r="K360" s="19"/>
    </row>
    <row r="361" spans="1:11" x14ac:dyDescent="0.25">
      <c r="B361" s="14"/>
      <c r="C361" s="11"/>
      <c r="D361" s="15"/>
      <c r="E361" s="16"/>
      <c r="F361" s="34"/>
      <c r="G361" s="34"/>
      <c r="H361" s="16"/>
      <c r="I361" s="16"/>
      <c r="J361" s="16"/>
      <c r="K361" s="16"/>
    </row>
    <row r="362" spans="1:11" x14ac:dyDescent="0.25">
      <c r="A362" s="21"/>
      <c r="B362" s="17"/>
      <c r="C362" s="12"/>
      <c r="D362" s="18"/>
      <c r="E362" s="19"/>
      <c r="F362" s="33"/>
      <c r="G362" s="33"/>
      <c r="H362" s="19"/>
      <c r="I362" s="19"/>
      <c r="J362" s="19"/>
      <c r="K362" s="19"/>
    </row>
    <row r="363" spans="1:11" x14ac:dyDescent="0.25">
      <c r="A363" s="21"/>
      <c r="B363" s="14"/>
      <c r="C363" s="11"/>
      <c r="D363" s="15"/>
      <c r="E363" s="16"/>
      <c r="F363" s="34"/>
      <c r="G363" s="34"/>
      <c r="H363" s="16"/>
      <c r="I363" s="16"/>
      <c r="J363" s="16"/>
      <c r="K363" s="16"/>
    </row>
    <row r="364" spans="1:11" x14ac:dyDescent="0.25">
      <c r="A364" s="21"/>
      <c r="B364" s="17"/>
      <c r="C364" s="12"/>
      <c r="D364" s="18"/>
      <c r="E364" s="19"/>
      <c r="F364" s="33"/>
      <c r="G364" s="33"/>
      <c r="H364" s="19"/>
      <c r="I364" s="19"/>
      <c r="J364" s="19"/>
      <c r="K364" s="19"/>
    </row>
    <row r="365" spans="1:11" x14ac:dyDescent="0.25">
      <c r="A365" s="21"/>
      <c r="B365" s="14"/>
      <c r="C365" s="11"/>
      <c r="D365" s="15"/>
      <c r="E365" s="16"/>
      <c r="F365" s="34"/>
      <c r="G365" s="34"/>
      <c r="H365" s="16"/>
      <c r="I365" s="16"/>
      <c r="J365" s="16"/>
      <c r="K365" s="16"/>
    </row>
    <row r="366" spans="1:11" x14ac:dyDescent="0.25">
      <c r="A366" s="21"/>
      <c r="B366" s="17"/>
      <c r="C366" s="12"/>
      <c r="D366" s="18"/>
      <c r="E366" s="19"/>
      <c r="F366" s="33"/>
      <c r="G366" s="33"/>
      <c r="H366" s="19"/>
      <c r="I366" s="19"/>
      <c r="J366" s="19"/>
      <c r="K366" s="19"/>
    </row>
    <row r="367" spans="1:11" x14ac:dyDescent="0.25">
      <c r="A367" s="21"/>
      <c r="B367" s="14"/>
      <c r="C367" s="11"/>
      <c r="D367" s="15"/>
      <c r="E367" s="16"/>
      <c r="F367" s="34"/>
      <c r="G367" s="34"/>
      <c r="H367" s="16"/>
      <c r="I367" s="16"/>
      <c r="J367" s="16"/>
      <c r="K367" s="16"/>
    </row>
    <row r="368" spans="1:11" x14ac:dyDescent="0.25">
      <c r="A368" s="21"/>
      <c r="B368" s="17"/>
      <c r="C368" s="12"/>
      <c r="D368" s="18"/>
      <c r="E368" s="19"/>
      <c r="F368" s="33"/>
      <c r="G368" s="33"/>
      <c r="H368" s="19"/>
      <c r="I368" s="19"/>
      <c r="J368" s="19"/>
      <c r="K368" s="19"/>
    </row>
    <row r="369" spans="1:11" x14ac:dyDescent="0.25">
      <c r="A369" s="21"/>
      <c r="B369" s="14"/>
      <c r="C369" s="11"/>
      <c r="D369" s="15"/>
      <c r="E369" s="16"/>
      <c r="F369" s="34"/>
      <c r="G369" s="34"/>
      <c r="H369" s="16"/>
      <c r="I369" s="16"/>
      <c r="J369" s="16"/>
      <c r="K369" s="16"/>
    </row>
    <row r="370" spans="1:11" x14ac:dyDescent="0.25">
      <c r="B370" s="17"/>
      <c r="C370" s="12"/>
      <c r="D370" s="18"/>
      <c r="E370" s="19"/>
      <c r="F370" s="33"/>
      <c r="G370" s="33"/>
      <c r="H370" s="19"/>
      <c r="I370" s="19"/>
      <c r="J370" s="19"/>
      <c r="K370" s="19"/>
    </row>
    <row r="371" spans="1:11" x14ac:dyDescent="0.25">
      <c r="B371" s="14"/>
      <c r="C371" s="11"/>
      <c r="D371" s="15"/>
      <c r="E371" s="16"/>
      <c r="F371" s="34"/>
      <c r="G371" s="34"/>
      <c r="H371" s="16"/>
      <c r="I371" s="16"/>
      <c r="J371" s="16"/>
      <c r="K371" s="16"/>
    </row>
    <row r="372" spans="1:11" x14ac:dyDescent="0.25">
      <c r="B372" s="17"/>
      <c r="C372" s="12"/>
      <c r="D372" s="18"/>
      <c r="E372" s="19"/>
      <c r="F372" s="33"/>
      <c r="G372" s="33"/>
      <c r="H372" s="19"/>
      <c r="I372" s="19"/>
      <c r="J372" s="19"/>
      <c r="K372" s="19"/>
    </row>
    <row r="373" spans="1:11" x14ac:dyDescent="0.25">
      <c r="B373" s="14"/>
      <c r="C373" s="11"/>
      <c r="D373" s="15"/>
      <c r="E373" s="16"/>
      <c r="F373" s="34"/>
      <c r="G373" s="34"/>
      <c r="H373" s="16"/>
      <c r="I373" s="16"/>
      <c r="J373" s="16"/>
      <c r="K373" s="16"/>
    </row>
    <row r="374" spans="1:11" x14ac:dyDescent="0.25">
      <c r="B374" s="17"/>
      <c r="C374" s="12"/>
      <c r="D374" s="18"/>
      <c r="E374" s="19"/>
      <c r="F374" s="33"/>
      <c r="G374" s="33"/>
      <c r="H374" s="19"/>
      <c r="I374" s="19"/>
      <c r="J374" s="19"/>
      <c r="K374" s="19"/>
    </row>
    <row r="375" spans="1:11" x14ac:dyDescent="0.25">
      <c r="B375" s="14"/>
      <c r="C375" s="11"/>
      <c r="D375" s="15"/>
      <c r="E375" s="16"/>
      <c r="F375" s="34"/>
      <c r="G375" s="34"/>
      <c r="H375" s="16"/>
      <c r="I375" s="16"/>
      <c r="J375" s="16"/>
      <c r="K375" s="16"/>
    </row>
    <row r="376" spans="1:11" x14ac:dyDescent="0.25">
      <c r="B376" s="17"/>
      <c r="C376" s="12"/>
      <c r="D376" s="18"/>
      <c r="E376" s="19"/>
      <c r="F376" s="33"/>
      <c r="G376" s="33"/>
      <c r="H376" s="19"/>
      <c r="I376" s="19"/>
      <c r="J376" s="19"/>
      <c r="K376" s="19"/>
    </row>
    <row r="377" spans="1:11" x14ac:dyDescent="0.25">
      <c r="B377" s="14"/>
      <c r="C377" s="11"/>
      <c r="D377" s="15"/>
      <c r="E377" s="16"/>
      <c r="F377" s="34"/>
      <c r="G377" s="34"/>
      <c r="H377" s="16"/>
      <c r="I377" s="16"/>
      <c r="J377" s="16"/>
      <c r="K377" s="16"/>
    </row>
    <row r="378" spans="1:11" x14ac:dyDescent="0.25">
      <c r="B378" s="17"/>
      <c r="C378" s="12"/>
      <c r="D378" s="18"/>
      <c r="E378" s="19"/>
      <c r="F378" s="33"/>
      <c r="G378" s="33"/>
      <c r="H378" s="19"/>
      <c r="I378" s="19"/>
      <c r="J378" s="19"/>
      <c r="K378" s="19"/>
    </row>
    <row r="379" spans="1:11" x14ac:dyDescent="0.25">
      <c r="B379" s="14"/>
      <c r="C379" s="11"/>
      <c r="D379" s="15"/>
      <c r="E379" s="16"/>
      <c r="F379" s="34"/>
      <c r="G379" s="34"/>
      <c r="H379" s="16"/>
      <c r="I379" s="16"/>
      <c r="J379" s="16"/>
      <c r="K379" s="16"/>
    </row>
    <row r="380" spans="1:11" x14ac:dyDescent="0.25">
      <c r="B380" s="17"/>
      <c r="C380" s="12"/>
      <c r="D380" s="18"/>
      <c r="E380" s="19"/>
      <c r="F380" s="33"/>
      <c r="G380" s="33"/>
      <c r="H380" s="19"/>
      <c r="I380" s="19"/>
      <c r="J380" s="19"/>
      <c r="K380" s="19"/>
    </row>
    <row r="381" spans="1:11" x14ac:dyDescent="0.25">
      <c r="B381" s="14"/>
      <c r="C381" s="11"/>
      <c r="D381" s="15"/>
      <c r="E381" s="16"/>
      <c r="F381" s="34"/>
      <c r="G381" s="34"/>
      <c r="H381" s="16"/>
      <c r="I381" s="16"/>
      <c r="J381" s="16"/>
      <c r="K381" s="16"/>
    </row>
    <row r="382" spans="1:11" x14ac:dyDescent="0.25">
      <c r="B382" s="4"/>
    </row>
    <row r="383" spans="1:11" s="9" customFormat="1" ht="51.75" customHeight="1" x14ac:dyDescent="0.25">
      <c r="B383" s="10"/>
      <c r="D383" s="10"/>
      <c r="E383" s="13"/>
      <c r="F383" s="35"/>
      <c r="G383" s="35"/>
      <c r="H383" s="13"/>
      <c r="I383" s="13"/>
      <c r="J383" s="13"/>
      <c r="K383" s="13"/>
    </row>
    <row r="384" spans="1:11" s="9" customFormat="1" ht="20.25" customHeight="1" x14ac:dyDescent="0.25">
      <c r="B384" s="10"/>
      <c r="D384" s="10"/>
      <c r="E384" s="22"/>
      <c r="F384" s="36"/>
      <c r="G384" s="36"/>
      <c r="H384" s="22"/>
      <c r="I384" s="22"/>
      <c r="J384" s="22"/>
      <c r="K384" s="22"/>
    </row>
    <row r="385" spans="2:11" s="9" customFormat="1" ht="20.25" customHeight="1" x14ac:dyDescent="0.25">
      <c r="B385" s="10"/>
      <c r="D385" s="10"/>
      <c r="E385" s="23"/>
      <c r="F385" s="37"/>
      <c r="G385" s="37"/>
      <c r="H385" s="23"/>
      <c r="I385" s="23"/>
      <c r="J385" s="23"/>
      <c r="K385" s="23"/>
    </row>
    <row r="386" spans="2:11" s="9" customFormat="1" ht="20.25" customHeight="1" x14ac:dyDescent="0.25">
      <c r="B386" s="10"/>
      <c r="D386" s="10"/>
      <c r="E386"/>
      <c r="F386" s="32"/>
      <c r="G386" s="32"/>
      <c r="H386"/>
      <c r="I386"/>
      <c r="J386"/>
      <c r="K386"/>
    </row>
    <row r="387" spans="2:11" s="9" customFormat="1" ht="20.25" customHeight="1" x14ac:dyDescent="0.25">
      <c r="B387" s="10"/>
      <c r="D387" s="10"/>
      <c r="E387"/>
      <c r="F387" s="32"/>
      <c r="G387" s="32"/>
      <c r="H387"/>
      <c r="I387"/>
      <c r="J387"/>
      <c r="K387"/>
    </row>
    <row r="388" spans="2:11" x14ac:dyDescent="0.25">
      <c r="E388" s="24"/>
      <c r="F388" s="38"/>
      <c r="G388" s="38"/>
      <c r="H388" s="24"/>
      <c r="I388" s="24"/>
      <c r="J388" s="24"/>
      <c r="K388" s="24"/>
    </row>
    <row r="401" spans="2:7" s="24" customFormat="1" x14ac:dyDescent="0.25">
      <c r="F401" s="38"/>
      <c r="G401" s="38"/>
    </row>
    <row r="402" spans="2:7" s="2" customFormat="1" x14ac:dyDescent="0.25">
      <c r="C402" s="26"/>
      <c r="D402" s="26"/>
      <c r="F402" s="31"/>
      <c r="G402" s="31"/>
    </row>
    <row r="403" spans="2:7" x14ac:dyDescent="0.25">
      <c r="B403" s="25"/>
      <c r="C403" s="20"/>
      <c r="D403" s="20"/>
    </row>
    <row r="404" spans="2:7" x14ac:dyDescent="0.25">
      <c r="B404" s="25"/>
      <c r="C404" s="20"/>
    </row>
    <row r="405" spans="2:7" x14ac:dyDescent="0.25">
      <c r="B405" s="25"/>
      <c r="C405" s="20"/>
      <c r="D405" s="20"/>
    </row>
    <row r="406" spans="2:7" x14ac:dyDescent="0.25">
      <c r="B406" s="25"/>
      <c r="C406" s="20"/>
      <c r="D406" s="20"/>
    </row>
    <row r="407" spans="2:7" x14ac:dyDescent="0.25">
      <c r="B407" s="25"/>
      <c r="C407" s="20"/>
      <c r="D407" s="20"/>
    </row>
    <row r="408" spans="2:7" x14ac:dyDescent="0.25">
      <c r="B408" s="25"/>
      <c r="C408" s="20"/>
      <c r="D408" s="20"/>
    </row>
    <row r="409" spans="2:7" x14ac:dyDescent="0.25">
      <c r="B409" s="25"/>
      <c r="C409" s="20"/>
      <c r="D409" s="20"/>
    </row>
    <row r="410" spans="2:7" x14ac:dyDescent="0.25">
      <c r="B410" s="25"/>
      <c r="C410" s="20"/>
      <c r="D410" s="20"/>
    </row>
    <row r="411" spans="2:7" x14ac:dyDescent="0.25">
      <c r="B411" s="25"/>
      <c r="C411" s="20"/>
    </row>
    <row r="412" spans="2:7" x14ac:dyDescent="0.25">
      <c r="B412" s="25"/>
      <c r="C412" s="20"/>
    </row>
    <row r="413" spans="2:7" x14ac:dyDescent="0.25">
      <c r="B413" s="25"/>
      <c r="C413" s="20"/>
    </row>
    <row r="414" spans="2:7" x14ac:dyDescent="0.25">
      <c r="B414" s="25"/>
      <c r="C414" s="20"/>
    </row>
    <row r="415" spans="2:7" x14ac:dyDescent="0.25">
      <c r="B415" s="25"/>
      <c r="C415" s="20"/>
    </row>
    <row r="416" spans="2:7" x14ac:dyDescent="0.25">
      <c r="B416" s="25"/>
      <c r="C416" s="20"/>
    </row>
    <row r="417" spans="2:3" x14ac:dyDescent="0.25">
      <c r="B417" s="25"/>
      <c r="C417" s="20"/>
    </row>
    <row r="418" spans="2:3" x14ac:dyDescent="0.25">
      <c r="B418" s="25"/>
      <c r="C418" s="20"/>
    </row>
    <row r="419" spans="2:3" x14ac:dyDescent="0.25">
      <c r="B419" s="25"/>
      <c r="C419" s="20"/>
    </row>
    <row r="420" spans="2:3" x14ac:dyDescent="0.25">
      <c r="B420" s="25"/>
      <c r="C420" s="20"/>
    </row>
    <row r="421" spans="2:3" x14ac:dyDescent="0.25">
      <c r="B421" s="25"/>
      <c r="C421" s="20"/>
    </row>
    <row r="422" spans="2:3" x14ac:dyDescent="0.25">
      <c r="B422" s="25"/>
      <c r="C422" s="20"/>
    </row>
    <row r="423" spans="2:3" x14ac:dyDescent="0.25">
      <c r="B423" s="25"/>
      <c r="C423" s="20"/>
    </row>
    <row r="424" spans="2:3" x14ac:dyDescent="0.25">
      <c r="B424" s="25"/>
      <c r="C424" s="20"/>
    </row>
    <row r="425" spans="2:3" x14ac:dyDescent="0.25">
      <c r="B425" s="25"/>
      <c r="C425" s="20"/>
    </row>
    <row r="426" spans="2:3" x14ac:dyDescent="0.25">
      <c r="B426" s="25"/>
      <c r="C426" s="20"/>
    </row>
    <row r="427" spans="2:3" x14ac:dyDescent="0.25">
      <c r="B427" s="20"/>
      <c r="C427" s="2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Instructions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paul@pcwarner.com</dc:creator>
  <cp:lastModifiedBy>paul@pcwarner.com</cp:lastModifiedBy>
  <dcterms:created xsi:type="dcterms:W3CDTF">2022-10-04T20:52:37Z</dcterms:created>
  <dcterms:modified xsi:type="dcterms:W3CDTF">2025-06-13T22:38:37Z</dcterms:modified>
</cp:coreProperties>
</file>