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"/>
    </mc:Choice>
  </mc:AlternateContent>
  <xr:revisionPtr revIDLastSave="0" documentId="13_ncr:1_{DFF8EDF3-E237-4D09-8376-533589EE6556}" xr6:coauthVersionLast="47" xr6:coauthVersionMax="47" xr10:uidLastSave="{00000000-0000-0000-0000-000000000000}"/>
  <bookViews>
    <workbookView xWindow="15900" yWindow="6195" windowWidth="28800" windowHeight="15435" xr2:uid="{5C4EB47B-4A7B-4E12-9E25-627A1333684C}"/>
  </bookViews>
  <sheets>
    <sheet name="Sheet1" sheetId="1" r:id="rId1"/>
  </sheets>
  <definedNames>
    <definedName name="_xlnm._FilterDatabase" localSheetId="0" hidden="1">Sheet1!$A$1:$I$64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" i="1" l="1"/>
  <c r="F65" i="1"/>
  <c r="F64" i="1"/>
  <c r="F63" i="1"/>
  <c r="F62" i="1"/>
  <c r="F61" i="1"/>
  <c r="F59" i="1"/>
  <c r="F58" i="1"/>
  <c r="F57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<sst xmlns="http://schemas.openxmlformats.org/spreadsheetml/2006/main" count="244" uniqueCount="102">
  <si>
    <t>Date</t>
  </si>
  <si>
    <t>Map Ref</t>
  </si>
  <si>
    <t>Latitude</t>
  </si>
  <si>
    <t>Longitude</t>
  </si>
  <si>
    <t>Location</t>
  </si>
  <si>
    <t>Country</t>
  </si>
  <si>
    <t>Belgium</t>
  </si>
  <si>
    <t>Kerselaar</t>
  </si>
  <si>
    <t>Antwerp</t>
  </si>
  <si>
    <t>Schoten</t>
  </si>
  <si>
    <t>Ravenhof</t>
  </si>
  <si>
    <t>Photo of Chateau - Kasteel Ravenhof</t>
  </si>
  <si>
    <t>Kalmthout</t>
  </si>
  <si>
    <t>Start of Operation Suitcase</t>
  </si>
  <si>
    <t>Essen</t>
  </si>
  <si>
    <t>West of Essen</t>
  </si>
  <si>
    <t>Wouwse Plantage</t>
  </si>
  <si>
    <t>Netherlands</t>
  </si>
  <si>
    <t>Heimolen</t>
  </si>
  <si>
    <t>Hoogerheide</t>
  </si>
  <si>
    <t>Bergen Op Zoom</t>
  </si>
  <si>
    <t>Oudemolen</t>
  </si>
  <si>
    <t>Moerstraten</t>
  </si>
  <si>
    <t>MBS Prefix</t>
  </si>
  <si>
    <t>qD</t>
  </si>
  <si>
    <t>Germany</t>
  </si>
  <si>
    <t>Kleve</t>
  </si>
  <si>
    <t>KalKar</t>
  </si>
  <si>
    <t>Keppeln</t>
  </si>
  <si>
    <t>Hoch Forest</t>
  </si>
  <si>
    <t>Sonsbeck</t>
  </si>
  <si>
    <t>Esch</t>
  </si>
  <si>
    <t>Millingen</t>
  </si>
  <si>
    <t>Lochem</t>
  </si>
  <si>
    <t>Geesteren</t>
  </si>
  <si>
    <t>Orival</t>
  </si>
  <si>
    <t>France</t>
  </si>
  <si>
    <t>Hallencourt</t>
  </si>
  <si>
    <t>Bellancourt</t>
  </si>
  <si>
    <t>vM</t>
  </si>
  <si>
    <t>Buigny</t>
  </si>
  <si>
    <t>St Omer</t>
  </si>
  <si>
    <t>Moerbrugge</t>
  </si>
  <si>
    <t>vH</t>
  </si>
  <si>
    <t>Beermem</t>
  </si>
  <si>
    <t>qC</t>
  </si>
  <si>
    <t>Damme</t>
  </si>
  <si>
    <t>vJ</t>
  </si>
  <si>
    <t>Evergem</t>
  </si>
  <si>
    <t>Waarschoot</t>
  </si>
  <si>
    <t>Sas Van Ghent</t>
  </si>
  <si>
    <t>Boekhoute</t>
  </si>
  <si>
    <t>Bourguébus</t>
  </si>
  <si>
    <t>Mont Ormel</t>
  </si>
  <si>
    <t>Le Sap</t>
  </si>
  <si>
    <t>Serquigny</t>
  </si>
  <si>
    <t>Louversey</t>
  </si>
  <si>
    <t>Igoville</t>
  </si>
  <si>
    <t>75 casualties</t>
  </si>
  <si>
    <t>Boos</t>
  </si>
  <si>
    <t>Bosc Edeline</t>
  </si>
  <si>
    <t>Finally Landed</t>
  </si>
  <si>
    <t>Tierceville</t>
  </si>
  <si>
    <t>Caen</t>
  </si>
  <si>
    <t>vU</t>
  </si>
  <si>
    <t>Bras (Ifs)</t>
  </si>
  <si>
    <t>Comments</t>
  </si>
  <si>
    <t xml:space="preserve"> </t>
  </si>
  <si>
    <t>Amelo</t>
  </si>
  <si>
    <t>No Opposition</t>
  </si>
  <si>
    <t>rV</t>
  </si>
  <si>
    <t>Wilsum</t>
  </si>
  <si>
    <t>Klien Fullen</t>
  </si>
  <si>
    <t>Commence assault on Meppen</t>
  </si>
  <si>
    <t>Defeated counterattack</t>
  </si>
  <si>
    <t>Kusten Canal</t>
  </si>
  <si>
    <t>Light Contact</t>
  </si>
  <si>
    <t>Osterscheps</t>
  </si>
  <si>
    <t>Reinforcements Received. All 4 companies at 90 men.</t>
  </si>
  <si>
    <t>Bad Zwischenahn</t>
  </si>
  <si>
    <t>Town Surrenders</t>
  </si>
  <si>
    <t>Rostrup</t>
  </si>
  <si>
    <t>Wiefelstede</t>
  </si>
  <si>
    <t>GERMANY SURRENDERS</t>
  </si>
  <si>
    <t>Nijverdal</t>
  </si>
  <si>
    <t>Camp in Friendly Terroritory</t>
  </si>
  <si>
    <t>rZ</t>
  </si>
  <si>
    <t>Berlin</t>
  </si>
  <si>
    <t>Berlin Brigade raise Union Jack over Berlin</t>
  </si>
  <si>
    <t>rx</t>
  </si>
  <si>
    <t>Hilversum</t>
  </si>
  <si>
    <t>Parade honouring losses in Bergern Op Zoom</t>
  </si>
  <si>
    <t>Sports, Education</t>
  </si>
  <si>
    <t xml:space="preserve">Several soldiers captured including George. Total causualties 300 75% of the Battalion fighting strength. </t>
  </si>
  <si>
    <t>Arromanches</t>
  </si>
  <si>
    <t>Braunschweig</t>
  </si>
  <si>
    <t>14 Officers and 235 OR to Berlin Brigade</t>
  </si>
  <si>
    <t>Berlin Brigade raise Union Jack over Berlin Victory Parade - Churchill Montgomery</t>
  </si>
  <si>
    <t xml:space="preserve">, which </t>
  </si>
  <si>
    <t>George Joins the Argylls D Company</t>
  </si>
  <si>
    <t>Bedburg-Hau</t>
  </si>
  <si>
    <t>Udem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</si>
</sst>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dd/mm/yyyy;@"/>
  </numFmts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9"/>
      <color rgb="FF999999"/>
      <name val="Roboto"/>
    </font>
    <font>
      <sz val="9"/>
      <name val="Roboto"/>
    </font>
    <font>
      <b/>
      <sz val="9"/>
      <name val="Roboto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A10B-1F73-47B9-A941-561EC392D1E1}">
  <dimension ref="A1:I65"/>
  <sheetViews>
    <sheetView tabSelected="1" workbookViewId="0">
      <pane ySplit="1" topLeftCell="A20" activePane="bottomLeft" state="frozen"/>
      <selection pane="bottomLeft" activeCell="A33" sqref="A33"/>
    </sheetView>
  </sheetViews>
  <sheetFormatPr defaultRowHeight="15" x14ac:dyDescent="0.25"/>
  <cols>
    <col min="1" max="1" width="22.42578125" style="8" customWidth="1"/>
    <col min="2" max="2" width="12.85546875" customWidth="1"/>
    <col min="3" max="3" width="9.140625" style="4"/>
    <col min="4" max="4" width="14.42578125" style="6" customWidth="1"/>
    <col min="5" max="6" width="18.85546875" style="6" customWidth="1"/>
    <col min="7" max="7" width="27.85546875" customWidth="1"/>
    <col min="8" max="8" width="17.5703125" customWidth="1"/>
    <col min="9" max="9" width="22.5703125" customWidth="1"/>
  </cols>
  <sheetData>
    <row r="1" spans="1:9" x14ac:dyDescent="0.25">
      <c r="A1" s="8" t="s">
        <v>0</v>
      </c>
      <c r="B1" t="s">
        <v>23</v>
      </c>
      <c r="C1" s="4" t="s">
        <v>1</v>
      </c>
      <c r="D1" s="6" t="s">
        <v>2</v>
      </c>
      <c r="E1" s="6" t="s">
        <v>3</v>
      </c>
      <c r="G1" t="s">
        <v>4</v>
      </c>
      <c r="H1" t="s">
        <v>5</v>
      </c>
      <c r="I1" t="s">
        <v>66</v>
      </c>
    </row>
    <row r="2" spans="1:9" x14ac:dyDescent="0.25">
      <c r="A2" s="8">
        <v>16278</v>
      </c>
      <c r="D2" s="12">
        <v>49.314169499999998</v>
      </c>
      <c r="E2" s="12">
        <v>-0.57490920000000001</v>
      </c>
      <c r="G2" t="s">
        <v>94</v>
      </c>
      <c r="H2" t="s">
        <v>36</v>
      </c>
      <c r="I2" t="s">
        <v>61</v>
      </c>
    </row>
    <row r="3" spans="1:9" x14ac:dyDescent="0.25">
      <c r="A3" s="8">
        <v>16279</v>
      </c>
      <c r="D3" s="6">
        <v>49.297321799999999</v>
      </c>
      <c r="E3" s="6">
        <v>-0.5451435</v>
      </c>
      <c r="F3" s="6">
        <f>E3-E2</f>
        <v>2.9765700000000006E-2</v>
      </c>
      <c r="G3" t="s">
        <v>62</v>
      </c>
      <c r="H3" t="s">
        <v>36</v>
      </c>
      <c r="I3" t="s">
        <v>67</v>
      </c>
    </row>
    <row r="4" spans="1:9" x14ac:dyDescent="0.25">
      <c r="A4" s="8">
        <v>16282</v>
      </c>
      <c r="B4" t="s">
        <v>64</v>
      </c>
      <c r="C4" s="4">
        <v>9635</v>
      </c>
      <c r="D4" s="2">
        <v>49.139339999999997</v>
      </c>
      <c r="E4" s="2">
        <v>-0.39212999999999998</v>
      </c>
      <c r="F4" s="6">
        <f t="shared" ref="F4:F46" si="0">E4-E3</f>
        <v>0.15301350000000002</v>
      </c>
      <c r="G4" t="s">
        <v>63</v>
      </c>
      <c r="H4" t="s">
        <v>36</v>
      </c>
      <c r="I4" t="s">
        <v>67</v>
      </c>
    </row>
    <row r="5" spans="1:9" x14ac:dyDescent="0.25">
      <c r="A5" s="8">
        <v>16284</v>
      </c>
      <c r="D5" s="6">
        <v>49.144490699999999</v>
      </c>
      <c r="E5" s="6">
        <v>-0.3560046</v>
      </c>
      <c r="F5" s="6">
        <f t="shared" si="0"/>
        <v>3.6125399999999974E-2</v>
      </c>
      <c r="G5" t="s">
        <v>65</v>
      </c>
      <c r="H5" t="s">
        <v>36</v>
      </c>
      <c r="I5" t="s">
        <v>67</v>
      </c>
    </row>
    <row r="6" spans="1:9" x14ac:dyDescent="0.25">
      <c r="A6" s="8">
        <v>16285</v>
      </c>
      <c r="D6" s="6">
        <v>49.186850800000002</v>
      </c>
      <c r="E6" s="6">
        <v>-0.1498689</v>
      </c>
      <c r="F6" s="6">
        <f t="shared" si="0"/>
        <v>0.20613570000000001</v>
      </c>
      <c r="G6" t="s">
        <v>52</v>
      </c>
      <c r="H6" t="s">
        <v>36</v>
      </c>
      <c r="I6" t="s">
        <v>67</v>
      </c>
    </row>
    <row r="7" spans="1:9" x14ac:dyDescent="0.25">
      <c r="A7" s="8">
        <v>16306</v>
      </c>
      <c r="D7" s="6">
        <v>48.857749400000003</v>
      </c>
      <c r="E7" s="6">
        <v>0.13034670000000001</v>
      </c>
      <c r="F7" s="6" t="e">
        <f>E7-#REF!</f>
        <v>#REF!</v>
      </c>
      <c r="G7" t="s">
        <v>53</v>
      </c>
      <c r="H7" t="s">
        <v>36</v>
      </c>
      <c r="I7" t="s">
        <v>67</v>
      </c>
    </row>
    <row r="8" spans="1:9" x14ac:dyDescent="0.25">
      <c r="A8" s="8">
        <v>16307</v>
      </c>
      <c r="D8" s="6">
        <v>48.886830699999997</v>
      </c>
      <c r="E8" s="6">
        <v>0.30368139999999999</v>
      </c>
      <c r="F8" s="6">
        <f t="shared" si="0"/>
        <v>0.17333469999999998</v>
      </c>
      <c r="G8" t="s">
        <v>54</v>
      </c>
      <c r="H8" t="s">
        <v>36</v>
      </c>
      <c r="I8" t="s">
        <v>67</v>
      </c>
    </row>
    <row r="9" spans="1:9" x14ac:dyDescent="0.25">
      <c r="A9" s="8">
        <v>16308</v>
      </c>
      <c r="D9" s="6">
        <v>49.1124942</v>
      </c>
      <c r="E9" s="6">
        <v>0.67062750000000004</v>
      </c>
      <c r="F9" s="6">
        <f t="shared" si="0"/>
        <v>0.36694610000000005</v>
      </c>
      <c r="G9" t="s">
        <v>55</v>
      </c>
      <c r="H9" t="s">
        <v>36</v>
      </c>
      <c r="I9" t="s">
        <v>67</v>
      </c>
    </row>
    <row r="10" spans="1:9" x14ac:dyDescent="0.25">
      <c r="A10" s="8">
        <v>16309</v>
      </c>
      <c r="D10" s="6">
        <v>49.059600199999998</v>
      </c>
      <c r="E10" s="6">
        <v>0.68461349999999999</v>
      </c>
      <c r="F10" s="6">
        <f t="shared" si="0"/>
        <v>1.3985999999999943E-2</v>
      </c>
      <c r="G10" t="s">
        <v>56</v>
      </c>
      <c r="H10" t="s">
        <v>36</v>
      </c>
      <c r="I10" t="s">
        <v>67</v>
      </c>
    </row>
    <row r="11" spans="1:9" x14ac:dyDescent="0.25">
      <c r="A11" s="8">
        <v>16311</v>
      </c>
      <c r="D11" s="6">
        <v>49.324908200000003</v>
      </c>
      <c r="E11" s="6">
        <v>1.1160954999999999</v>
      </c>
      <c r="F11" s="6">
        <f t="shared" si="0"/>
        <v>0.43148199999999992</v>
      </c>
      <c r="G11" t="s">
        <v>57</v>
      </c>
      <c r="H11" t="s">
        <v>36</v>
      </c>
      <c r="I11" t="s">
        <v>58</v>
      </c>
    </row>
    <row r="12" spans="1:9" x14ac:dyDescent="0.25">
      <c r="A12" s="8">
        <v>16313</v>
      </c>
      <c r="D12" s="6">
        <v>49.376160300000002</v>
      </c>
      <c r="E12" s="6">
        <v>1.1696344000000001</v>
      </c>
      <c r="F12" s="6">
        <f t="shared" si="0"/>
        <v>5.3538900000000167E-2</v>
      </c>
      <c r="G12" t="s">
        <v>59</v>
      </c>
      <c r="H12" t="s">
        <v>36</v>
      </c>
      <c r="I12" t="s">
        <v>67</v>
      </c>
    </row>
    <row r="13" spans="1:9" x14ac:dyDescent="0.25">
      <c r="A13" s="8">
        <v>16315</v>
      </c>
      <c r="D13" s="10">
        <v>49.519325000000002</v>
      </c>
      <c r="E13" s="6">
        <v>1.290797</v>
      </c>
      <c r="F13" s="6">
        <f t="shared" si="0"/>
        <v>0.1211625999999999</v>
      </c>
      <c r="G13" t="s">
        <v>60</v>
      </c>
      <c r="H13" t="s">
        <v>36</v>
      </c>
      <c r="I13" t="s">
        <v>67</v>
      </c>
    </row>
    <row r="14" spans="1:9" x14ac:dyDescent="0.25">
      <c r="A14" s="8">
        <v>16316</v>
      </c>
      <c r="B14" s="1"/>
      <c r="D14" s="9">
        <v>49.310763000000001</v>
      </c>
      <c r="E14" s="6">
        <v>0.96231699999999998</v>
      </c>
      <c r="F14" s="6">
        <f t="shared" si="0"/>
        <v>-0.32847999999999999</v>
      </c>
      <c r="G14" t="s">
        <v>35</v>
      </c>
      <c r="H14" t="s">
        <v>36</v>
      </c>
      <c r="I14" t="s">
        <v>67</v>
      </c>
    </row>
    <row r="15" spans="1:9" x14ac:dyDescent="0.25">
      <c r="A15" s="8">
        <v>16317</v>
      </c>
      <c r="B15" s="1"/>
      <c r="D15" s="6">
        <v>49.996674400000003</v>
      </c>
      <c r="E15" s="6">
        <v>1.8469891000000001</v>
      </c>
      <c r="F15" s="6">
        <f t="shared" si="0"/>
        <v>0.88467210000000007</v>
      </c>
      <c r="G15" t="s">
        <v>37</v>
      </c>
      <c r="H15" t="s">
        <v>36</v>
      </c>
      <c r="I15" t="s">
        <v>67</v>
      </c>
    </row>
    <row r="16" spans="1:9" x14ac:dyDescent="0.25">
      <c r="A16" s="8">
        <v>16318</v>
      </c>
      <c r="B16" s="1"/>
      <c r="D16" s="6">
        <v>50.0923102</v>
      </c>
      <c r="E16" s="6">
        <v>1.8938984000000001</v>
      </c>
      <c r="F16" s="6">
        <f t="shared" si="0"/>
        <v>4.6909300000000043E-2</v>
      </c>
      <c r="G16" t="s">
        <v>38</v>
      </c>
      <c r="H16" t="s">
        <v>36</v>
      </c>
      <c r="I16" t="s">
        <v>67</v>
      </c>
    </row>
    <row r="17" spans="1:9" x14ac:dyDescent="0.25">
      <c r="A17" s="8">
        <v>16319</v>
      </c>
      <c r="B17" s="1" t="s">
        <v>39</v>
      </c>
      <c r="C17" s="4">
        <v>857828</v>
      </c>
      <c r="D17" s="7">
        <v>50.101399999999998</v>
      </c>
      <c r="E17" s="7">
        <v>1.9363300000000001</v>
      </c>
      <c r="F17" s="6">
        <f t="shared" si="0"/>
        <v>4.2431600000000014E-2</v>
      </c>
      <c r="G17" t="s">
        <v>40</v>
      </c>
      <c r="H17" t="s">
        <v>36</v>
      </c>
      <c r="I17" t="s">
        <v>67</v>
      </c>
    </row>
    <row r="18" spans="1:9" x14ac:dyDescent="0.25">
      <c r="A18" s="8">
        <v>16322</v>
      </c>
      <c r="B18" s="1"/>
      <c r="D18" s="6">
        <v>50.767316999999998</v>
      </c>
      <c r="E18" s="6">
        <v>2.2297536</v>
      </c>
      <c r="F18" s="6">
        <f t="shared" si="0"/>
        <v>0.2934235999999999</v>
      </c>
      <c r="G18" t="s">
        <v>41</v>
      </c>
      <c r="H18" t="s">
        <v>36</v>
      </c>
      <c r="I18" t="s">
        <v>67</v>
      </c>
    </row>
    <row r="19" spans="1:9" x14ac:dyDescent="0.25">
      <c r="A19" s="8">
        <v>16323</v>
      </c>
      <c r="B19" s="1"/>
      <c r="D19" s="6">
        <v>51.179484000000002</v>
      </c>
      <c r="E19" s="6">
        <v>3.3226</v>
      </c>
      <c r="F19" s="6">
        <f t="shared" si="0"/>
        <v>1.0928464</v>
      </c>
      <c r="G19" t="s">
        <v>42</v>
      </c>
      <c r="H19" t="s">
        <v>6</v>
      </c>
      <c r="I19" t="s">
        <v>67</v>
      </c>
    </row>
    <row r="20" spans="1:9" x14ac:dyDescent="0.25">
      <c r="A20" s="8">
        <v>16329</v>
      </c>
      <c r="B20" s="1" t="s">
        <v>43</v>
      </c>
      <c r="C20" s="4">
        <v>906945</v>
      </c>
      <c r="D20" s="7">
        <v>51.167760000000001</v>
      </c>
      <c r="E20" s="7">
        <v>3.3094299999999999</v>
      </c>
      <c r="F20" s="6">
        <f t="shared" si="0"/>
        <v>-1.3170000000000126E-2</v>
      </c>
      <c r="G20" t="s">
        <v>44</v>
      </c>
      <c r="H20" t="s">
        <v>6</v>
      </c>
      <c r="I20" t="s">
        <v>67</v>
      </c>
    </row>
    <row r="21" spans="1:9" x14ac:dyDescent="0.25">
      <c r="A21" s="8">
        <v>16330</v>
      </c>
      <c r="B21" s="1" t="s">
        <v>45</v>
      </c>
      <c r="C21" s="2">
        <v>934015</v>
      </c>
      <c r="D21" s="7">
        <v>51.232059999999997</v>
      </c>
      <c r="E21" s="7">
        <v>3.3435800000000002</v>
      </c>
      <c r="F21" s="6">
        <f t="shared" si="0"/>
        <v>3.4150000000000347E-2</v>
      </c>
      <c r="G21" t="s">
        <v>46</v>
      </c>
      <c r="H21" t="s">
        <v>6</v>
      </c>
      <c r="I21" t="s">
        <v>67</v>
      </c>
    </row>
    <row r="22" spans="1:9" x14ac:dyDescent="0.25">
      <c r="A22" s="8">
        <v>16331</v>
      </c>
      <c r="B22" t="s">
        <v>47</v>
      </c>
      <c r="C22" s="4">
        <v>121937</v>
      </c>
      <c r="D22" s="7">
        <v>51.171529999999997</v>
      </c>
      <c r="E22" s="7">
        <v>3.6171099999999998</v>
      </c>
      <c r="F22" s="6">
        <f t="shared" si="0"/>
        <v>0.27352999999999961</v>
      </c>
      <c r="G22" t="s">
        <v>49</v>
      </c>
      <c r="H22" t="s">
        <v>6</v>
      </c>
      <c r="I22" t="s">
        <v>67</v>
      </c>
    </row>
    <row r="23" spans="1:9" x14ac:dyDescent="0.25">
      <c r="A23" s="8">
        <v>16332</v>
      </c>
      <c r="B23" s="1" t="s">
        <v>47</v>
      </c>
      <c r="C23" s="4">
        <v>237936</v>
      </c>
      <c r="D23" s="7">
        <v>51.176220000000001</v>
      </c>
      <c r="E23" s="7">
        <v>3.78288</v>
      </c>
      <c r="F23" s="6">
        <f t="shared" si="0"/>
        <v>0.16577000000000019</v>
      </c>
      <c r="G23" t="s">
        <v>48</v>
      </c>
      <c r="H23" t="s">
        <v>6</v>
      </c>
      <c r="I23" t="s">
        <v>67</v>
      </c>
    </row>
    <row r="24" spans="1:9" x14ac:dyDescent="0.25">
      <c r="A24" s="8">
        <v>16333</v>
      </c>
      <c r="B24" s="1" t="s">
        <v>47</v>
      </c>
      <c r="C24" s="4">
        <v>251975</v>
      </c>
      <c r="D24" s="7">
        <v>51.2119</v>
      </c>
      <c r="E24" s="7">
        <v>3.79996</v>
      </c>
      <c r="F24" s="6">
        <f t="shared" si="0"/>
        <v>1.7079999999999984E-2</v>
      </c>
      <c r="G24" t="s">
        <v>50</v>
      </c>
      <c r="H24" t="s">
        <v>17</v>
      </c>
      <c r="I24" t="s">
        <v>67</v>
      </c>
    </row>
    <row r="25" spans="1:9" x14ac:dyDescent="0.25">
      <c r="A25" s="8">
        <v>16336</v>
      </c>
      <c r="B25" s="1"/>
      <c r="D25" s="6">
        <v>51.270202900000001</v>
      </c>
      <c r="E25" s="6">
        <v>3.7192656999999998</v>
      </c>
      <c r="F25" s="6">
        <f t="shared" si="0"/>
        <v>-8.0694300000000219E-2</v>
      </c>
      <c r="G25" t="s">
        <v>51</v>
      </c>
      <c r="H25" t="s">
        <v>6</v>
      </c>
      <c r="I25" t="s">
        <v>67</v>
      </c>
    </row>
    <row r="26" spans="1:9" x14ac:dyDescent="0.25">
      <c r="A26" s="8">
        <v>16347</v>
      </c>
      <c r="B26" s="1" t="s">
        <v>24</v>
      </c>
      <c r="D26" s="6">
        <v>51.249369100000003</v>
      </c>
      <c r="E26" s="6">
        <v>3.6038700000000001</v>
      </c>
      <c r="F26" s="6">
        <f t="shared" si="0"/>
        <v>-0.11539569999999966</v>
      </c>
      <c r="G26" t="s">
        <v>7</v>
      </c>
      <c r="H26" t="s">
        <v>6</v>
      </c>
      <c r="I26" t="s">
        <v>67</v>
      </c>
    </row>
    <row r="27" spans="1:9" x14ac:dyDescent="0.25">
      <c r="A27" s="8">
        <v>16361</v>
      </c>
      <c r="B27" s="1" t="s">
        <v>24</v>
      </c>
      <c r="C27" s="4">
        <v>858020</v>
      </c>
      <c r="D27" s="7">
        <v>51.27769</v>
      </c>
      <c r="E27" s="7">
        <v>4.66561</v>
      </c>
      <c r="F27" s="6">
        <f t="shared" si="0"/>
        <v>1.0617399999999999</v>
      </c>
      <c r="G27" t="s">
        <v>8</v>
      </c>
      <c r="H27" t="s">
        <v>6</v>
      </c>
      <c r="I27" t="s">
        <v>67</v>
      </c>
    </row>
    <row r="28" spans="1:9" x14ac:dyDescent="0.25">
      <c r="A28" s="8">
        <v>16362</v>
      </c>
      <c r="B28" s="1" t="s">
        <v>24</v>
      </c>
      <c r="C28" s="4">
        <v>764012</v>
      </c>
      <c r="D28" s="7">
        <v>51.266979999999997</v>
      </c>
      <c r="E28" s="7">
        <v>4.5314699999999997</v>
      </c>
      <c r="F28" s="6">
        <f t="shared" si="0"/>
        <v>-0.13414000000000037</v>
      </c>
      <c r="G28" t="s">
        <v>9</v>
      </c>
      <c r="H28" t="s">
        <v>6</v>
      </c>
      <c r="I28" t="s">
        <v>67</v>
      </c>
    </row>
    <row r="29" spans="1:9" x14ac:dyDescent="0.25">
      <c r="A29" s="8">
        <v>16364</v>
      </c>
      <c r="B29" s="1" t="s">
        <v>24</v>
      </c>
      <c r="C29" s="4">
        <v>715102</v>
      </c>
      <c r="D29" s="7">
        <v>51.345930000000003</v>
      </c>
      <c r="E29" s="7">
        <v>4.4556899999999997</v>
      </c>
      <c r="F29" s="6">
        <f t="shared" si="0"/>
        <v>-7.5779999999999959E-2</v>
      </c>
      <c r="G29" t="s">
        <v>10</v>
      </c>
      <c r="H29" t="s">
        <v>6</v>
      </c>
      <c r="I29" t="s">
        <v>11</v>
      </c>
    </row>
    <row r="30" spans="1:9" x14ac:dyDescent="0.25">
      <c r="A30" s="8">
        <v>16365</v>
      </c>
      <c r="B30" s="1" t="s">
        <v>24</v>
      </c>
      <c r="C30" s="4">
        <v>725124</v>
      </c>
      <c r="D30" s="7">
        <v>51.366079999999997</v>
      </c>
      <c r="E30" s="7">
        <v>4.4686599999999999</v>
      </c>
      <c r="F30" s="6">
        <f t="shared" si="0"/>
        <v>1.2970000000000148E-2</v>
      </c>
      <c r="G30" t="s">
        <v>12</v>
      </c>
      <c r="H30" t="s">
        <v>6</v>
      </c>
      <c r="I30" t="s">
        <v>13</v>
      </c>
    </row>
    <row r="31" spans="1:9" x14ac:dyDescent="0.25">
      <c r="A31" s="8">
        <v>16366</v>
      </c>
      <c r="B31" s="1" t="s">
        <v>24</v>
      </c>
      <c r="C31" s="4">
        <v>724194</v>
      </c>
      <c r="D31" s="7">
        <v>51.428899999999999</v>
      </c>
      <c r="E31" s="7">
        <v>4.46286</v>
      </c>
      <c r="F31" s="6">
        <f t="shared" si="0"/>
        <v>-5.7999999999998053E-3</v>
      </c>
      <c r="G31" t="s">
        <v>14</v>
      </c>
      <c r="H31" s="3" t="s">
        <v>6</v>
      </c>
      <c r="I31" t="s">
        <v>67</v>
      </c>
    </row>
    <row r="32" spans="1:9" x14ac:dyDescent="0.25">
      <c r="A32" s="8">
        <v>16367</v>
      </c>
      <c r="B32" s="1" t="s">
        <v>24</v>
      </c>
      <c r="C32" s="4">
        <v>714214</v>
      </c>
      <c r="D32" s="7">
        <v>51.446480000000001</v>
      </c>
      <c r="E32" s="7">
        <v>4.4472300000000002</v>
      </c>
      <c r="F32" s="6">
        <f t="shared" si="0"/>
        <v>-1.5629999999999811E-2</v>
      </c>
      <c r="G32" t="s">
        <v>15</v>
      </c>
      <c r="H32" s="3" t="s">
        <v>6</v>
      </c>
      <c r="I32" t="s">
        <v>67</v>
      </c>
    </row>
    <row r="33" spans="1:9" x14ac:dyDescent="0.25">
      <c r="A33" s="8">
        <v>16369</v>
      </c>
      <c r="B33" s="1" t="s">
        <v>24</v>
      </c>
      <c r="C33" s="4">
        <v>695251</v>
      </c>
      <c r="D33" s="7">
        <v>51.478960000000001</v>
      </c>
      <c r="E33" s="7">
        <v>4.4175800000000001</v>
      </c>
      <c r="F33" s="6" t="e">
        <f>E33-#REF!</f>
        <v>#REF!</v>
      </c>
      <c r="G33" t="s">
        <v>16</v>
      </c>
      <c r="H33" s="3" t="s">
        <v>17</v>
      </c>
      <c r="I33" t="s">
        <v>99</v>
      </c>
    </row>
    <row r="34" spans="1:9" x14ac:dyDescent="0.25">
      <c r="A34" s="8">
        <v>16371</v>
      </c>
      <c r="B34" s="1" t="s">
        <v>24</v>
      </c>
      <c r="C34" s="4">
        <v>641224</v>
      </c>
      <c r="D34" s="11">
        <v>51.460433000000002</v>
      </c>
      <c r="E34" s="7">
        <v>4.3448500000000001</v>
      </c>
      <c r="F34" s="6">
        <f t="shared" si="0"/>
        <v>-7.2729999999999961E-2</v>
      </c>
      <c r="G34" t="s">
        <v>19</v>
      </c>
      <c r="H34" s="3" t="s">
        <v>17</v>
      </c>
    </row>
    <row r="35" spans="1:9" x14ac:dyDescent="0.25">
      <c r="A35" s="8">
        <v>16372</v>
      </c>
      <c r="B35" s="1" t="s">
        <v>24</v>
      </c>
      <c r="C35" s="4">
        <v>641224</v>
      </c>
      <c r="D35" s="7">
        <v>51.470100000000002</v>
      </c>
      <c r="E35" s="7">
        <v>4.32599</v>
      </c>
      <c r="F35" s="6">
        <f t="shared" si="0"/>
        <v>-1.8860000000000099E-2</v>
      </c>
      <c r="G35" t="s">
        <v>18</v>
      </c>
      <c r="H35" s="3" t="s">
        <v>17</v>
      </c>
      <c r="I35" t="s">
        <v>67</v>
      </c>
    </row>
    <row r="36" spans="1:9" x14ac:dyDescent="0.25">
      <c r="A36" s="8">
        <v>16373</v>
      </c>
      <c r="B36" s="1" t="s">
        <v>24</v>
      </c>
      <c r="C36" s="4">
        <v>606281</v>
      </c>
      <c r="D36" s="7">
        <v>51.502310000000001</v>
      </c>
      <c r="E36" s="7">
        <v>4.2876000000000003</v>
      </c>
      <c r="F36" s="6">
        <f t="shared" si="0"/>
        <v>-3.8389999999999702E-2</v>
      </c>
      <c r="G36" t="s">
        <v>20</v>
      </c>
      <c r="H36" s="3" t="s">
        <v>17</v>
      </c>
      <c r="I36" t="s">
        <v>67</v>
      </c>
    </row>
    <row r="37" spans="1:9" x14ac:dyDescent="0.25">
      <c r="A37" s="8">
        <v>16377</v>
      </c>
      <c r="B37" s="1" t="s">
        <v>24</v>
      </c>
      <c r="C37" s="4">
        <v>607324</v>
      </c>
      <c r="D37" s="7">
        <v>51.540959999999998</v>
      </c>
      <c r="E37" s="7">
        <v>4.2862</v>
      </c>
      <c r="F37" s="6">
        <f t="shared" si="0"/>
        <v>-1.4000000000002899E-3</v>
      </c>
      <c r="G37" t="s">
        <v>21</v>
      </c>
      <c r="H37" s="3" t="s">
        <v>17</v>
      </c>
      <c r="I37" t="s">
        <v>67</v>
      </c>
    </row>
    <row r="38" spans="1:9" x14ac:dyDescent="0.25">
      <c r="A38" s="8">
        <v>16378</v>
      </c>
      <c r="B38" s="1" t="s">
        <v>24</v>
      </c>
      <c r="C38" s="4">
        <v>647323</v>
      </c>
      <c r="D38" s="7">
        <v>51.540880000000001</v>
      </c>
      <c r="E38" s="7">
        <v>4.3150700000000004</v>
      </c>
      <c r="F38" s="6">
        <f t="shared" si="0"/>
        <v>2.8870000000000395E-2</v>
      </c>
      <c r="G38" t="s">
        <v>22</v>
      </c>
      <c r="H38" s="3" t="s">
        <v>17</v>
      </c>
      <c r="I38" t="s">
        <v>67</v>
      </c>
    </row>
    <row r="39" spans="1:9" x14ac:dyDescent="0.25">
      <c r="A39" s="8">
        <v>16490</v>
      </c>
      <c r="B39" s="1" t="s">
        <v>24</v>
      </c>
      <c r="C39" s="4">
        <v>921527</v>
      </c>
      <c r="D39" s="7">
        <v>51.762619999999998</v>
      </c>
      <c r="E39" s="7">
        <v>6.1742100000000004</v>
      </c>
      <c r="F39" s="6" t="e">
        <f>E39-#REF!</f>
        <v>#REF!</v>
      </c>
      <c r="G39" s="5" t="s">
        <v>100</v>
      </c>
      <c r="H39" s="3" t="s">
        <v>25</v>
      </c>
      <c r="I39" t="s">
        <v>67</v>
      </c>
    </row>
    <row r="40" spans="1:9" x14ac:dyDescent="0.25">
      <c r="A40" s="8">
        <v>16492</v>
      </c>
      <c r="B40" s="1" t="s">
        <v>24</v>
      </c>
      <c r="C40" s="4">
        <v>888550</v>
      </c>
      <c r="D40" s="7">
        <v>51.78266</v>
      </c>
      <c r="E40" s="7">
        <v>6.1257099999999998</v>
      </c>
      <c r="F40" s="6">
        <f t="shared" si="0"/>
        <v>-4.8500000000000654E-2</v>
      </c>
      <c r="G40" s="5" t="s">
        <v>26</v>
      </c>
      <c r="H40" s="3" t="s">
        <v>25</v>
      </c>
      <c r="I40" t="s">
        <v>67</v>
      </c>
    </row>
    <row r="41" spans="1:9" x14ac:dyDescent="0.25">
      <c r="A41" s="8">
        <v>16494</v>
      </c>
      <c r="B41" s="1" t="s">
        <v>24</v>
      </c>
      <c r="C41" s="4">
        <v>979478</v>
      </c>
      <c r="D41" s="7">
        <v>51.719639999999998</v>
      </c>
      <c r="E41" s="7">
        <v>6.2595999999999998</v>
      </c>
      <c r="F41" s="6">
        <f t="shared" si="0"/>
        <v>0.13389000000000006</v>
      </c>
      <c r="G41" s="5" t="s">
        <v>27</v>
      </c>
      <c r="H41" s="3" t="s">
        <v>25</v>
      </c>
      <c r="I41" t="s">
        <v>67</v>
      </c>
    </row>
    <row r="42" spans="1:9" x14ac:dyDescent="0.25">
      <c r="A42" s="8">
        <v>16495</v>
      </c>
      <c r="B42" s="1" t="s">
        <v>24</v>
      </c>
      <c r="C42" s="4">
        <v>998447</v>
      </c>
      <c r="D42" s="7">
        <v>51.692120000000003</v>
      </c>
      <c r="E42" s="7">
        <v>6.2879500000000004</v>
      </c>
      <c r="F42" s="6">
        <f t="shared" si="0"/>
        <v>2.8350000000000541E-2</v>
      </c>
      <c r="G42" s="5" t="s">
        <v>28</v>
      </c>
      <c r="H42" s="3" t="s">
        <v>25</v>
      </c>
      <c r="I42" t="s">
        <v>67</v>
      </c>
    </row>
    <row r="43" spans="1:9" x14ac:dyDescent="0.25">
      <c r="A43" s="8">
        <v>16497</v>
      </c>
      <c r="B43" s="1" t="s">
        <v>24</v>
      </c>
      <c r="C43" s="4">
        <v>13428</v>
      </c>
      <c r="D43" s="7">
        <v>51.6753</v>
      </c>
      <c r="E43" s="7">
        <v>6.3101599999999998</v>
      </c>
      <c r="F43" s="6">
        <f t="shared" si="0"/>
        <v>2.2209999999999397E-2</v>
      </c>
      <c r="G43" s="5" t="s">
        <v>101</v>
      </c>
      <c r="H43" s="3" t="s">
        <v>25</v>
      </c>
      <c r="I43" t="s">
        <v>67</v>
      </c>
    </row>
    <row r="44" spans="1:9" ht="14.25" customHeight="1" x14ac:dyDescent="0.25">
      <c r="A44" s="8">
        <v>16501</v>
      </c>
      <c r="B44" s="1" t="s">
        <v>24</v>
      </c>
      <c r="C44" s="4">
        <v>48392</v>
      </c>
      <c r="D44" s="7">
        <v>51.643540000000002</v>
      </c>
      <c r="E44" s="7">
        <v>6.3617100000000004</v>
      </c>
      <c r="F44" s="6">
        <f t="shared" si="0"/>
        <v>5.1550000000000651E-2</v>
      </c>
      <c r="G44" s="5" t="s">
        <v>29</v>
      </c>
      <c r="H44" s="3" t="s">
        <v>25</v>
      </c>
      <c r="I44" t="s">
        <v>93</v>
      </c>
    </row>
    <row r="45" spans="1:9" x14ac:dyDescent="0.25">
      <c r="A45" s="8">
        <v>16502</v>
      </c>
      <c r="B45" s="1" t="s">
        <v>24</v>
      </c>
      <c r="C45" s="4">
        <v>563393</v>
      </c>
      <c r="D45" s="7">
        <v>51.644570000000002</v>
      </c>
      <c r="E45" s="7">
        <v>6.37324</v>
      </c>
      <c r="F45" s="6">
        <f t="shared" si="0"/>
        <v>1.1529999999999596E-2</v>
      </c>
      <c r="G45" s="5" t="s">
        <v>30</v>
      </c>
      <c r="H45" s="3" t="s">
        <v>17</v>
      </c>
      <c r="I45" t="s">
        <v>67</v>
      </c>
    </row>
    <row r="46" spans="1:9" x14ac:dyDescent="0.25">
      <c r="A46" s="8">
        <v>16509</v>
      </c>
      <c r="B46" s="1" t="s">
        <v>24</v>
      </c>
      <c r="C46" s="4">
        <v>307377</v>
      </c>
      <c r="D46" s="7">
        <v>51.61318</v>
      </c>
      <c r="E46" s="7">
        <v>5.2923600000000004</v>
      </c>
      <c r="F46" s="6">
        <f t="shared" si="0"/>
        <v>-1.0808799999999996</v>
      </c>
      <c r="G46" s="5" t="s">
        <v>31</v>
      </c>
      <c r="H46" s="3" t="s">
        <v>17</v>
      </c>
      <c r="I46" t="s">
        <v>67</v>
      </c>
    </row>
    <row r="47" spans="1:9" x14ac:dyDescent="0.25">
      <c r="A47" s="8">
        <v>16526</v>
      </c>
      <c r="B47" s="1" t="s">
        <v>24</v>
      </c>
      <c r="C47" s="4">
        <v>885548</v>
      </c>
      <c r="D47" s="7">
        <v>51.780810000000002</v>
      </c>
      <c r="E47" s="7">
        <v>6.1214300000000001</v>
      </c>
      <c r="F47" s="6">
        <f t="shared" ref="F47:F65" si="1">E47-E46</f>
        <v>0.82906999999999975</v>
      </c>
      <c r="G47" s="5" t="s">
        <v>26</v>
      </c>
      <c r="H47" s="3" t="s">
        <v>25</v>
      </c>
      <c r="I47" t="s">
        <v>67</v>
      </c>
    </row>
    <row r="48" spans="1:9" x14ac:dyDescent="0.25">
      <c r="A48" s="8">
        <v>16527</v>
      </c>
      <c r="B48" s="1" t="s">
        <v>24</v>
      </c>
      <c r="C48" s="4">
        <v>53561</v>
      </c>
      <c r="D48" s="7">
        <v>51.795479999999998</v>
      </c>
      <c r="E48" s="7">
        <v>6.3644800000000004</v>
      </c>
      <c r="F48" s="6">
        <f t="shared" si="1"/>
        <v>0.24305000000000021</v>
      </c>
      <c r="G48" s="5" t="s">
        <v>32</v>
      </c>
      <c r="H48" s="3" t="s">
        <v>25</v>
      </c>
      <c r="I48" t="s">
        <v>67</v>
      </c>
    </row>
    <row r="49" spans="1:9" x14ac:dyDescent="0.25">
      <c r="A49" s="8">
        <v>16530</v>
      </c>
      <c r="B49" s="1" t="s">
        <v>24</v>
      </c>
      <c r="C49" s="4">
        <v>102963</v>
      </c>
      <c r="D49" s="7">
        <v>52.157429999999998</v>
      </c>
      <c r="E49" s="7">
        <v>6.4253499999999999</v>
      </c>
      <c r="F49" s="6">
        <f t="shared" si="1"/>
        <v>6.0869999999999536E-2</v>
      </c>
      <c r="G49" s="5" t="s">
        <v>33</v>
      </c>
      <c r="H49" s="3" t="s">
        <v>17</v>
      </c>
      <c r="I49" t="s">
        <v>67</v>
      </c>
    </row>
    <row r="50" spans="1:9" x14ac:dyDescent="0.25">
      <c r="A50" s="8">
        <v>16528</v>
      </c>
      <c r="B50" s="1" t="s">
        <v>24</v>
      </c>
      <c r="C50" s="4">
        <v>170943</v>
      </c>
      <c r="D50" s="7">
        <v>52.14049</v>
      </c>
      <c r="E50" s="7">
        <v>6.5251400000000004</v>
      </c>
      <c r="F50" s="6">
        <f t="shared" si="1"/>
        <v>9.9790000000000489E-2</v>
      </c>
      <c r="G50" s="5" t="s">
        <v>34</v>
      </c>
      <c r="H50" s="3" t="s">
        <v>17</v>
      </c>
      <c r="I50" t="s">
        <v>69</v>
      </c>
    </row>
    <row r="51" spans="1:9" x14ac:dyDescent="0.25">
      <c r="A51" s="8">
        <v>16532</v>
      </c>
      <c r="B51" s="1" t="s">
        <v>24</v>
      </c>
      <c r="C51" s="4">
        <v>267157</v>
      </c>
      <c r="D51" s="2">
        <v>52.334029999999998</v>
      </c>
      <c r="E51" s="2">
        <v>6.6623099999999997</v>
      </c>
      <c r="F51" s="6">
        <f t="shared" si="1"/>
        <v>0.13716999999999935</v>
      </c>
      <c r="G51" s="5" t="s">
        <v>68</v>
      </c>
      <c r="H51" s="3" t="s">
        <v>17</v>
      </c>
      <c r="I51" t="s">
        <v>67</v>
      </c>
    </row>
    <row r="52" spans="1:9" x14ac:dyDescent="0.25">
      <c r="A52" s="8">
        <v>16533</v>
      </c>
      <c r="B52" s="1" t="s">
        <v>24</v>
      </c>
      <c r="C52" s="4">
        <v>404380</v>
      </c>
      <c r="D52" s="2">
        <v>52.535899999999998</v>
      </c>
      <c r="E52" s="2">
        <v>6.8593900000000003</v>
      </c>
      <c r="F52" s="6">
        <f t="shared" si="1"/>
        <v>0.19708000000000059</v>
      </c>
      <c r="G52" s="5" t="s">
        <v>71</v>
      </c>
      <c r="H52" s="3" t="s">
        <v>25</v>
      </c>
      <c r="I52" t="s">
        <v>73</v>
      </c>
    </row>
    <row r="53" spans="1:9" x14ac:dyDescent="0.25">
      <c r="A53" s="8">
        <v>16534</v>
      </c>
      <c r="B53" s="1" t="s">
        <v>24</v>
      </c>
      <c r="C53" s="4">
        <v>657549</v>
      </c>
      <c r="D53" s="2">
        <v>52.68974</v>
      </c>
      <c r="E53" s="2">
        <v>7.2303300000000004</v>
      </c>
      <c r="F53" s="6">
        <f t="shared" si="1"/>
        <v>0.37094000000000005</v>
      </c>
      <c r="G53" s="5" t="s">
        <v>72</v>
      </c>
      <c r="H53" s="3" t="s">
        <v>25</v>
      </c>
      <c r="I53" t="s">
        <v>74</v>
      </c>
    </row>
    <row r="54" spans="1:9" x14ac:dyDescent="0.25">
      <c r="A54" s="8">
        <v>16548</v>
      </c>
      <c r="B54" s="1" t="s">
        <v>24</v>
      </c>
      <c r="C54" s="4">
        <v>128995</v>
      </c>
      <c r="D54" s="2">
        <v>53.091000000000001</v>
      </c>
      <c r="E54" s="2">
        <v>7.9280400000000002</v>
      </c>
      <c r="F54" s="6" t="e">
        <f>E54-#REF!</f>
        <v>#REF!</v>
      </c>
      <c r="G54" s="5" t="s">
        <v>75</v>
      </c>
      <c r="H54" s="3" t="s">
        <v>25</v>
      </c>
      <c r="I54" t="s">
        <v>78</v>
      </c>
    </row>
    <row r="55" spans="1:9" x14ac:dyDescent="0.25">
      <c r="A55" s="8">
        <v>16552</v>
      </c>
      <c r="B55" s="1" t="s">
        <v>24</v>
      </c>
      <c r="C55" s="4">
        <v>144041</v>
      </c>
      <c r="D55" s="2">
        <v>53.132240000000003</v>
      </c>
      <c r="E55" s="2">
        <v>7.9520900000000001</v>
      </c>
      <c r="F55" s="6">
        <f t="shared" si="1"/>
        <v>2.4049999999999905E-2</v>
      </c>
      <c r="G55" s="5" t="s">
        <v>77</v>
      </c>
      <c r="H55" s="3" t="s">
        <v>25</v>
      </c>
      <c r="I55" t="s">
        <v>80</v>
      </c>
    </row>
    <row r="56" spans="1:9" x14ac:dyDescent="0.25">
      <c r="A56" s="8">
        <v>16557</v>
      </c>
      <c r="B56" s="1" t="s">
        <v>24</v>
      </c>
      <c r="C56" s="4">
        <v>161071</v>
      </c>
      <c r="D56" s="6">
        <v>53.159120000000001</v>
      </c>
      <c r="E56" s="2">
        <v>7.9775999999999998</v>
      </c>
      <c r="F56" s="6">
        <f t="shared" si="1"/>
        <v>2.55099999999997E-2</v>
      </c>
      <c r="G56" s="5" t="s">
        <v>79</v>
      </c>
      <c r="H56" s="3" t="s">
        <v>25</v>
      </c>
      <c r="I56" t="s">
        <v>76</v>
      </c>
    </row>
    <row r="57" spans="1:9" x14ac:dyDescent="0.25">
      <c r="A57" s="8">
        <v>16559</v>
      </c>
      <c r="B57" s="1" t="s">
        <v>24</v>
      </c>
      <c r="C57" s="4">
        <v>173117</v>
      </c>
      <c r="D57" s="2">
        <v>53.200360000000003</v>
      </c>
      <c r="E57" s="2">
        <v>7.9957500000000001</v>
      </c>
      <c r="F57" s="6">
        <f t="shared" si="1"/>
        <v>1.8150000000000333E-2</v>
      </c>
      <c r="G57" s="5" t="s">
        <v>81</v>
      </c>
      <c r="H57" s="3" t="s">
        <v>25</v>
      </c>
      <c r="I57" t="s">
        <v>83</v>
      </c>
    </row>
    <row r="58" spans="1:9" x14ac:dyDescent="0.25">
      <c r="A58" s="8">
        <v>16561</v>
      </c>
      <c r="B58" s="1" t="s">
        <v>24</v>
      </c>
      <c r="C58" s="4">
        <v>253181</v>
      </c>
      <c r="D58" s="2">
        <v>53.257480000000001</v>
      </c>
      <c r="E58" s="2">
        <v>8.1157800000000009</v>
      </c>
      <c r="F58" s="6">
        <f t="shared" si="1"/>
        <v>0.12003000000000075</v>
      </c>
      <c r="G58" s="5" t="s">
        <v>82</v>
      </c>
      <c r="H58" s="3" t="s">
        <v>17</v>
      </c>
      <c r="I58" t="s">
        <v>85</v>
      </c>
    </row>
    <row r="59" spans="1:9" x14ac:dyDescent="0.25">
      <c r="A59" s="8">
        <v>16569</v>
      </c>
      <c r="B59" s="1" t="s">
        <v>24</v>
      </c>
      <c r="C59" s="4">
        <v>126197</v>
      </c>
      <c r="D59" s="2">
        <v>52.36797</v>
      </c>
      <c r="E59" s="2">
        <v>6.4545899999999996</v>
      </c>
      <c r="F59" s="6">
        <f t="shared" si="1"/>
        <v>-1.6611900000000013</v>
      </c>
      <c r="G59" s="5" t="s">
        <v>84</v>
      </c>
      <c r="H59" s="3" t="s">
        <v>25</v>
      </c>
      <c r="I59" t="s">
        <v>88</v>
      </c>
    </row>
    <row r="60" spans="1:9" x14ac:dyDescent="0.25">
      <c r="A60" s="1">
        <v>16607</v>
      </c>
      <c r="D60" s="6">
        <v>52.243210599999998</v>
      </c>
      <c r="E60" s="6">
        <v>10.3765719</v>
      </c>
      <c r="G60" t="s">
        <v>95</v>
      </c>
      <c r="H60" t="s">
        <v>25</v>
      </c>
      <c r="I60" t="s">
        <v>96</v>
      </c>
    </row>
    <row r="61" spans="1:9" x14ac:dyDescent="0.25">
      <c r="A61" s="8">
        <v>16622</v>
      </c>
      <c r="B61" t="s">
        <v>86</v>
      </c>
      <c r="C61" s="4">
        <v>770454</v>
      </c>
      <c r="D61" s="2">
        <v>52.480699999999999</v>
      </c>
      <c r="E61" s="2">
        <v>13.28811</v>
      </c>
      <c r="F61" s="6">
        <f>E61-E59</f>
        <v>6.83352</v>
      </c>
      <c r="G61" t="s">
        <v>87</v>
      </c>
      <c r="H61" s="3" t="s">
        <v>25</v>
      </c>
      <c r="I61" t="s">
        <v>97</v>
      </c>
    </row>
    <row r="62" spans="1:9" x14ac:dyDescent="0.25">
      <c r="A62" s="8">
        <v>16646</v>
      </c>
      <c r="B62" t="s">
        <v>70</v>
      </c>
      <c r="C62" s="4">
        <v>126197</v>
      </c>
      <c r="D62" s="2">
        <v>52.36797</v>
      </c>
      <c r="E62" s="2">
        <v>6.4545899999999996</v>
      </c>
      <c r="F62" s="6">
        <f t="shared" si="1"/>
        <v>-6.83352</v>
      </c>
      <c r="G62" s="5" t="s">
        <v>84</v>
      </c>
      <c r="H62" s="3" t="s">
        <v>17</v>
      </c>
      <c r="I62" t="s">
        <v>92</v>
      </c>
    </row>
    <row r="63" spans="1:9" x14ac:dyDescent="0.25">
      <c r="A63" s="8">
        <v>16704</v>
      </c>
      <c r="B63" t="s">
        <v>89</v>
      </c>
      <c r="C63" s="4">
        <v>243064</v>
      </c>
      <c r="D63" s="2">
        <v>52.228259999999999</v>
      </c>
      <c r="E63" s="2">
        <v>5.1661700000000002</v>
      </c>
      <c r="F63" s="6">
        <f t="shared" si="1"/>
        <v>-1.2884199999999995</v>
      </c>
      <c r="G63" t="s">
        <v>90</v>
      </c>
      <c r="H63" s="3" t="s">
        <v>17</v>
      </c>
      <c r="I63" t="s">
        <v>91</v>
      </c>
    </row>
    <row r="64" spans="1:9" x14ac:dyDescent="0.25">
      <c r="A64" s="8">
        <v>16737</v>
      </c>
      <c r="B64" s="1" t="s">
        <v>24</v>
      </c>
      <c r="C64" s="4">
        <v>604276</v>
      </c>
      <c r="D64" s="7">
        <v>51.497729999999997</v>
      </c>
      <c r="E64" s="7">
        <v>4.28505</v>
      </c>
      <c r="F64" s="6">
        <f t="shared" si="1"/>
        <v>-0.88112000000000013</v>
      </c>
      <c r="G64" t="s">
        <v>20</v>
      </c>
      <c r="H64" s="3" t="s">
        <v>17</v>
      </c>
      <c r="I64" t="s">
        <v>92</v>
      </c>
    </row>
    <row r="65" spans="1:8" x14ac:dyDescent="0.25">
      <c r="A65" s="8">
        <v>16738</v>
      </c>
      <c r="B65" t="s">
        <v>89</v>
      </c>
      <c r="C65" s="4">
        <v>243064</v>
      </c>
      <c r="D65" s="2">
        <v>52.228259999999999</v>
      </c>
      <c r="E65" s="2">
        <v>5.1661700000000002</v>
      </c>
      <c r="F65" s="6">
        <f t="shared" si="1"/>
        <v>0.88112000000000013</v>
      </c>
      <c r="G65" t="s">
        <v>90</v>
      </c>
      <c r="H65" s="3" t="s">
        <v>98</v>
      </c>
    </row>
  </sheetData>
  <autoFilter ref="A1:I64" xr:uid="{7F00A10B-1F73-47B9-A941-561EC392D1E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2021-06-04T19:03:23Z</dcterms:created>
  <dcterms:modified xsi:type="dcterms:W3CDTF">2022-04-25T22:27:03Z</dcterms:modified>
</cp:coreProperties>
</file>