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90" windowWidth="13290" windowHeight="11760" activeTab="1"/>
  </bookViews>
  <sheets>
    <sheet name="Strukturplan" sheetId="1" r:id="rId1"/>
    <sheet name="Aufwandsplan" sheetId="2" r:id="rId2"/>
    <sheet name="Teamplan" sheetId="3" r:id="rId3"/>
    <sheet name="Termin- und Meilensteinplan" sheetId="4" r:id="rId4"/>
    <sheet name="LOP" sheetId="5" r:id="rId5"/>
    <sheet name="Risikoliste" sheetId="6" r:id="rId6"/>
  </sheets>
  <calcPr calcId="145621"/>
</workbook>
</file>

<file path=xl/calcChain.xml><?xml version="1.0" encoding="utf-8"?>
<calcChain xmlns="http://schemas.openxmlformats.org/spreadsheetml/2006/main">
  <c r="F29" i="2" l="1"/>
  <c r="F12" i="2"/>
  <c r="F13" i="2"/>
  <c r="F14" i="2"/>
  <c r="F41" i="2"/>
  <c r="F47" i="2"/>
  <c r="F48" i="2"/>
  <c r="F49" i="2"/>
  <c r="F50" i="2"/>
  <c r="F51" i="2"/>
  <c r="F54" i="2"/>
  <c r="F55" i="2"/>
  <c r="F56" i="2"/>
  <c r="D85" i="2"/>
  <c r="E85" i="2"/>
  <c r="F5" i="2"/>
  <c r="F6" i="2"/>
  <c r="F8" i="2"/>
  <c r="F9" i="2"/>
  <c r="F10" i="2"/>
  <c r="F16" i="2"/>
  <c r="F17" i="2"/>
  <c r="F18" i="2"/>
  <c r="F19" i="2"/>
  <c r="F20" i="2"/>
  <c r="F21" i="2"/>
  <c r="F23" i="2"/>
  <c r="F24" i="2"/>
  <c r="F25" i="2"/>
  <c r="F26" i="2"/>
  <c r="F28" i="2"/>
  <c r="F30" i="2"/>
  <c r="F32" i="2"/>
  <c r="F33" i="2"/>
  <c r="F34" i="2"/>
  <c r="F35" i="2"/>
  <c r="F37" i="2"/>
  <c r="F38" i="2"/>
  <c r="F40" i="2"/>
  <c r="F42" i="2"/>
  <c r="F44" i="2"/>
  <c r="F45" i="2"/>
  <c r="F52" i="2"/>
  <c r="F57" i="2"/>
  <c r="F58" i="2"/>
  <c r="F59" i="2"/>
  <c r="F4" i="2"/>
  <c r="F85" i="2" l="1"/>
</calcChain>
</file>

<file path=xl/sharedStrings.xml><?xml version="1.0" encoding="utf-8"?>
<sst xmlns="http://schemas.openxmlformats.org/spreadsheetml/2006/main" count="425" uniqueCount="236">
  <si>
    <t>Risikoliste</t>
  </si>
  <si>
    <t>ID</t>
  </si>
  <si>
    <t>Beschreibung</t>
  </si>
  <si>
    <t>Quelle</t>
  </si>
  <si>
    <t>Kritikalität</t>
  </si>
  <si>
    <t>Eigentümer</t>
  </si>
  <si>
    <t>Maßnahmen</t>
  </si>
  <si>
    <t>Liste offener Punkte</t>
  </si>
  <si>
    <t>Nr</t>
  </si>
  <si>
    <t>Thema</t>
  </si>
  <si>
    <t>Frage</t>
  </si>
  <si>
    <t>Priorität</t>
  </si>
  <si>
    <t>von</t>
  </si>
  <si>
    <t>am</t>
  </si>
  <si>
    <t>angelegt</t>
  </si>
  <si>
    <t>verantwortlich</t>
  </si>
  <si>
    <t>Zieltermin</t>
  </si>
  <si>
    <t>geklärt</t>
  </si>
  <si>
    <t>Status</t>
  </si>
  <si>
    <t>Ergebnis</t>
  </si>
  <si>
    <t>Termin- und Meilensteinplan</t>
  </si>
  <si>
    <t>Bereich</t>
  </si>
  <si>
    <t>Arbeitspaket</t>
  </si>
  <si>
    <t>Aufgabe</t>
  </si>
  <si>
    <t>Einplanung</t>
  </si>
  <si>
    <t>KW41</t>
  </si>
  <si>
    <t>KW40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</si>
  <si>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</si>
  <si>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</si>
  <si>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</si>
  <si>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</si>
  <si>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</si>
  <si>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</si>
  <si>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</si>
  <si>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</si>
  <si>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</si>
  <si>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</si>
  <si>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</si>
  <si>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geplanter
Aufwand (Std.)</t>
  </si>
  <si>
    <t>Ist-
Aufwand
(Std.)</t>
  </si>
  <si>
    <t>Rest-
Aufwand
(Std)</t>
  </si>
  <si>
    <t>Teamplan</t>
  </si>
  <si>
    <t>Name</t>
  </si>
  <si>
    <t>Rolle</t>
  </si>
  <si>
    <t>verfügbar von</t>
  </si>
  <si>
    <t>Kapazität</t>
  </si>
  <si>
    <t>Sven Winkler</t>
  </si>
  <si>
    <t>Projektleiter</t>
  </si>
  <si>
    <t>Qualitätsbeauftragter</t>
  </si>
  <si>
    <t>Markus Wulftange</t>
  </si>
  <si>
    <t>Fachlicher Chefdesigner</t>
  </si>
  <si>
    <t>Jan-Nicklas Klaassen</t>
  </si>
  <si>
    <t>Philip Dauwe</t>
  </si>
  <si>
    <t>Technischer Chefdesigner</t>
  </si>
  <si>
    <t>Marc Ufferfilge</t>
  </si>
  <si>
    <t>Entwickler/Spezifizierer/Tester</t>
  </si>
  <si>
    <t>verfügbar bis</t>
  </si>
  <si>
    <t>Aufwandsplan</t>
  </si>
  <si>
    <t>geplanter
Aufwand
(Std.)</t>
  </si>
  <si>
    <t>Rest-
Aufwand
(Std.)</t>
  </si>
  <si>
    <t>Strukturplan</t>
  </si>
  <si>
    <t>A</t>
  </si>
  <si>
    <t>A1</t>
  </si>
  <si>
    <t>A2</t>
  </si>
  <si>
    <t>Kick-Off Meeting</t>
  </si>
  <si>
    <t>Aufgabe analysieren</t>
  </si>
  <si>
    <t>(nicht) funktionale Anforderungen definieren</t>
  </si>
  <si>
    <t>A1.1</t>
  </si>
  <si>
    <t>Geschäftanwendungsfälle definieren</t>
  </si>
  <si>
    <t>A1.2</t>
  </si>
  <si>
    <t>funktionale Anforderungen definieren</t>
  </si>
  <si>
    <t>Stakeholderanalyse</t>
  </si>
  <si>
    <t>B</t>
  </si>
  <si>
    <t>Spezifikation</t>
  </si>
  <si>
    <t>B1</t>
  </si>
  <si>
    <t>B2</t>
  </si>
  <si>
    <t>Use Cases definieren</t>
  </si>
  <si>
    <t>Application Functions definieren</t>
  </si>
  <si>
    <t>Datenmodell erstellen</t>
  </si>
  <si>
    <t>Github Schulung von Philip Dauwe</t>
  </si>
  <si>
    <t>Requirements</t>
  </si>
  <si>
    <t>Ausfall Projektmitglied</t>
  </si>
  <si>
    <t>Übernahme durch restliche Projektmiglieder</t>
  </si>
  <si>
    <t>Qualitätsrisiko</t>
  </si>
  <si>
    <t>Datenverlust</t>
  </si>
  <si>
    <t>unklare Anforderung an Zielen</t>
  </si>
  <si>
    <t>Bereitstellung externe Ressourcen</t>
  </si>
  <si>
    <t>Technische Anforderungen zu hoch</t>
  </si>
  <si>
    <t>Versionsrisiko Prorammierung</t>
  </si>
  <si>
    <t>Konflikt innerhalb der Gruppe</t>
  </si>
  <si>
    <t>unzureichende Dokumentation</t>
  </si>
  <si>
    <t>mangelnde Kommunikation</t>
  </si>
  <si>
    <t>Mangelnde Erfahrung in Softwareprojekten</t>
  </si>
  <si>
    <t>Sinkende Motivation</t>
  </si>
  <si>
    <t>Terminrisiko/mangelnde Planung</t>
  </si>
  <si>
    <t>Projektmitglieder</t>
  </si>
  <si>
    <t>hoch</t>
  </si>
  <si>
    <t>SW</t>
  </si>
  <si>
    <t>unzureichende Qualitätsziele/-überprüfung</t>
  </si>
  <si>
    <t>MW</t>
  </si>
  <si>
    <t>alle</t>
  </si>
  <si>
    <t>Pufferzeiten erplanen / 
Alle Mitglieder in den Planungsprozess miteinbeziehen</t>
  </si>
  <si>
    <t>schlechte/unzureichende Planung</t>
  </si>
  <si>
    <t>Projektniveau sehr gut</t>
  </si>
  <si>
    <t>mittel</t>
  </si>
  <si>
    <t>Schulungen der Projektmitglieder untereinander zur Kompetenzvermittlung</t>
  </si>
  <si>
    <t>Einsatz des "Tools" Github samt Anwendungsschulung</t>
  </si>
  <si>
    <t>technischer sowie menschlicher Art</t>
  </si>
  <si>
    <t>ältere Stände werden überschrieben/gelöscht</t>
  </si>
  <si>
    <t>Aufgabenstellung unzureichen</t>
  </si>
  <si>
    <t>Fragen an den Auftrggeber (Prof. Dallmöller)</t>
  </si>
  <si>
    <t>frühe Festlegung der benötigten Ressourcen und Beantragung bei Herrn Schulte</t>
  </si>
  <si>
    <t>Probleme bei der Bereitstellung der ext. Ressourcen</t>
  </si>
  <si>
    <t>alle/Hr. Schulte</t>
  </si>
  <si>
    <t>Mangel an qualifizierten Mitarbeitern</t>
  </si>
  <si>
    <t>Schulungen untereinander, Zeit zur Kompetenzgewinnung</t>
  </si>
  <si>
    <t>alle Projektmitglieder</t>
  </si>
  <si>
    <t>niedrig</t>
  </si>
  <si>
    <t>Konflikte offen vortragen und in der Gruppe ausdiskutieren --&gt; gemeinsamer Konsens</t>
  </si>
  <si>
    <t>alle Projektmitglieder in Ihrer Rolle</t>
  </si>
  <si>
    <t>Standards für die Dokumentation setzen und einhalten</t>
  </si>
  <si>
    <t>Qualitätsziele gemeinsam erarbeiten /
Ständige Überprüfung der Ergebnisse</t>
  </si>
  <si>
    <t>Erfahrung kann mit diesem Projekt gesammt werden</t>
  </si>
  <si>
    <t>Planung mit Terminen als Motivationshilfe, Motivation durch die Gruppe insgesamt</t>
  </si>
  <si>
    <t>Ist zum Einen durch Github automatisiert, zum anderen durch regelmäßigen Geuppentreffen.</t>
  </si>
  <si>
    <t>Dokumentenverwaltung</t>
  </si>
  <si>
    <t>Wie lösen wir das Vernetzungproblem</t>
  </si>
  <si>
    <t>Hoch</t>
  </si>
  <si>
    <t>PD</t>
  </si>
  <si>
    <t>erledigt</t>
  </si>
  <si>
    <t>Github als zentrale Versions- und Dokumentantneverwaltung</t>
  </si>
  <si>
    <t>Präsentationsvorlage</t>
  </si>
  <si>
    <t>Eine Vorlage für einheitliche Präsentation</t>
  </si>
  <si>
    <t>MU</t>
  </si>
  <si>
    <t>Präsentationsvorlage erstellt</t>
  </si>
  <si>
    <t>Qualitätsmanagement</t>
  </si>
  <si>
    <t>C</t>
  </si>
  <si>
    <t>D</t>
  </si>
  <si>
    <t>D1</t>
  </si>
  <si>
    <t>D2</t>
  </si>
  <si>
    <t>D3</t>
  </si>
  <si>
    <t>C1</t>
  </si>
  <si>
    <t>C1.1</t>
  </si>
  <si>
    <t>C1.2</t>
  </si>
  <si>
    <t>C1.3</t>
  </si>
  <si>
    <t>C1.4</t>
  </si>
  <si>
    <t>F</t>
  </si>
  <si>
    <t>E</t>
  </si>
  <si>
    <t>Entwurf</t>
  </si>
  <si>
    <t>Implementierung</t>
  </si>
  <si>
    <t>G</t>
  </si>
  <si>
    <t>Projektplanung</t>
  </si>
  <si>
    <t>A2.1</t>
  </si>
  <si>
    <t>Grober Struktur-/Aufwandsplan</t>
  </si>
  <si>
    <t>A2.2</t>
  </si>
  <si>
    <t>Rollen aufteilen/Teamplan</t>
  </si>
  <si>
    <t>Termin- und Meilensteinplanung</t>
  </si>
  <si>
    <t>A2.3</t>
  </si>
  <si>
    <t>QM-Plan</t>
  </si>
  <si>
    <t>Qualitätsziele bestimmen</t>
  </si>
  <si>
    <t>Qualitätsmaßnahmen bestimmen</t>
  </si>
  <si>
    <t>B1.1</t>
  </si>
  <si>
    <t>B1.2</t>
  </si>
  <si>
    <t>B1.3</t>
  </si>
  <si>
    <t>E1</t>
  </si>
  <si>
    <t>GUI Entwürfe</t>
  </si>
  <si>
    <t>Entwurf Maske X</t>
  </si>
  <si>
    <t>E1.1</t>
  </si>
  <si>
    <t>Use Case X definieren und spezifzieren</t>
  </si>
  <si>
    <t>D2.1</t>
  </si>
  <si>
    <t>D2.2</t>
  </si>
  <si>
    <t>D2.3</t>
  </si>
  <si>
    <t>D2.4</t>
  </si>
  <si>
    <t>Application Function X definieren und spezifizieren</t>
  </si>
  <si>
    <t>D3.1</t>
  </si>
  <si>
    <t>D3.2</t>
  </si>
  <si>
    <t>E1.2</t>
  </si>
  <si>
    <t>G1</t>
  </si>
  <si>
    <t>Test der Anwendung</t>
  </si>
  <si>
    <t>Implementierung GUI</t>
  </si>
  <si>
    <t>F1</t>
  </si>
  <si>
    <t>F2</t>
  </si>
  <si>
    <t>F3</t>
  </si>
  <si>
    <t>Implementierung Datenhaltung</t>
  </si>
  <si>
    <t>Implementierung Anwendungskern</t>
  </si>
  <si>
    <t>Datenbank</t>
  </si>
  <si>
    <t>Zugriff</t>
  </si>
  <si>
    <t>F1.1</t>
  </si>
  <si>
    <t>F1.2</t>
  </si>
  <si>
    <t>F2.1</t>
  </si>
  <si>
    <t>F2.2</t>
  </si>
  <si>
    <t>G2</t>
  </si>
  <si>
    <t>Test/Verifikation/Abnahme</t>
  </si>
  <si>
    <t>ggf. Fehlerbehebung</t>
  </si>
  <si>
    <t>Abnahmekriterien/Testdurchführung</t>
  </si>
  <si>
    <t>B2.1</t>
  </si>
  <si>
    <t>B2.2</t>
  </si>
  <si>
    <t>Testdurchführung ausfüllen</t>
  </si>
  <si>
    <t>Serverspezifikation und -beantragung</t>
  </si>
  <si>
    <t>Kriterien festlegen</t>
  </si>
  <si>
    <t>Qualitätskriterien aufstellen</t>
  </si>
  <si>
    <t>A1.3</t>
  </si>
  <si>
    <t>Komponentenmodell erstellen</t>
  </si>
  <si>
    <t>Modelle</t>
  </si>
  <si>
    <t>D1.1</t>
  </si>
  <si>
    <t>D1.2</t>
  </si>
  <si>
    <t>mitte nov</t>
  </si>
  <si>
    <t>beginnt ab mitte nov</t>
  </si>
  <si>
    <t>kw52</t>
  </si>
  <si>
    <t>G3</t>
  </si>
  <si>
    <t>interne Abnahme</t>
  </si>
  <si>
    <t>60% (8Std./KW)</t>
  </si>
  <si>
    <t>F3.1</t>
  </si>
  <si>
    <t>Implementierung Maske X</t>
  </si>
  <si>
    <t>Implementeirung UseCase X</t>
  </si>
  <si>
    <t>F2.3</t>
  </si>
  <si>
    <t>F2.4</t>
  </si>
  <si>
    <t>F2.5</t>
  </si>
  <si>
    <t>F2.6</t>
  </si>
  <si>
    <t>Implementierung Appication Function X</t>
  </si>
  <si>
    <t>Implementierung Appication Function Stundenplanberechnung</t>
  </si>
  <si>
    <t>F3.2</t>
  </si>
  <si>
    <t>F3.3</t>
  </si>
  <si>
    <t>E1.3</t>
  </si>
  <si>
    <t>A3</t>
  </si>
  <si>
    <t>Dokumentation</t>
  </si>
  <si>
    <t>A3.1</t>
  </si>
  <si>
    <t>A3.2</t>
  </si>
  <si>
    <t>A3.3</t>
  </si>
  <si>
    <t>Präsentation 1 erstellen</t>
  </si>
  <si>
    <t>Präsentation 2 erstellen</t>
  </si>
  <si>
    <t>Präsentation 3 erstellen</t>
  </si>
  <si>
    <t>Projektvorbereitung/Doku</t>
  </si>
  <si>
    <t>Klassendiagramm je Komponente</t>
  </si>
  <si>
    <t>D1.3</t>
  </si>
  <si>
    <t>Klassendiagramm für jede Komponente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</si>
</sst>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19" workbookViewId="0">
      <selection activeCell="D34" sqref="D34"/>
    </sheetView>
  </sheetViews>
  <sheetFormatPr baseColWidth="10" defaultRowHeight="15" x14ac:dyDescent="0.25"/>
  <cols>
    <col min="1" max="1" width="8.140625" customWidth="1"/>
    <col min="2" max="2" width="25.85546875" bestFit="1" customWidth="1"/>
    <col min="3" max="3" width="36.85546875" bestFit="1" customWidth="1"/>
    <col min="4" max="4" width="58.28515625" bestFit="1" customWidth="1"/>
  </cols>
  <sheetData>
    <row r="1" spans="1:4" ht="26.25" x14ac:dyDescent="0.4">
      <c r="A1" s="3" t="s">
        <v>60</v>
      </c>
    </row>
    <row r="2" spans="1:4" x14ac:dyDescent="0.25">
      <c r="A2" s="2" t="s">
        <v>1</v>
      </c>
      <c r="B2" s="2" t="s">
        <v>21</v>
      </c>
      <c r="C2" s="2" t="s">
        <v>22</v>
      </c>
      <c r="D2" s="2" t="s">
        <v>23</v>
      </c>
    </row>
    <row r="3" spans="1:4" s="16" customFormat="1" x14ac:dyDescent="0.25">
      <c r="A3" s="15" t="s">
        <v>61</v>
      </c>
      <c r="B3" s="16" t="s">
        <v>232</v>
      </c>
      <c r="C3" s="15"/>
      <c r="D3" s="17"/>
    </row>
    <row r="4" spans="1:4" s="16" customFormat="1" x14ac:dyDescent="0.25">
      <c r="A4" s="15" t="s">
        <v>62</v>
      </c>
      <c r="B4" s="15"/>
      <c r="C4" s="15" t="s">
        <v>64</v>
      </c>
      <c r="D4" s="17"/>
    </row>
    <row r="5" spans="1:4" s="16" customFormat="1" x14ac:dyDescent="0.25">
      <c r="A5" s="15" t="s">
        <v>67</v>
      </c>
      <c r="B5" s="15"/>
      <c r="C5" s="17"/>
      <c r="D5" s="15" t="s">
        <v>155</v>
      </c>
    </row>
    <row r="6" spans="1:4" s="16" customFormat="1" x14ac:dyDescent="0.25">
      <c r="A6" s="15" t="s">
        <v>69</v>
      </c>
      <c r="B6" s="15"/>
      <c r="D6" s="15" t="s">
        <v>79</v>
      </c>
    </row>
    <row r="7" spans="1:4" s="16" customFormat="1" x14ac:dyDescent="0.25">
      <c r="A7" s="19" t="s">
        <v>201</v>
      </c>
      <c r="B7" s="15"/>
      <c r="C7" s="15"/>
      <c r="D7" s="19" t="s">
        <v>198</v>
      </c>
    </row>
    <row r="8" spans="1:4" s="16" customFormat="1" x14ac:dyDescent="0.25">
      <c r="A8" s="15" t="s">
        <v>63</v>
      </c>
      <c r="B8" s="15"/>
      <c r="C8" s="15" t="s">
        <v>151</v>
      </c>
      <c r="D8" s="15"/>
    </row>
    <row r="9" spans="1:4" s="16" customFormat="1" x14ac:dyDescent="0.25">
      <c r="A9" s="15" t="s">
        <v>152</v>
      </c>
      <c r="B9" s="15"/>
      <c r="C9" s="15"/>
      <c r="D9" s="15" t="s">
        <v>153</v>
      </c>
    </row>
    <row r="10" spans="1:4" s="16" customFormat="1" x14ac:dyDescent="0.25">
      <c r="A10" s="15" t="s">
        <v>154</v>
      </c>
      <c r="B10" s="15"/>
      <c r="C10" s="15"/>
      <c r="D10" s="15" t="s">
        <v>0</v>
      </c>
    </row>
    <row r="11" spans="1:4" s="16" customFormat="1" x14ac:dyDescent="0.25">
      <c r="A11" s="15" t="s">
        <v>157</v>
      </c>
      <c r="B11" s="15"/>
      <c r="C11" s="15"/>
      <c r="D11" s="15" t="s">
        <v>156</v>
      </c>
    </row>
    <row r="12" spans="1:4" s="16" customFormat="1" x14ac:dyDescent="0.25">
      <c r="A12" s="15" t="s">
        <v>224</v>
      </c>
      <c r="B12" s="15"/>
      <c r="C12" s="15" t="s">
        <v>225</v>
      </c>
      <c r="D12" s="15"/>
    </row>
    <row r="13" spans="1:4" s="16" customFormat="1" x14ac:dyDescent="0.25">
      <c r="A13" s="15" t="s">
        <v>226</v>
      </c>
      <c r="B13" s="15"/>
      <c r="C13" s="15"/>
      <c r="D13" s="15" t="s">
        <v>229</v>
      </c>
    </row>
    <row r="14" spans="1:4" s="16" customFormat="1" x14ac:dyDescent="0.25">
      <c r="A14" s="15" t="s">
        <v>227</v>
      </c>
      <c r="B14" s="15"/>
      <c r="C14" s="15"/>
      <c r="D14" s="15" t="s">
        <v>230</v>
      </c>
    </row>
    <row r="15" spans="1:4" s="16" customFormat="1" x14ac:dyDescent="0.25">
      <c r="A15" s="15" t="s">
        <v>228</v>
      </c>
      <c r="B15" s="15"/>
      <c r="C15" s="15"/>
      <c r="D15" s="15" t="s">
        <v>231</v>
      </c>
    </row>
    <row r="16" spans="1:4" s="16" customFormat="1" x14ac:dyDescent="0.25">
      <c r="A16" s="15" t="s">
        <v>72</v>
      </c>
      <c r="B16" s="1" t="s">
        <v>135</v>
      </c>
      <c r="C16" s="15"/>
      <c r="D16" s="15"/>
    </row>
    <row r="17" spans="1:5" s="16" customFormat="1" x14ac:dyDescent="0.25">
      <c r="A17" s="15" t="s">
        <v>74</v>
      </c>
      <c r="B17" s="15"/>
      <c r="C17" s="15" t="s">
        <v>158</v>
      </c>
      <c r="D17" s="15"/>
      <c r="E17" s="16" t="s">
        <v>206</v>
      </c>
    </row>
    <row r="18" spans="1:5" s="16" customFormat="1" x14ac:dyDescent="0.25">
      <c r="A18" s="15" t="s">
        <v>161</v>
      </c>
      <c r="B18" s="15"/>
      <c r="C18" s="15"/>
      <c r="D18" s="15" t="s">
        <v>159</v>
      </c>
    </row>
    <row r="19" spans="1:5" s="16" customFormat="1" x14ac:dyDescent="0.25">
      <c r="A19" s="15" t="s">
        <v>162</v>
      </c>
      <c r="B19" s="15"/>
      <c r="C19" s="15"/>
      <c r="D19" s="15" t="s">
        <v>200</v>
      </c>
    </row>
    <row r="20" spans="1:5" s="16" customFormat="1" x14ac:dyDescent="0.25">
      <c r="A20" s="15" t="s">
        <v>163</v>
      </c>
      <c r="B20" s="15"/>
      <c r="C20" s="15"/>
      <c r="D20" s="15" t="s">
        <v>160</v>
      </c>
    </row>
    <row r="21" spans="1:5" s="16" customFormat="1" x14ac:dyDescent="0.25">
      <c r="A21" s="15" t="s">
        <v>75</v>
      </c>
      <c r="B21" s="15"/>
      <c r="C21" s="15" t="s">
        <v>194</v>
      </c>
      <c r="D21" s="15"/>
    </row>
    <row r="22" spans="1:5" s="16" customFormat="1" x14ac:dyDescent="0.25">
      <c r="A22" s="15" t="s">
        <v>195</v>
      </c>
      <c r="B22" s="15"/>
      <c r="C22" s="15"/>
      <c r="D22" s="15" t="s">
        <v>199</v>
      </c>
    </row>
    <row r="23" spans="1:5" s="16" customFormat="1" x14ac:dyDescent="0.25">
      <c r="A23" s="15" t="s">
        <v>196</v>
      </c>
      <c r="B23" s="15"/>
      <c r="C23" s="15"/>
      <c r="D23" s="15" t="s">
        <v>197</v>
      </c>
    </row>
    <row r="24" spans="1:5" x14ac:dyDescent="0.25">
      <c r="A24" s="1" t="s">
        <v>136</v>
      </c>
      <c r="B24" s="20" t="s">
        <v>80</v>
      </c>
      <c r="C24" s="1"/>
      <c r="D24" s="1"/>
    </row>
    <row r="25" spans="1:5" x14ac:dyDescent="0.25">
      <c r="A25" s="1" t="s">
        <v>141</v>
      </c>
      <c r="B25" s="1"/>
      <c r="C25" s="1" t="s">
        <v>65</v>
      </c>
      <c r="D25" s="1"/>
    </row>
    <row r="26" spans="1:5" x14ac:dyDescent="0.25">
      <c r="A26" s="1" t="s">
        <v>142</v>
      </c>
      <c r="B26" s="1"/>
      <c r="C26" s="1"/>
      <c r="D26" s="1" t="s">
        <v>68</v>
      </c>
    </row>
    <row r="27" spans="1:5" x14ac:dyDescent="0.25">
      <c r="A27" s="1" t="s">
        <v>143</v>
      </c>
      <c r="B27" s="1"/>
      <c r="C27" s="1"/>
      <c r="D27" s="1" t="s">
        <v>70</v>
      </c>
    </row>
    <row r="28" spans="1:5" x14ac:dyDescent="0.25">
      <c r="A28" s="1" t="s">
        <v>144</v>
      </c>
      <c r="B28" s="1"/>
      <c r="C28" s="1"/>
      <c r="D28" s="1" t="s">
        <v>66</v>
      </c>
    </row>
    <row r="29" spans="1:5" x14ac:dyDescent="0.25">
      <c r="A29" s="1" t="s">
        <v>145</v>
      </c>
      <c r="B29" s="1"/>
      <c r="C29" s="1"/>
      <c r="D29" s="1" t="s">
        <v>71</v>
      </c>
    </row>
    <row r="30" spans="1:5" x14ac:dyDescent="0.25">
      <c r="A30" s="1" t="s">
        <v>137</v>
      </c>
      <c r="B30" s="20" t="s">
        <v>73</v>
      </c>
      <c r="C30" s="1"/>
      <c r="D30" s="1"/>
      <c r="E30" t="s">
        <v>206</v>
      </c>
    </row>
    <row r="31" spans="1:5" x14ac:dyDescent="0.25">
      <c r="A31" s="1" t="s">
        <v>138</v>
      </c>
      <c r="B31" s="1"/>
      <c r="C31" s="1" t="s">
        <v>203</v>
      </c>
      <c r="D31" s="1"/>
    </row>
    <row r="32" spans="1:5" x14ac:dyDescent="0.25">
      <c r="A32" s="1" t="s">
        <v>204</v>
      </c>
      <c r="B32" s="1"/>
      <c r="C32" s="1"/>
      <c r="D32" s="1" t="s">
        <v>78</v>
      </c>
    </row>
    <row r="33" spans="1:5" x14ac:dyDescent="0.25">
      <c r="A33" s="1" t="s">
        <v>205</v>
      </c>
      <c r="B33" s="1"/>
      <c r="D33" s="1" t="s">
        <v>202</v>
      </c>
    </row>
    <row r="34" spans="1:5" x14ac:dyDescent="0.25">
      <c r="A34" s="1" t="s">
        <v>234</v>
      </c>
      <c r="B34" s="1"/>
      <c r="C34" s="1"/>
      <c r="D34" s="1" t="s">
        <v>233</v>
      </c>
    </row>
    <row r="35" spans="1:5" x14ac:dyDescent="0.25">
      <c r="A35" s="1" t="s">
        <v>139</v>
      </c>
      <c r="B35" s="1"/>
      <c r="C35" s="1" t="s">
        <v>76</v>
      </c>
      <c r="D35" s="1"/>
    </row>
    <row r="36" spans="1:5" x14ac:dyDescent="0.25">
      <c r="A36" s="1" t="s">
        <v>169</v>
      </c>
      <c r="B36" s="1"/>
      <c r="C36" s="1"/>
      <c r="D36" s="1" t="s">
        <v>168</v>
      </c>
    </row>
    <row r="37" spans="1:5" x14ac:dyDescent="0.25">
      <c r="A37" s="1" t="s">
        <v>170</v>
      </c>
      <c r="B37" s="1"/>
      <c r="C37" s="1"/>
      <c r="D37" s="1" t="s">
        <v>168</v>
      </c>
    </row>
    <row r="38" spans="1:5" x14ac:dyDescent="0.25">
      <c r="A38" s="1" t="s">
        <v>171</v>
      </c>
      <c r="B38" s="1"/>
      <c r="C38" s="1"/>
      <c r="D38" s="1" t="s">
        <v>168</v>
      </c>
    </row>
    <row r="39" spans="1:5" x14ac:dyDescent="0.25">
      <c r="A39" s="1" t="s">
        <v>172</v>
      </c>
      <c r="B39" s="1"/>
      <c r="C39" s="1"/>
      <c r="D39" s="1" t="s">
        <v>168</v>
      </c>
    </row>
    <row r="40" spans="1:5" x14ac:dyDescent="0.25">
      <c r="A40" s="1" t="s">
        <v>140</v>
      </c>
      <c r="B40" s="1"/>
      <c r="C40" s="1" t="s">
        <v>77</v>
      </c>
      <c r="D40" s="1"/>
    </row>
    <row r="41" spans="1:5" x14ac:dyDescent="0.25">
      <c r="A41" s="1" t="s">
        <v>174</v>
      </c>
      <c r="B41" s="1"/>
      <c r="C41" s="1"/>
      <c r="D41" s="1" t="s">
        <v>173</v>
      </c>
    </row>
    <row r="42" spans="1:5" x14ac:dyDescent="0.25">
      <c r="A42" s="1" t="s">
        <v>175</v>
      </c>
      <c r="B42" s="1"/>
      <c r="C42" s="1"/>
      <c r="D42" s="1" t="s">
        <v>173</v>
      </c>
    </row>
    <row r="43" spans="1:5" x14ac:dyDescent="0.25">
      <c r="A43" s="1" t="s">
        <v>147</v>
      </c>
      <c r="B43" s="1" t="s">
        <v>148</v>
      </c>
      <c r="C43" s="1"/>
      <c r="D43" s="1"/>
      <c r="E43" t="s">
        <v>206</v>
      </c>
    </row>
    <row r="44" spans="1:5" x14ac:dyDescent="0.25">
      <c r="A44" s="1" t="s">
        <v>164</v>
      </c>
      <c r="B44" s="1"/>
      <c r="C44" s="1" t="s">
        <v>165</v>
      </c>
      <c r="D44" s="1"/>
    </row>
    <row r="45" spans="1:5" x14ac:dyDescent="0.25">
      <c r="A45" s="1" t="s">
        <v>167</v>
      </c>
      <c r="B45" s="1"/>
      <c r="C45" s="1"/>
      <c r="D45" s="1" t="s">
        <v>166</v>
      </c>
    </row>
    <row r="46" spans="1:5" x14ac:dyDescent="0.25">
      <c r="A46" s="1" t="s">
        <v>176</v>
      </c>
      <c r="B46" s="1"/>
      <c r="C46" s="1"/>
      <c r="D46" s="1" t="s">
        <v>166</v>
      </c>
    </row>
    <row r="47" spans="1:5" x14ac:dyDescent="0.25">
      <c r="A47" s="1" t="s">
        <v>223</v>
      </c>
      <c r="B47" s="1"/>
      <c r="C47" s="1"/>
      <c r="D47" s="1" t="s">
        <v>166</v>
      </c>
    </row>
    <row r="48" spans="1:5" x14ac:dyDescent="0.25">
      <c r="A48" s="1" t="s">
        <v>146</v>
      </c>
      <c r="B48" s="20" t="s">
        <v>149</v>
      </c>
      <c r="C48" s="1"/>
      <c r="D48" s="1"/>
      <c r="E48" t="s">
        <v>207</v>
      </c>
    </row>
    <row r="49" spans="1:5" x14ac:dyDescent="0.25">
      <c r="A49" s="1" t="s">
        <v>180</v>
      </c>
      <c r="B49" s="1"/>
      <c r="C49" t="s">
        <v>183</v>
      </c>
      <c r="D49" s="1"/>
    </row>
    <row r="50" spans="1:5" x14ac:dyDescent="0.25">
      <c r="A50" s="1" t="s">
        <v>187</v>
      </c>
      <c r="B50" s="1"/>
      <c r="C50" s="1"/>
      <c r="D50" s="1" t="s">
        <v>185</v>
      </c>
    </row>
    <row r="51" spans="1:5" x14ac:dyDescent="0.25">
      <c r="A51" s="1" t="s">
        <v>188</v>
      </c>
      <c r="B51" s="1"/>
      <c r="C51" s="1"/>
      <c r="D51" s="1" t="s">
        <v>186</v>
      </c>
    </row>
    <row r="52" spans="1:5" x14ac:dyDescent="0.25">
      <c r="A52" s="1" t="s">
        <v>181</v>
      </c>
      <c r="B52" s="1"/>
      <c r="C52" s="1" t="s">
        <v>184</v>
      </c>
      <c r="D52" s="1"/>
    </row>
    <row r="53" spans="1:5" x14ac:dyDescent="0.25">
      <c r="A53" s="1" t="s">
        <v>189</v>
      </c>
      <c r="B53" s="1"/>
      <c r="C53" s="1"/>
      <c r="D53" s="1" t="s">
        <v>214</v>
      </c>
    </row>
    <row r="54" spans="1:5" x14ac:dyDescent="0.25">
      <c r="A54" s="1" t="s">
        <v>190</v>
      </c>
      <c r="B54" s="1"/>
      <c r="C54" s="1"/>
      <c r="D54" s="1" t="s">
        <v>214</v>
      </c>
    </row>
    <row r="55" spans="1:5" x14ac:dyDescent="0.25">
      <c r="A55" s="1" t="s">
        <v>215</v>
      </c>
      <c r="B55" s="1"/>
      <c r="C55" s="1"/>
      <c r="D55" s="1" t="s">
        <v>214</v>
      </c>
    </row>
    <row r="56" spans="1:5" x14ac:dyDescent="0.25">
      <c r="A56" s="1" t="s">
        <v>216</v>
      </c>
      <c r="B56" s="1"/>
      <c r="C56" s="1"/>
      <c r="D56" s="1" t="s">
        <v>214</v>
      </c>
    </row>
    <row r="57" spans="1:5" x14ac:dyDescent="0.25">
      <c r="A57" s="1" t="s">
        <v>217</v>
      </c>
      <c r="B57" s="1"/>
      <c r="C57" s="1"/>
      <c r="D57" s="1" t="s">
        <v>220</v>
      </c>
    </row>
    <row r="58" spans="1:5" x14ac:dyDescent="0.25">
      <c r="A58" s="1" t="s">
        <v>218</v>
      </c>
      <c r="B58" s="1"/>
      <c r="C58" s="1"/>
      <c r="D58" s="1" t="s">
        <v>219</v>
      </c>
    </row>
    <row r="59" spans="1:5" x14ac:dyDescent="0.25">
      <c r="A59" s="1" t="s">
        <v>182</v>
      </c>
      <c r="B59" s="1"/>
      <c r="C59" s="1" t="s">
        <v>179</v>
      </c>
      <c r="D59" s="1"/>
    </row>
    <row r="60" spans="1:5" x14ac:dyDescent="0.25">
      <c r="A60" s="1" t="s">
        <v>212</v>
      </c>
      <c r="B60" s="1"/>
      <c r="C60" s="1"/>
      <c r="D60" s="1" t="s">
        <v>213</v>
      </c>
    </row>
    <row r="61" spans="1:5" x14ac:dyDescent="0.25">
      <c r="A61" s="1" t="s">
        <v>221</v>
      </c>
      <c r="B61" s="1"/>
      <c r="C61" s="1"/>
      <c r="D61" s="1" t="s">
        <v>213</v>
      </c>
    </row>
    <row r="62" spans="1:5" x14ac:dyDescent="0.25">
      <c r="A62" s="1" t="s">
        <v>222</v>
      </c>
      <c r="B62" s="1"/>
      <c r="C62" s="1"/>
      <c r="D62" s="1" t="s">
        <v>213</v>
      </c>
    </row>
    <row r="63" spans="1:5" x14ac:dyDescent="0.25">
      <c r="A63" s="1" t="s">
        <v>150</v>
      </c>
      <c r="B63" s="20" t="s">
        <v>192</v>
      </c>
      <c r="C63" s="1"/>
      <c r="D63" s="1"/>
      <c r="E63" t="s">
        <v>208</v>
      </c>
    </row>
    <row r="64" spans="1:5" x14ac:dyDescent="0.25">
      <c r="A64" s="1" t="s">
        <v>177</v>
      </c>
      <c r="B64" s="1"/>
      <c r="C64" s="1" t="s">
        <v>178</v>
      </c>
      <c r="D64" s="1"/>
    </row>
    <row r="65" spans="1:4" x14ac:dyDescent="0.25">
      <c r="A65" s="1" t="s">
        <v>191</v>
      </c>
      <c r="B65" s="1"/>
      <c r="C65" s="1" t="s">
        <v>193</v>
      </c>
      <c r="D65" s="1"/>
    </row>
    <row r="66" spans="1:4" x14ac:dyDescent="0.25">
      <c r="A66" s="1" t="s">
        <v>209</v>
      </c>
      <c r="B66" s="1"/>
      <c r="C66" s="1" t="s">
        <v>210</v>
      </c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H54" sqref="H54"/>
    </sheetView>
  </sheetViews>
  <sheetFormatPr baseColWidth="10" defaultRowHeight="15" x14ac:dyDescent="0.25"/>
  <cols>
    <col min="1" max="1" width="6.140625" customWidth="1"/>
    <col min="2" max="2" width="34.42578125" bestFit="1" customWidth="1"/>
    <col min="3" max="3" width="47.42578125" bestFit="1" customWidth="1"/>
  </cols>
  <sheetData>
    <row r="1" spans="1:6" ht="26.25" x14ac:dyDescent="0.4">
      <c r="A1" s="3" t="s">
        <v>57</v>
      </c>
    </row>
    <row r="2" spans="1:6" ht="45" x14ac:dyDescent="0.25">
      <c r="A2" s="2" t="s">
        <v>1</v>
      </c>
      <c r="B2" s="2" t="s">
        <v>22</v>
      </c>
      <c r="C2" s="2" t="s">
        <v>23</v>
      </c>
      <c r="D2" s="14" t="s">
        <v>58</v>
      </c>
      <c r="E2" s="14" t="s">
        <v>39</v>
      </c>
      <c r="F2" s="14" t="s">
        <v>59</v>
      </c>
    </row>
    <row r="3" spans="1:6" x14ac:dyDescent="0.25">
      <c r="A3" s="15" t="s">
        <v>62</v>
      </c>
      <c r="B3" s="15" t="s">
        <v>64</v>
      </c>
      <c r="C3" s="1"/>
      <c r="D3" s="1"/>
      <c r="E3" s="1"/>
      <c r="F3" s="1"/>
    </row>
    <row r="4" spans="1:6" x14ac:dyDescent="0.25">
      <c r="A4" s="15" t="s">
        <v>67</v>
      </c>
      <c r="B4" s="17"/>
      <c r="C4" s="15" t="s">
        <v>155</v>
      </c>
      <c r="D4" s="1">
        <v>2</v>
      </c>
      <c r="E4" s="1">
        <v>2</v>
      </c>
      <c r="F4" s="1">
        <f>D4-E4</f>
        <v>0</v>
      </c>
    </row>
    <row r="5" spans="1:6" x14ac:dyDescent="0.25">
      <c r="A5" s="15" t="s">
        <v>69</v>
      </c>
      <c r="B5" s="16"/>
      <c r="C5" s="15" t="s">
        <v>79</v>
      </c>
      <c r="D5" s="1">
        <v>2</v>
      </c>
      <c r="E5" s="1">
        <v>2</v>
      </c>
      <c r="F5" s="1">
        <f t="shared" ref="F5:F59" si="0">D5-E5</f>
        <v>0</v>
      </c>
    </row>
    <row r="6" spans="1:6" x14ac:dyDescent="0.25">
      <c r="A6" s="19" t="s">
        <v>201</v>
      </c>
      <c r="B6" s="15"/>
      <c r="C6" s="19" t="s">
        <v>198</v>
      </c>
      <c r="D6" s="1">
        <v>2</v>
      </c>
      <c r="E6" s="1">
        <v>2</v>
      </c>
      <c r="F6" s="1">
        <f t="shared" si="0"/>
        <v>0</v>
      </c>
    </row>
    <row r="7" spans="1:6" x14ac:dyDescent="0.25">
      <c r="A7" s="15" t="s">
        <v>63</v>
      </c>
      <c r="B7" s="15" t="s">
        <v>151</v>
      </c>
      <c r="C7" s="15"/>
      <c r="D7" s="1"/>
      <c r="E7" s="1"/>
      <c r="F7" s="1"/>
    </row>
    <row r="8" spans="1:6" x14ac:dyDescent="0.25">
      <c r="A8" s="15" t="s">
        <v>152</v>
      </c>
      <c r="B8" s="15"/>
      <c r="C8" s="15" t="s">
        <v>153</v>
      </c>
      <c r="D8" s="1">
        <v>6</v>
      </c>
      <c r="E8" s="1">
        <v>6</v>
      </c>
      <c r="F8" s="1">
        <f t="shared" si="0"/>
        <v>0</v>
      </c>
    </row>
    <row r="9" spans="1:6" x14ac:dyDescent="0.25">
      <c r="A9" s="15" t="s">
        <v>154</v>
      </c>
      <c r="B9" s="15"/>
      <c r="C9" s="15" t="s">
        <v>0</v>
      </c>
      <c r="D9" s="1">
        <v>5</v>
      </c>
      <c r="E9" s="1">
        <v>5</v>
      </c>
      <c r="F9" s="1">
        <f t="shared" si="0"/>
        <v>0</v>
      </c>
    </row>
    <row r="10" spans="1:6" x14ac:dyDescent="0.25">
      <c r="A10" s="15" t="s">
        <v>157</v>
      </c>
      <c r="B10" s="15"/>
      <c r="C10" s="15" t="s">
        <v>156</v>
      </c>
      <c r="D10" s="1">
        <v>6</v>
      </c>
      <c r="E10" s="1">
        <v>6</v>
      </c>
      <c r="F10" s="1">
        <f t="shared" si="0"/>
        <v>0</v>
      </c>
    </row>
    <row r="11" spans="1:6" x14ac:dyDescent="0.25">
      <c r="A11" s="15" t="s">
        <v>224</v>
      </c>
      <c r="B11" s="15" t="s">
        <v>225</v>
      </c>
      <c r="C11" s="15"/>
      <c r="D11" s="1"/>
      <c r="E11" s="1"/>
      <c r="F11" s="1"/>
    </row>
    <row r="12" spans="1:6" x14ac:dyDescent="0.25">
      <c r="A12" s="15" t="s">
        <v>226</v>
      </c>
      <c r="B12" s="15"/>
      <c r="C12" s="15" t="s">
        <v>229</v>
      </c>
      <c r="D12" s="1">
        <v>4</v>
      </c>
      <c r="E12" s="1"/>
      <c r="F12" s="1">
        <f t="shared" si="0"/>
        <v>4</v>
      </c>
    </row>
    <row r="13" spans="1:6" x14ac:dyDescent="0.25">
      <c r="A13" s="15" t="s">
        <v>227</v>
      </c>
      <c r="B13" s="15"/>
      <c r="C13" s="15" t="s">
        <v>230</v>
      </c>
      <c r="D13" s="1">
        <v>4</v>
      </c>
      <c r="E13" s="1"/>
      <c r="F13" s="1">
        <f t="shared" si="0"/>
        <v>4</v>
      </c>
    </row>
    <row r="14" spans="1:6" x14ac:dyDescent="0.25">
      <c r="A14" s="15" t="s">
        <v>228</v>
      </c>
      <c r="B14" s="15"/>
      <c r="C14" s="15" t="s">
        <v>231</v>
      </c>
      <c r="D14" s="1">
        <v>4</v>
      </c>
      <c r="E14" s="1"/>
      <c r="F14" s="1">
        <f t="shared" si="0"/>
        <v>4</v>
      </c>
    </row>
    <row r="15" spans="1:6" x14ac:dyDescent="0.25">
      <c r="A15" s="15" t="s">
        <v>74</v>
      </c>
      <c r="B15" s="15" t="s">
        <v>158</v>
      </c>
      <c r="C15" s="15"/>
      <c r="D15" s="1"/>
      <c r="E15" s="1"/>
      <c r="F15" s="1"/>
    </row>
    <row r="16" spans="1:6" x14ac:dyDescent="0.25">
      <c r="A16" s="15" t="s">
        <v>161</v>
      </c>
      <c r="B16" s="15"/>
      <c r="C16" s="15" t="s">
        <v>159</v>
      </c>
      <c r="D16" s="1">
        <v>5</v>
      </c>
      <c r="E16" s="1">
        <v>5</v>
      </c>
      <c r="F16" s="1">
        <f t="shared" si="0"/>
        <v>0</v>
      </c>
    </row>
    <row r="17" spans="1:6" x14ac:dyDescent="0.25">
      <c r="A17" s="15" t="s">
        <v>162</v>
      </c>
      <c r="B17" s="15"/>
      <c r="C17" s="15" t="s">
        <v>200</v>
      </c>
      <c r="D17" s="1">
        <v>5</v>
      </c>
      <c r="E17" s="1">
        <v>5</v>
      </c>
      <c r="F17" s="1">
        <f t="shared" si="0"/>
        <v>0</v>
      </c>
    </row>
    <row r="18" spans="1:6" x14ac:dyDescent="0.25">
      <c r="A18" s="15" t="s">
        <v>163</v>
      </c>
      <c r="B18" s="15"/>
      <c r="C18" s="15" t="s">
        <v>160</v>
      </c>
      <c r="D18" s="1">
        <v>8</v>
      </c>
      <c r="E18" s="1">
        <v>8</v>
      </c>
      <c r="F18" s="1">
        <f t="shared" si="0"/>
        <v>0</v>
      </c>
    </row>
    <row r="19" spans="1:6" x14ac:dyDescent="0.25">
      <c r="A19" s="15" t="s">
        <v>75</v>
      </c>
      <c r="B19" s="15" t="s">
        <v>194</v>
      </c>
      <c r="C19" s="15"/>
      <c r="D19" s="1"/>
      <c r="E19" s="1"/>
      <c r="F19" s="1">
        <f t="shared" si="0"/>
        <v>0</v>
      </c>
    </row>
    <row r="20" spans="1:6" x14ac:dyDescent="0.25">
      <c r="A20" s="15" t="s">
        <v>195</v>
      </c>
      <c r="B20" s="15"/>
      <c r="C20" s="15" t="s">
        <v>199</v>
      </c>
      <c r="D20" s="1">
        <v>6</v>
      </c>
      <c r="E20" s="1"/>
      <c r="F20" s="1">
        <f t="shared" si="0"/>
        <v>6</v>
      </c>
    </row>
    <row r="21" spans="1:6" x14ac:dyDescent="0.25">
      <c r="A21" s="15" t="s">
        <v>196</v>
      </c>
      <c r="B21" s="15"/>
      <c r="C21" s="15" t="s">
        <v>197</v>
      </c>
      <c r="D21" s="1">
        <v>10</v>
      </c>
      <c r="E21" s="1"/>
      <c r="F21" s="1">
        <f t="shared" si="0"/>
        <v>10</v>
      </c>
    </row>
    <row r="22" spans="1:6" x14ac:dyDescent="0.25">
      <c r="A22" s="1" t="s">
        <v>141</v>
      </c>
      <c r="B22" s="1" t="s">
        <v>65</v>
      </c>
      <c r="C22" s="1"/>
      <c r="D22" s="1"/>
      <c r="E22" s="1"/>
      <c r="F22" s="1"/>
    </row>
    <row r="23" spans="1:6" x14ac:dyDescent="0.25">
      <c r="A23" s="1" t="s">
        <v>142</v>
      </c>
      <c r="B23" s="1"/>
      <c r="C23" s="1" t="s">
        <v>68</v>
      </c>
      <c r="D23" s="1">
        <v>8</v>
      </c>
      <c r="E23" s="1"/>
      <c r="F23" s="1">
        <f t="shared" si="0"/>
        <v>8</v>
      </c>
    </row>
    <row r="24" spans="1:6" x14ac:dyDescent="0.25">
      <c r="A24" s="1" t="s">
        <v>143</v>
      </c>
      <c r="B24" s="1"/>
      <c r="C24" s="1" t="s">
        <v>70</v>
      </c>
      <c r="D24" s="1">
        <v>6</v>
      </c>
      <c r="E24" s="1"/>
      <c r="F24" s="1">
        <f t="shared" si="0"/>
        <v>6</v>
      </c>
    </row>
    <row r="25" spans="1:6" x14ac:dyDescent="0.25">
      <c r="A25" s="1" t="s">
        <v>144</v>
      </c>
      <c r="B25" s="1"/>
      <c r="C25" s="1" t="s">
        <v>66</v>
      </c>
      <c r="D25" s="1">
        <v>6</v>
      </c>
      <c r="E25" s="1"/>
      <c r="F25" s="1">
        <f t="shared" si="0"/>
        <v>6</v>
      </c>
    </row>
    <row r="26" spans="1:6" x14ac:dyDescent="0.25">
      <c r="A26" s="1" t="s">
        <v>145</v>
      </c>
      <c r="B26" s="1"/>
      <c r="C26" s="1" t="s">
        <v>71</v>
      </c>
      <c r="D26" s="1">
        <v>2</v>
      </c>
      <c r="E26" s="1"/>
      <c r="F26" s="1">
        <f t="shared" si="0"/>
        <v>2</v>
      </c>
    </row>
    <row r="27" spans="1:6" x14ac:dyDescent="0.25">
      <c r="A27" s="1" t="s">
        <v>138</v>
      </c>
      <c r="B27" s="1" t="s">
        <v>203</v>
      </c>
      <c r="C27" s="1"/>
      <c r="D27" s="1"/>
      <c r="E27" s="1"/>
      <c r="F27" s="1"/>
    </row>
    <row r="28" spans="1:6" x14ac:dyDescent="0.25">
      <c r="A28" s="1" t="s">
        <v>204</v>
      </c>
      <c r="B28" s="1"/>
      <c r="C28" s="1" t="s">
        <v>78</v>
      </c>
      <c r="D28" s="1">
        <v>8</v>
      </c>
      <c r="E28" s="1"/>
      <c r="F28" s="1">
        <f t="shared" si="0"/>
        <v>8</v>
      </c>
    </row>
    <row r="29" spans="1:6" x14ac:dyDescent="0.25">
      <c r="A29" s="1" t="s">
        <v>205</v>
      </c>
      <c r="B29" s="1"/>
      <c r="C29" s="1" t="s">
        <v>202</v>
      </c>
      <c r="D29" s="1">
        <v>10</v>
      </c>
      <c r="E29" s="1"/>
      <c r="F29" s="1">
        <f t="shared" ref="F29" si="1">D29-E29</f>
        <v>10</v>
      </c>
    </row>
    <row r="30" spans="1:6" x14ac:dyDescent="0.25">
      <c r="A30" s="1" t="s">
        <v>234</v>
      </c>
      <c r="C30" s="1" t="s">
        <v>235</v>
      </c>
      <c r="D30" s="1">
        <v>8</v>
      </c>
      <c r="E30" s="1"/>
      <c r="F30" s="1">
        <f t="shared" si="0"/>
        <v>8</v>
      </c>
    </row>
    <row r="31" spans="1:6" x14ac:dyDescent="0.25">
      <c r="A31" s="1" t="s">
        <v>139</v>
      </c>
      <c r="B31" s="1" t="s">
        <v>76</v>
      </c>
      <c r="C31" s="1"/>
      <c r="D31" s="1"/>
      <c r="E31" s="1"/>
      <c r="F31" s="1"/>
    </row>
    <row r="32" spans="1:6" x14ac:dyDescent="0.25">
      <c r="A32" s="1" t="s">
        <v>169</v>
      </c>
      <c r="B32" s="1"/>
      <c r="C32" s="1" t="s">
        <v>168</v>
      </c>
      <c r="D32" s="1">
        <v>6</v>
      </c>
      <c r="E32" s="1"/>
      <c r="F32" s="1">
        <f t="shared" si="0"/>
        <v>6</v>
      </c>
    </row>
    <row r="33" spans="1:6" x14ac:dyDescent="0.25">
      <c r="A33" s="1" t="s">
        <v>170</v>
      </c>
      <c r="B33" s="1"/>
      <c r="C33" s="1" t="s">
        <v>168</v>
      </c>
      <c r="D33" s="1">
        <v>6</v>
      </c>
      <c r="E33" s="1"/>
      <c r="F33" s="1">
        <f t="shared" si="0"/>
        <v>6</v>
      </c>
    </row>
    <row r="34" spans="1:6" x14ac:dyDescent="0.25">
      <c r="A34" s="1" t="s">
        <v>171</v>
      </c>
      <c r="B34" s="1"/>
      <c r="C34" s="1" t="s">
        <v>168</v>
      </c>
      <c r="D34" s="1">
        <v>6</v>
      </c>
      <c r="E34" s="1"/>
      <c r="F34" s="1">
        <f t="shared" si="0"/>
        <v>6</v>
      </c>
    </row>
    <row r="35" spans="1:6" x14ac:dyDescent="0.25">
      <c r="A35" s="1" t="s">
        <v>172</v>
      </c>
      <c r="B35" s="1"/>
      <c r="C35" s="1" t="s">
        <v>168</v>
      </c>
      <c r="D35" s="1">
        <v>6</v>
      </c>
      <c r="E35" s="1"/>
      <c r="F35" s="1">
        <f t="shared" si="0"/>
        <v>6</v>
      </c>
    </row>
    <row r="36" spans="1:6" x14ac:dyDescent="0.25">
      <c r="A36" s="1" t="s">
        <v>140</v>
      </c>
      <c r="B36" s="1" t="s">
        <v>77</v>
      </c>
      <c r="C36" s="1"/>
      <c r="D36" s="1"/>
      <c r="E36" s="1"/>
      <c r="F36" s="1"/>
    </row>
    <row r="37" spans="1:6" x14ac:dyDescent="0.25">
      <c r="A37" s="1" t="s">
        <v>174</v>
      </c>
      <c r="B37" s="1"/>
      <c r="C37" s="1" t="s">
        <v>173</v>
      </c>
      <c r="D37" s="1">
        <v>6</v>
      </c>
      <c r="E37" s="1"/>
      <c r="F37" s="1">
        <f t="shared" si="0"/>
        <v>6</v>
      </c>
    </row>
    <row r="38" spans="1:6" x14ac:dyDescent="0.25">
      <c r="A38" s="1" t="s">
        <v>175</v>
      </c>
      <c r="B38" s="1"/>
      <c r="C38" s="1" t="s">
        <v>173</v>
      </c>
      <c r="D38" s="1">
        <v>6</v>
      </c>
      <c r="E38" s="1"/>
      <c r="F38" s="1">
        <f t="shared" si="0"/>
        <v>6</v>
      </c>
    </row>
    <row r="39" spans="1:6" x14ac:dyDescent="0.25">
      <c r="A39" s="1" t="s">
        <v>164</v>
      </c>
      <c r="B39" s="1" t="s">
        <v>165</v>
      </c>
      <c r="C39" s="1"/>
      <c r="D39" s="1"/>
      <c r="E39" s="1"/>
      <c r="F39" s="1"/>
    </row>
    <row r="40" spans="1:6" x14ac:dyDescent="0.25">
      <c r="A40" s="1" t="s">
        <v>167</v>
      </c>
      <c r="B40" s="1"/>
      <c r="C40" s="1" t="s">
        <v>166</v>
      </c>
      <c r="D40" s="1">
        <v>8</v>
      </c>
      <c r="E40" s="1"/>
      <c r="F40" s="1">
        <f t="shared" si="0"/>
        <v>8</v>
      </c>
    </row>
    <row r="41" spans="1:6" x14ac:dyDescent="0.25">
      <c r="A41" s="1" t="s">
        <v>176</v>
      </c>
      <c r="B41" s="1"/>
      <c r="C41" s="1" t="s">
        <v>166</v>
      </c>
      <c r="D41" s="1">
        <v>8</v>
      </c>
      <c r="E41" s="1"/>
      <c r="F41" s="1">
        <f t="shared" si="0"/>
        <v>8</v>
      </c>
    </row>
    <row r="42" spans="1:6" x14ac:dyDescent="0.25">
      <c r="A42" s="31" t="s">
        <v>223</v>
      </c>
      <c r="B42" s="1"/>
      <c r="C42" s="1" t="s">
        <v>166</v>
      </c>
      <c r="D42" s="1">
        <v>8</v>
      </c>
      <c r="E42" s="1"/>
      <c r="F42" s="1">
        <f t="shared" si="0"/>
        <v>8</v>
      </c>
    </row>
    <row r="43" spans="1:6" x14ac:dyDescent="0.25">
      <c r="A43" s="1" t="s">
        <v>180</v>
      </c>
      <c r="B43" t="s">
        <v>183</v>
      </c>
      <c r="C43" s="1"/>
      <c r="D43" s="1"/>
      <c r="E43" s="1"/>
      <c r="F43" s="1"/>
    </row>
    <row r="44" spans="1:6" x14ac:dyDescent="0.25">
      <c r="A44" s="1" t="s">
        <v>187</v>
      </c>
      <c r="B44" s="1"/>
      <c r="C44" s="1" t="s">
        <v>185</v>
      </c>
      <c r="D44" s="1">
        <v>15</v>
      </c>
      <c r="E44" s="1"/>
      <c r="F44" s="1">
        <f t="shared" si="0"/>
        <v>15</v>
      </c>
    </row>
    <row r="45" spans="1:6" x14ac:dyDescent="0.25">
      <c r="A45" s="1" t="s">
        <v>188</v>
      </c>
      <c r="B45" s="1"/>
      <c r="C45" s="1" t="s">
        <v>186</v>
      </c>
      <c r="D45" s="1">
        <v>34</v>
      </c>
      <c r="E45" s="1"/>
      <c r="F45" s="1">
        <f t="shared" si="0"/>
        <v>34</v>
      </c>
    </row>
    <row r="46" spans="1:6" x14ac:dyDescent="0.25">
      <c r="A46" s="1" t="s">
        <v>181</v>
      </c>
      <c r="B46" s="1" t="s">
        <v>184</v>
      </c>
      <c r="C46" s="1"/>
      <c r="D46" s="1"/>
      <c r="E46" s="1"/>
      <c r="F46" s="1"/>
    </row>
    <row r="47" spans="1:6" x14ac:dyDescent="0.25">
      <c r="A47" s="1" t="s">
        <v>189</v>
      </c>
      <c r="B47" s="1"/>
      <c r="C47" s="1" t="s">
        <v>214</v>
      </c>
      <c r="D47" s="1">
        <v>30</v>
      </c>
      <c r="E47" s="1"/>
      <c r="F47" s="1">
        <f t="shared" si="0"/>
        <v>30</v>
      </c>
    </row>
    <row r="48" spans="1:6" x14ac:dyDescent="0.25">
      <c r="A48" s="1" t="s">
        <v>190</v>
      </c>
      <c r="B48" s="1"/>
      <c r="C48" s="1" t="s">
        <v>214</v>
      </c>
      <c r="D48" s="1">
        <v>30</v>
      </c>
      <c r="E48" s="1"/>
      <c r="F48" s="1">
        <f t="shared" si="0"/>
        <v>30</v>
      </c>
    </row>
    <row r="49" spans="1:6" x14ac:dyDescent="0.25">
      <c r="A49" s="1" t="s">
        <v>215</v>
      </c>
      <c r="B49" s="1"/>
      <c r="C49" s="1" t="s">
        <v>214</v>
      </c>
      <c r="D49" s="1">
        <v>30</v>
      </c>
      <c r="E49" s="1"/>
      <c r="F49" s="1">
        <f t="shared" si="0"/>
        <v>30</v>
      </c>
    </row>
    <row r="50" spans="1:6" x14ac:dyDescent="0.25">
      <c r="A50" s="1" t="s">
        <v>216</v>
      </c>
      <c r="B50" s="1"/>
      <c r="C50" s="1" t="s">
        <v>214</v>
      </c>
      <c r="D50" s="1">
        <v>30</v>
      </c>
      <c r="E50" s="1"/>
      <c r="F50" s="1">
        <f t="shared" si="0"/>
        <v>30</v>
      </c>
    </row>
    <row r="51" spans="1:6" x14ac:dyDescent="0.25">
      <c r="A51" s="1" t="s">
        <v>217</v>
      </c>
      <c r="B51" s="1"/>
      <c r="C51" s="1" t="s">
        <v>220</v>
      </c>
      <c r="D51" s="1">
        <v>50</v>
      </c>
      <c r="E51" s="1"/>
      <c r="F51" s="1">
        <f t="shared" si="0"/>
        <v>50</v>
      </c>
    </row>
    <row r="52" spans="1:6" x14ac:dyDescent="0.25">
      <c r="A52" s="1" t="s">
        <v>218</v>
      </c>
      <c r="B52" s="1"/>
      <c r="C52" s="1" t="s">
        <v>219</v>
      </c>
      <c r="D52" s="1">
        <v>30</v>
      </c>
      <c r="E52" s="1"/>
      <c r="F52" s="1">
        <f t="shared" si="0"/>
        <v>30</v>
      </c>
    </row>
    <row r="53" spans="1:6" x14ac:dyDescent="0.25">
      <c r="A53" s="1" t="s">
        <v>182</v>
      </c>
      <c r="B53" s="1" t="s">
        <v>179</v>
      </c>
      <c r="C53" s="1"/>
      <c r="D53" s="1"/>
      <c r="E53" s="1"/>
      <c r="F53" s="1"/>
    </row>
    <row r="54" spans="1:6" x14ac:dyDescent="0.25">
      <c r="A54" s="1" t="s">
        <v>212</v>
      </c>
      <c r="B54" s="1"/>
      <c r="C54" s="1" t="s">
        <v>213</v>
      </c>
      <c r="D54" s="1">
        <v>25</v>
      </c>
      <c r="E54" s="1"/>
      <c r="F54" s="1">
        <f t="shared" si="0"/>
        <v>25</v>
      </c>
    </row>
    <row r="55" spans="1:6" x14ac:dyDescent="0.25">
      <c r="A55" s="1" t="s">
        <v>221</v>
      </c>
      <c r="B55" s="1"/>
      <c r="C55" s="1" t="s">
        <v>213</v>
      </c>
      <c r="D55" s="1">
        <v>25</v>
      </c>
      <c r="E55" s="1"/>
      <c r="F55" s="1">
        <f t="shared" si="0"/>
        <v>25</v>
      </c>
    </row>
    <row r="56" spans="1:6" x14ac:dyDescent="0.25">
      <c r="A56" s="1" t="s">
        <v>222</v>
      </c>
      <c r="B56" s="1"/>
      <c r="C56" s="1" t="s">
        <v>213</v>
      </c>
      <c r="D56" s="1">
        <v>25</v>
      </c>
      <c r="E56" s="1"/>
      <c r="F56" s="1">
        <f t="shared" si="0"/>
        <v>25</v>
      </c>
    </row>
    <row r="57" spans="1:6" x14ac:dyDescent="0.25">
      <c r="A57" s="1" t="s">
        <v>177</v>
      </c>
      <c r="B57" s="1" t="s">
        <v>178</v>
      </c>
      <c r="C57" s="1"/>
      <c r="D57" s="1">
        <v>4</v>
      </c>
      <c r="E57" s="1"/>
      <c r="F57" s="1">
        <f t="shared" si="0"/>
        <v>4</v>
      </c>
    </row>
    <row r="58" spans="1:6" x14ac:dyDescent="0.25">
      <c r="A58" s="1" t="s">
        <v>191</v>
      </c>
      <c r="B58" s="1" t="s">
        <v>193</v>
      </c>
      <c r="C58" s="1"/>
      <c r="D58" s="1">
        <v>10</v>
      </c>
      <c r="E58" s="1"/>
      <c r="F58" s="1">
        <f t="shared" si="0"/>
        <v>10</v>
      </c>
    </row>
    <row r="59" spans="1:6" x14ac:dyDescent="0.25">
      <c r="A59" s="1" t="s">
        <v>209</v>
      </c>
      <c r="B59" s="1" t="s">
        <v>210</v>
      </c>
      <c r="C59" s="1"/>
      <c r="D59" s="1">
        <v>5</v>
      </c>
      <c r="E59" s="1"/>
      <c r="F59" s="1">
        <f t="shared" si="0"/>
        <v>5</v>
      </c>
    </row>
    <row r="60" spans="1:6" x14ac:dyDescent="0.25"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D85">
        <f>SUM(D3:D84)</f>
        <v>520</v>
      </c>
      <c r="E85">
        <f>SUM(E3:E84)</f>
        <v>41</v>
      </c>
      <c r="F85">
        <f>SUM(F3:F84)</f>
        <v>479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9" sqref="J9"/>
    </sheetView>
  </sheetViews>
  <sheetFormatPr baseColWidth="10" defaultRowHeight="15" x14ac:dyDescent="0.25"/>
  <cols>
    <col min="1" max="1" width="18.140625" customWidth="1"/>
    <col min="2" max="2" width="29.140625" bestFit="1" customWidth="1"/>
    <col min="3" max="3" width="13.28515625" bestFit="1" customWidth="1"/>
    <col min="4" max="4" width="12.85546875" bestFit="1" customWidth="1"/>
    <col min="5" max="5" width="14.7109375" bestFit="1" customWidth="1"/>
  </cols>
  <sheetData>
    <row r="1" spans="1:5" ht="26.25" x14ac:dyDescent="0.4">
      <c r="A1" s="3" t="s">
        <v>41</v>
      </c>
    </row>
    <row r="2" spans="1:5" x14ac:dyDescent="0.25">
      <c r="A2" s="2" t="s">
        <v>42</v>
      </c>
      <c r="B2" s="2" t="s">
        <v>43</v>
      </c>
      <c r="C2" s="2" t="s">
        <v>44</v>
      </c>
      <c r="D2" s="2" t="s">
        <v>56</v>
      </c>
      <c r="E2" s="2" t="s">
        <v>45</v>
      </c>
    </row>
    <row r="3" spans="1:5" x14ac:dyDescent="0.25">
      <c r="A3" s="1" t="s">
        <v>46</v>
      </c>
      <c r="B3" s="1" t="s">
        <v>47</v>
      </c>
      <c r="C3" s="1" t="s">
        <v>27</v>
      </c>
      <c r="D3" s="1" t="s">
        <v>37</v>
      </c>
      <c r="E3" s="13" t="s">
        <v>211</v>
      </c>
    </row>
    <row r="4" spans="1:5" x14ac:dyDescent="0.25">
      <c r="A4" s="1" t="s">
        <v>49</v>
      </c>
      <c r="B4" s="1" t="s">
        <v>48</v>
      </c>
      <c r="C4" s="1" t="s">
        <v>25</v>
      </c>
      <c r="D4" s="1" t="s">
        <v>37</v>
      </c>
      <c r="E4" s="13" t="s">
        <v>211</v>
      </c>
    </row>
    <row r="5" spans="1:5" x14ac:dyDescent="0.25">
      <c r="A5" t="s">
        <v>51</v>
      </c>
      <c r="B5" s="1" t="s">
        <v>50</v>
      </c>
      <c r="C5" s="1" t="s">
        <v>25</v>
      </c>
      <c r="D5" s="1" t="s">
        <v>37</v>
      </c>
      <c r="E5" s="13" t="s">
        <v>211</v>
      </c>
    </row>
    <row r="6" spans="1:5" x14ac:dyDescent="0.25">
      <c r="A6" s="1" t="s">
        <v>52</v>
      </c>
      <c r="B6" s="1" t="s">
        <v>53</v>
      </c>
      <c r="C6" s="1" t="s">
        <v>25</v>
      </c>
      <c r="D6" s="1" t="s">
        <v>37</v>
      </c>
      <c r="E6" s="13" t="s">
        <v>211</v>
      </c>
    </row>
    <row r="7" spans="1:5" x14ac:dyDescent="0.25">
      <c r="A7" s="10" t="s">
        <v>54</v>
      </c>
      <c r="B7" s="10" t="s">
        <v>55</v>
      </c>
      <c r="C7" s="1" t="s">
        <v>25</v>
      </c>
      <c r="D7" s="1" t="s">
        <v>37</v>
      </c>
      <c r="E7" s="13" t="s">
        <v>211</v>
      </c>
    </row>
    <row r="8" spans="1:5" x14ac:dyDescent="0.25">
      <c r="A8" s="12"/>
      <c r="B8" s="12"/>
      <c r="C8" s="12"/>
      <c r="D8" s="12"/>
      <c r="E8" s="12"/>
    </row>
    <row r="9" spans="1:5" x14ac:dyDescent="0.25">
      <c r="A9" s="11"/>
      <c r="B9" s="11"/>
      <c r="C9" s="11"/>
      <c r="D9" s="11"/>
      <c r="E9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4" workbookViewId="0">
      <selection activeCell="E20" sqref="E20"/>
    </sheetView>
  </sheetViews>
  <sheetFormatPr baseColWidth="10" defaultRowHeight="15" x14ac:dyDescent="0.25"/>
  <cols>
    <col min="1" max="1" width="8.140625" customWidth="1"/>
    <col min="3" max="3" width="12.42578125" bestFit="1" customWidth="1"/>
    <col min="7" max="7" width="11.42578125" style="8"/>
  </cols>
  <sheetData>
    <row r="1" spans="1:22" ht="26.25" x14ac:dyDescent="0.4">
      <c r="A1" s="3" t="s">
        <v>20</v>
      </c>
    </row>
    <row r="2" spans="1:22" x14ac:dyDescent="0.25">
      <c r="A2" s="21" t="s">
        <v>1</v>
      </c>
      <c r="B2" s="21" t="s">
        <v>21</v>
      </c>
      <c r="C2" s="21" t="s">
        <v>22</v>
      </c>
      <c r="D2" s="21" t="s">
        <v>23</v>
      </c>
      <c r="E2" s="22" t="s">
        <v>38</v>
      </c>
      <c r="F2" s="22" t="s">
        <v>39</v>
      </c>
      <c r="G2" s="23" t="s">
        <v>40</v>
      </c>
      <c r="H2" s="5" t="s">
        <v>24</v>
      </c>
      <c r="I2" s="21" t="s">
        <v>25</v>
      </c>
      <c r="J2" s="21" t="s">
        <v>27</v>
      </c>
      <c r="K2" s="21" t="s">
        <v>28</v>
      </c>
      <c r="L2" s="21" t="s">
        <v>29</v>
      </c>
      <c r="M2" s="21" t="s">
        <v>30</v>
      </c>
      <c r="N2" s="21" t="s">
        <v>31</v>
      </c>
      <c r="O2" s="21" t="s">
        <v>32</v>
      </c>
      <c r="P2" s="21" t="s">
        <v>33</v>
      </c>
      <c r="Q2" s="21" t="s">
        <v>34</v>
      </c>
      <c r="R2" s="21" t="s">
        <v>35</v>
      </c>
      <c r="S2" s="21" t="s">
        <v>36</v>
      </c>
      <c r="T2" s="21" t="s">
        <v>37</v>
      </c>
      <c r="U2" s="25"/>
      <c r="V2" s="25"/>
    </row>
    <row r="3" spans="1:22" ht="29.25" customHeight="1" x14ac:dyDescent="0.25">
      <c r="A3" s="21"/>
      <c r="B3" s="21"/>
      <c r="C3" s="21"/>
      <c r="D3" s="21"/>
      <c r="E3" s="21"/>
      <c r="F3" s="21"/>
      <c r="G3" s="24"/>
      <c r="H3" s="6" t="s">
        <v>26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5"/>
      <c r="V3" s="25"/>
    </row>
    <row r="4" spans="1:22" x14ac:dyDescent="0.25">
      <c r="A4" s="1"/>
      <c r="B4" s="1"/>
      <c r="C4" s="1"/>
      <c r="D4" s="1"/>
      <c r="E4" s="1"/>
      <c r="F4" s="1"/>
      <c r="G4" s="9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2" x14ac:dyDescent="0.25">
      <c r="A5" s="1"/>
      <c r="B5" s="1"/>
      <c r="C5" s="1"/>
      <c r="D5" s="1"/>
      <c r="E5" s="1"/>
      <c r="F5" s="1"/>
      <c r="G5" s="9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2" x14ac:dyDescent="0.25">
      <c r="A6" s="1"/>
      <c r="B6" s="1"/>
      <c r="C6" s="1"/>
      <c r="D6" s="1"/>
      <c r="E6" s="1"/>
      <c r="F6" s="1"/>
      <c r="G6" s="9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2" x14ac:dyDescent="0.25">
      <c r="A7" s="1"/>
      <c r="B7" s="1"/>
      <c r="C7" s="1"/>
      <c r="D7" s="1"/>
      <c r="E7" s="1"/>
      <c r="F7" s="1"/>
      <c r="G7" s="9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2" x14ac:dyDescent="0.25">
      <c r="A8" s="1"/>
      <c r="B8" s="1"/>
      <c r="C8" s="1"/>
      <c r="D8" s="1"/>
      <c r="E8" s="1"/>
      <c r="F8" s="1"/>
      <c r="G8" s="9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2" x14ac:dyDescent="0.25">
      <c r="A9" s="1"/>
      <c r="B9" s="1"/>
      <c r="C9" s="1"/>
      <c r="D9" s="1"/>
      <c r="E9" s="1"/>
      <c r="F9" s="1"/>
      <c r="G9" s="9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2" x14ac:dyDescent="0.25">
      <c r="A10" s="1"/>
      <c r="B10" s="1"/>
      <c r="C10" s="1"/>
      <c r="D10" s="1"/>
      <c r="E10" s="1"/>
      <c r="F10" s="1"/>
      <c r="G10" s="9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2" x14ac:dyDescent="0.25">
      <c r="A11" s="1"/>
      <c r="B11" s="1"/>
      <c r="C11" s="1"/>
      <c r="D11" s="1"/>
      <c r="E11" s="1"/>
      <c r="F11" s="1"/>
      <c r="G11" s="9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2" x14ac:dyDescent="0.25">
      <c r="A12" s="1"/>
      <c r="B12" s="1"/>
      <c r="C12" s="1"/>
      <c r="D12" s="1"/>
      <c r="E12" s="1"/>
      <c r="F12" s="1"/>
      <c r="G12" s="9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2" x14ac:dyDescent="0.25">
      <c r="A13" s="1"/>
      <c r="B13" s="1"/>
      <c r="C13" s="1"/>
      <c r="D13" s="1"/>
      <c r="E13" s="1"/>
      <c r="F13" s="1"/>
      <c r="G13" s="9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2" x14ac:dyDescent="0.25">
      <c r="A14" s="1"/>
      <c r="B14" s="1"/>
      <c r="C14" s="1"/>
      <c r="D14" s="1"/>
      <c r="E14" s="1"/>
      <c r="F14" s="1"/>
      <c r="G14" s="9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2" x14ac:dyDescent="0.25">
      <c r="A15" s="1"/>
      <c r="B15" s="1"/>
      <c r="C15" s="1"/>
      <c r="D15" s="1"/>
      <c r="E15" s="1"/>
      <c r="F15" s="1"/>
      <c r="G15" s="9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x14ac:dyDescent="0.25">
      <c r="A16" s="1"/>
      <c r="B16" s="1"/>
      <c r="C16" s="1"/>
      <c r="D16" s="1"/>
      <c r="E16" s="1"/>
      <c r="F16" s="1"/>
      <c r="G16" s="9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1"/>
      <c r="D17" s="1"/>
      <c r="E17" s="1"/>
      <c r="F17" s="1"/>
      <c r="G17" s="9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1"/>
      <c r="D18" s="1"/>
      <c r="E18" s="1"/>
      <c r="F18" s="1"/>
      <c r="G18" s="9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1"/>
      <c r="D19" s="1"/>
      <c r="E19" s="1"/>
      <c r="F19" s="1"/>
      <c r="G19" s="9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9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9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9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9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9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9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9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9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9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9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9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9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9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9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9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9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9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9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9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9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9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9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9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9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9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9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9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9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9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9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9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9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9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9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9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9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9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9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9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9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9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9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9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9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9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9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9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</sheetData>
  <mergeCells count="21">
    <mergeCell ref="T2:T3"/>
    <mergeCell ref="U2:U3"/>
    <mergeCell ref="V2:V3"/>
    <mergeCell ref="N2:N3"/>
    <mergeCell ref="O2:O3"/>
    <mergeCell ref="P2:P3"/>
    <mergeCell ref="Q2:Q3"/>
    <mergeCell ref="R2:R3"/>
    <mergeCell ref="S2:S3"/>
    <mergeCell ref="M2:M3"/>
    <mergeCell ref="A2:A3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22" sqref="C22"/>
    </sheetView>
  </sheetViews>
  <sheetFormatPr baseColWidth="10" defaultRowHeight="15" x14ac:dyDescent="0.25"/>
  <cols>
    <col min="1" max="1" width="4" customWidth="1"/>
    <col min="2" max="2" width="22.85546875" bestFit="1" customWidth="1"/>
    <col min="3" max="3" width="38.7109375" bestFit="1" customWidth="1"/>
    <col min="4" max="4" width="8.28515625" bestFit="1" customWidth="1"/>
    <col min="5" max="5" width="4.28515625" bestFit="1" customWidth="1"/>
    <col min="6" max="6" width="6" bestFit="1" customWidth="1"/>
    <col min="7" max="7" width="14" bestFit="1" customWidth="1"/>
    <col min="8" max="8" width="10.28515625" bestFit="1" customWidth="1"/>
    <col min="9" max="9" width="4.28515625" bestFit="1" customWidth="1"/>
    <col min="10" max="10" width="6" bestFit="1" customWidth="1"/>
    <col min="11" max="11" width="8" bestFit="1" customWidth="1"/>
    <col min="12" max="12" width="56.28515625" bestFit="1" customWidth="1"/>
  </cols>
  <sheetData>
    <row r="1" spans="1:12" ht="26.25" x14ac:dyDescent="0.4">
      <c r="A1" s="3" t="s">
        <v>7</v>
      </c>
    </row>
    <row r="2" spans="1:12" x14ac:dyDescent="0.25">
      <c r="A2" s="27" t="s">
        <v>8</v>
      </c>
      <c r="B2" s="27" t="s">
        <v>9</v>
      </c>
      <c r="C2" s="27" t="s">
        <v>10</v>
      </c>
      <c r="D2" s="30" t="s">
        <v>11</v>
      </c>
      <c r="E2" s="28" t="s">
        <v>14</v>
      </c>
      <c r="F2" s="29"/>
      <c r="G2" s="26" t="s">
        <v>15</v>
      </c>
      <c r="H2" s="30" t="s">
        <v>16</v>
      </c>
      <c r="I2" s="28" t="s">
        <v>17</v>
      </c>
      <c r="J2" s="29"/>
      <c r="K2" s="26" t="s">
        <v>18</v>
      </c>
      <c r="L2" s="27" t="s">
        <v>19</v>
      </c>
    </row>
    <row r="3" spans="1:12" x14ac:dyDescent="0.25">
      <c r="A3" s="27"/>
      <c r="B3" s="27"/>
      <c r="C3" s="27"/>
      <c r="D3" s="27"/>
      <c r="E3" s="4" t="s">
        <v>12</v>
      </c>
      <c r="F3" s="4" t="s">
        <v>13</v>
      </c>
      <c r="G3" s="27"/>
      <c r="H3" s="27"/>
      <c r="I3" s="4" t="s">
        <v>12</v>
      </c>
      <c r="J3" s="4" t="s">
        <v>13</v>
      </c>
      <c r="K3" s="27"/>
      <c r="L3" s="27"/>
    </row>
    <row r="4" spans="1:12" x14ac:dyDescent="0.25">
      <c r="A4" s="1">
        <v>1</v>
      </c>
      <c r="B4" s="1" t="s">
        <v>125</v>
      </c>
      <c r="C4" s="1" t="s">
        <v>126</v>
      </c>
      <c r="D4" s="1" t="s">
        <v>127</v>
      </c>
      <c r="E4" s="1" t="s">
        <v>128</v>
      </c>
      <c r="F4" s="1" t="s">
        <v>26</v>
      </c>
      <c r="G4" s="1" t="s">
        <v>128</v>
      </c>
      <c r="H4" s="1" t="s">
        <v>25</v>
      </c>
      <c r="I4" s="1" t="s">
        <v>128</v>
      </c>
      <c r="J4" s="1" t="s">
        <v>25</v>
      </c>
      <c r="K4" s="1" t="s">
        <v>129</v>
      </c>
      <c r="L4" s="1" t="s">
        <v>130</v>
      </c>
    </row>
    <row r="5" spans="1:12" x14ac:dyDescent="0.25">
      <c r="A5" s="1">
        <v>2</v>
      </c>
      <c r="B5" s="1" t="s">
        <v>131</v>
      </c>
      <c r="C5" s="1" t="s">
        <v>132</v>
      </c>
      <c r="D5" s="1" t="s">
        <v>104</v>
      </c>
      <c r="E5" s="1" t="s">
        <v>133</v>
      </c>
      <c r="F5" s="1" t="s">
        <v>27</v>
      </c>
      <c r="G5" s="1" t="s">
        <v>133</v>
      </c>
      <c r="H5" s="1" t="s">
        <v>28</v>
      </c>
      <c r="I5" s="1" t="s">
        <v>133</v>
      </c>
      <c r="J5" s="1" t="s">
        <v>29</v>
      </c>
      <c r="K5" s="1"/>
      <c r="L5" s="1" t="s">
        <v>134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10">
    <mergeCell ref="K2:K3"/>
    <mergeCell ref="L2:L3"/>
    <mergeCell ref="E2:F2"/>
    <mergeCell ref="I2:J2"/>
    <mergeCell ref="A2:A3"/>
    <mergeCell ref="B2:B3"/>
    <mergeCell ref="C2:C3"/>
    <mergeCell ref="D2:D3"/>
    <mergeCell ref="G2:G3"/>
    <mergeCell ref="H2:H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7" sqref="A17"/>
    </sheetView>
  </sheetViews>
  <sheetFormatPr baseColWidth="10" defaultRowHeight="15" x14ac:dyDescent="0.25"/>
  <cols>
    <col min="1" max="1" width="4.140625" customWidth="1"/>
    <col min="2" max="2" width="40" bestFit="1" customWidth="1"/>
    <col min="3" max="3" width="48.28515625" bestFit="1" customWidth="1"/>
    <col min="4" max="4" width="10.28515625" bestFit="1" customWidth="1"/>
    <col min="5" max="5" width="14.7109375" bestFit="1" customWidth="1"/>
    <col min="6" max="6" width="85.140625" bestFit="1" customWidth="1"/>
  </cols>
  <sheetData>
    <row r="1" spans="1:6" ht="26.25" x14ac:dyDescent="0.4">
      <c r="A1" s="3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>
        <v>1</v>
      </c>
      <c r="B3" s="1" t="s">
        <v>81</v>
      </c>
      <c r="C3" s="1" t="s">
        <v>95</v>
      </c>
      <c r="D3" s="1" t="s">
        <v>96</v>
      </c>
      <c r="E3" s="1" t="s">
        <v>100</v>
      </c>
      <c r="F3" s="1" t="s">
        <v>82</v>
      </c>
    </row>
    <row r="4" spans="1:6" ht="30" x14ac:dyDescent="0.25">
      <c r="A4" s="1">
        <v>2</v>
      </c>
      <c r="B4" s="1" t="s">
        <v>94</v>
      </c>
      <c r="C4" s="1" t="s">
        <v>102</v>
      </c>
      <c r="D4" s="1" t="s">
        <v>96</v>
      </c>
      <c r="E4" s="1" t="s">
        <v>97</v>
      </c>
      <c r="F4" s="18" t="s">
        <v>101</v>
      </c>
    </row>
    <row r="5" spans="1:6" ht="30" x14ac:dyDescent="0.25">
      <c r="A5" s="1">
        <v>3</v>
      </c>
      <c r="B5" s="1" t="s">
        <v>83</v>
      </c>
      <c r="C5" s="1" t="s">
        <v>98</v>
      </c>
      <c r="D5" s="1" t="s">
        <v>96</v>
      </c>
      <c r="E5" s="1" t="s">
        <v>99</v>
      </c>
      <c r="F5" s="18" t="s">
        <v>121</v>
      </c>
    </row>
    <row r="6" spans="1:6" x14ac:dyDescent="0.25">
      <c r="A6" s="1">
        <v>4</v>
      </c>
      <c r="B6" s="1" t="s">
        <v>87</v>
      </c>
      <c r="C6" s="1" t="s">
        <v>103</v>
      </c>
      <c r="D6" s="1" t="s">
        <v>104</v>
      </c>
      <c r="E6" s="1" t="s">
        <v>100</v>
      </c>
      <c r="F6" s="1" t="s">
        <v>105</v>
      </c>
    </row>
    <row r="7" spans="1:6" x14ac:dyDescent="0.25">
      <c r="A7" s="1">
        <v>5</v>
      </c>
      <c r="B7" s="1" t="s">
        <v>84</v>
      </c>
      <c r="C7" s="1" t="s">
        <v>107</v>
      </c>
      <c r="D7" s="1" t="s">
        <v>96</v>
      </c>
      <c r="E7" s="1" t="s">
        <v>100</v>
      </c>
      <c r="F7" s="1" t="s">
        <v>106</v>
      </c>
    </row>
    <row r="8" spans="1:6" x14ac:dyDescent="0.25">
      <c r="A8" s="1">
        <v>6</v>
      </c>
      <c r="B8" s="1" t="s">
        <v>88</v>
      </c>
      <c r="C8" s="1" t="s">
        <v>108</v>
      </c>
      <c r="D8" s="1" t="s">
        <v>96</v>
      </c>
      <c r="E8" s="1" t="s">
        <v>100</v>
      </c>
      <c r="F8" s="1" t="s">
        <v>106</v>
      </c>
    </row>
    <row r="9" spans="1:6" x14ac:dyDescent="0.25">
      <c r="A9" s="1">
        <v>7</v>
      </c>
      <c r="B9" s="1" t="s">
        <v>85</v>
      </c>
      <c r="C9" s="1" t="s">
        <v>109</v>
      </c>
      <c r="D9" s="1" t="s">
        <v>104</v>
      </c>
      <c r="E9" s="1" t="s">
        <v>100</v>
      </c>
      <c r="F9" s="1" t="s">
        <v>110</v>
      </c>
    </row>
    <row r="10" spans="1:6" x14ac:dyDescent="0.25">
      <c r="A10" s="1">
        <v>8</v>
      </c>
      <c r="B10" s="1" t="s">
        <v>86</v>
      </c>
      <c r="C10" s="1" t="s">
        <v>112</v>
      </c>
      <c r="D10" s="1" t="s">
        <v>96</v>
      </c>
      <c r="E10" s="1" t="s">
        <v>113</v>
      </c>
      <c r="F10" s="1" t="s">
        <v>111</v>
      </c>
    </row>
    <row r="11" spans="1:6" x14ac:dyDescent="0.25">
      <c r="A11" s="1">
        <v>9</v>
      </c>
      <c r="B11" s="1" t="s">
        <v>114</v>
      </c>
      <c r="C11" s="1" t="s">
        <v>116</v>
      </c>
      <c r="D11" s="1" t="s">
        <v>104</v>
      </c>
      <c r="E11" s="1" t="s">
        <v>100</v>
      </c>
      <c r="F11" s="1" t="s">
        <v>115</v>
      </c>
    </row>
    <row r="12" spans="1:6" x14ac:dyDescent="0.25">
      <c r="A12" s="1">
        <v>10</v>
      </c>
      <c r="B12" s="1" t="s">
        <v>89</v>
      </c>
      <c r="C12" s="1" t="s">
        <v>116</v>
      </c>
      <c r="D12" s="1" t="s">
        <v>117</v>
      </c>
      <c r="E12" s="1" t="s">
        <v>100</v>
      </c>
      <c r="F12" s="1" t="s">
        <v>118</v>
      </c>
    </row>
    <row r="13" spans="1:6" x14ac:dyDescent="0.25">
      <c r="A13" s="1">
        <v>11</v>
      </c>
      <c r="B13" s="1" t="s">
        <v>90</v>
      </c>
      <c r="C13" s="1" t="s">
        <v>119</v>
      </c>
      <c r="D13" s="1" t="s">
        <v>117</v>
      </c>
      <c r="E13" s="1" t="s">
        <v>100</v>
      </c>
      <c r="F13" s="1" t="s">
        <v>120</v>
      </c>
    </row>
    <row r="14" spans="1:6" x14ac:dyDescent="0.25">
      <c r="A14" s="1">
        <v>12</v>
      </c>
      <c r="B14" s="1" t="s">
        <v>91</v>
      </c>
      <c r="C14" s="1" t="s">
        <v>116</v>
      </c>
      <c r="D14" s="1" t="s">
        <v>117</v>
      </c>
      <c r="E14" s="1" t="s">
        <v>100</v>
      </c>
      <c r="F14" s="1" t="s">
        <v>124</v>
      </c>
    </row>
    <row r="15" spans="1:6" x14ac:dyDescent="0.25">
      <c r="A15" s="1">
        <v>13</v>
      </c>
      <c r="B15" s="1" t="s">
        <v>92</v>
      </c>
      <c r="C15" s="1" t="s">
        <v>119</v>
      </c>
      <c r="D15" s="1" t="s">
        <v>117</v>
      </c>
      <c r="E15" s="1" t="s">
        <v>100</v>
      </c>
      <c r="F15" s="1" t="s">
        <v>122</v>
      </c>
    </row>
    <row r="16" spans="1:6" x14ac:dyDescent="0.25">
      <c r="A16" s="1">
        <v>14</v>
      </c>
      <c r="B16" s="1" t="s">
        <v>93</v>
      </c>
      <c r="C16" s="1" t="s">
        <v>116</v>
      </c>
      <c r="D16" s="1" t="s">
        <v>117</v>
      </c>
      <c r="E16" s="1" t="s">
        <v>100</v>
      </c>
      <c r="F16" s="1" t="s">
        <v>123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Strukturplan</vt:lpstr>
      <vt:lpstr>Aufwandsplan</vt:lpstr>
      <vt:lpstr>Teamplan</vt:lpstr>
      <vt:lpstr>Termin- und Meilensteinplan</vt:lpstr>
      <vt:lpstr>LOP</vt:lpstr>
      <vt:lpstr>Risikoliste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UBook</dc:creator>
  <cp:lastModifiedBy>UBook</cp:lastModifiedBy>
  <dcterms:created xsi:type="dcterms:W3CDTF">2014-10-07T11:43:23Z</dcterms:created>
  <dcterms:modified xsi:type="dcterms:W3CDTF">2014-10-21T06:55:06Z</dcterms:modified>
</cp:coreProperties>
</file>