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8d72369fc33db9c3/Career/Google Data Analyst Certificate/Course 8- Google Data Analytics Capstone- Complete a Case Study/"/>
    </mc:Choice>
  </mc:AlternateContent>
  <xr:revisionPtr revIDLastSave="1506" documentId="8_{234D87C1-CDA7-4F0F-9C72-231527BA54F0}" xr6:coauthVersionLast="47" xr6:coauthVersionMax="47" xr10:uidLastSave="{C9523008-8BCA-46D5-85C0-12DCE2A0BA76}"/>
  <bookViews>
    <workbookView xWindow="28680" yWindow="480" windowWidth="29040" windowHeight="15840" activeTab="9" xr2:uid="{00000000-000D-0000-FFFF-FFFF00000000}"/>
  </bookViews>
  <sheets>
    <sheet name="Raw Data" sheetId="1" r:id="rId1"/>
    <sheet name="Categories and Subcategories" sheetId="17" r:id="rId2"/>
    <sheet name="1) Prefered Communciation" sheetId="4" r:id="rId3"/>
    <sheet name="2) Good Participants" sheetId="18" r:id="rId4"/>
    <sheet name="3) Giving Up &amp; Trading Benefits" sheetId="19" r:id="rId5"/>
    <sheet name="4) Location Comparisions" sheetId="21" r:id="rId6"/>
    <sheet name="5) What is Most Important" sheetId="22" r:id="rId7"/>
    <sheet name="6) Exercise Equipment" sheetId="23" r:id="rId8"/>
    <sheet name="9) Serious Exercise" sheetId="25" r:id="rId9"/>
    <sheet name="10) Should We Offer 2 Plans" sheetId="26" r:id="rId10"/>
  </sheets>
  <definedNames>
    <definedName name="_xlnm._FilterDatabase" localSheetId="0" hidden="1">'Raw Data'!$A$1:$AF$71</definedName>
    <definedName name="_xlchart.v1.0" hidden="1">'1) Prefered Communciation'!$J$15:$J$34</definedName>
    <definedName name="_xlchart.v1.1" hidden="1">'1) Prefered Communciation'!$K$15:$K$34</definedName>
    <definedName name="_xlchart.v1.2" hidden="1">'1) Prefered Communciation'!$J$15:$J$34</definedName>
    <definedName name="_xlchart.v1.3" hidden="1">'1) Prefered Communciation'!$K$15:$K$34</definedName>
    <definedName name="_xlchart.v2.4" hidden="1">'1) Prefered Communciation'!$AB$4:$AB$7</definedName>
    <definedName name="_xlchart.v2.5" hidden="1">'1) Prefered Communciation'!$AC$4:$AC$7</definedName>
  </definedNames>
  <calcPr calcId="191028"/>
  <pivotCaches>
    <pivotCache cacheId="0" r:id="rId11"/>
    <pivotCache cacheId="7"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4" l="1"/>
  <c r="K33" i="4"/>
  <c r="K32" i="4"/>
  <c r="K31" i="4"/>
  <c r="K30" i="4"/>
  <c r="K29" i="4"/>
  <c r="K28" i="4"/>
  <c r="K27" i="4"/>
  <c r="K26" i="4"/>
  <c r="K25" i="4"/>
  <c r="K24" i="4"/>
  <c r="K23" i="4"/>
  <c r="K22" i="4"/>
  <c r="K21" i="4"/>
  <c r="K20" i="4"/>
  <c r="K19" i="4"/>
  <c r="K18" i="4"/>
  <c r="K17" i="4"/>
  <c r="K16" i="4"/>
  <c r="K15" i="4"/>
  <c r="K4" i="4"/>
  <c r="K10" i="4"/>
  <c r="K9" i="4"/>
  <c r="K8" i="4"/>
  <c r="K7" i="4"/>
  <c r="K6" i="4"/>
  <c r="K5" i="4"/>
</calcChain>
</file>

<file path=xl/sharedStrings.xml><?xml version="1.0" encoding="utf-8"?>
<sst xmlns="http://schemas.openxmlformats.org/spreadsheetml/2006/main" count="1328" uniqueCount="232">
  <si>
    <t>Date Submitted</t>
  </si>
  <si>
    <t>City</t>
  </si>
  <si>
    <t>State/Region</t>
  </si>
  <si>
    <t>Postal</t>
  </si>
  <si>
    <t>Geographical Region</t>
  </si>
  <si>
    <t>Work Location</t>
  </si>
  <si>
    <t>5A) What is your preferred method(s) for receiving benefits communication?  (Mark all that apply) Printed</t>
  </si>
  <si>
    <t>5B) What is your preferred method(s) for receiving benefits communication?  (Mark all that apply) Easy to Access Website</t>
  </si>
  <si>
    <t xml:space="preserve">5C) What is your preferred method(s) for receiving benefits communication?  (Mark all that apply) Slide or Video Presentations </t>
  </si>
  <si>
    <t>5E) What is your preferred method(s) for receiving benefits communication? (Mark all that apply) E-Mail</t>
  </si>
  <si>
    <t>5F) What is your preferred method(s) for receiving benefits communication? (Mark all that apply) Through Mail</t>
  </si>
  <si>
    <t>5G) What is your preferred method(s) for receiving benefits communication? (Mark all that apply) Other - Please Explain (Selected)</t>
  </si>
  <si>
    <t>5H) What is your preferred method(s) for receiving benefits communication? (Mark all that apply) Other - Please Explain (Explained)</t>
  </si>
  <si>
    <t>7A) How well do you currently understand how your benefits work? 1 being very well and 5 being not at all.</t>
  </si>
  <si>
    <t>7B) How well do you currently understand how your benefits work? 1 being very well and 5 being not at all.</t>
  </si>
  <si>
    <t>8A) How well do you WANT to understand how your benefits work? 1 being very well and 5 being not at all.</t>
  </si>
  <si>
    <t>8B) How well do you WANT to understand how your benefits work? 5 being very well and 1 being not at all.</t>
  </si>
  <si>
    <t>11A) In a typical year, how often have you used the exercise equipment at the Shorefair location?</t>
  </si>
  <si>
    <t>12A) If you had to contribute more towards your health care, which ONE statement best describes you? </t>
  </si>
  <si>
    <t>14A) Out of pocket costs/deductibles:What is most important to you as we select a plan? Please let 1 indicate which is most important to you and 5 indicate which is least important to you.</t>
  </si>
  <si>
    <t>14B) Premium/cost out of each pay check:What is most important to you as we select a plan? Please let 1 indicate which is most important to you and 5 indicate which is least important to you.</t>
  </si>
  <si>
    <t>14C) Prescription formulary:What is most important to you as we select a plan? Please let 1 indicate which is most important to you and 5 indicate which is least important to you.</t>
  </si>
  <si>
    <t>14D) Provider Network (Keeping the same doctor):What is most important to you as we select a plan? Please let 1 indicate which is most important to you and 5 indicate which is least important to you.</t>
  </si>
  <si>
    <t>14E) Other (write in option):What is most important to you as we select a plan? Please let 1 indicate which is most important to you and 5 indicate which is least important to you.</t>
  </si>
  <si>
    <t>17A) What benefits would you like to have that are not currently offered?</t>
  </si>
  <si>
    <t>19A) What benefits would you be willing to give up in exchange for money in your pay check? See questions 19-32 for a list of benefits.</t>
  </si>
  <si>
    <t>Winston-salem</t>
  </si>
  <si>
    <t>NC</t>
  </si>
  <si>
    <t>Charlotte-Metro</t>
  </si>
  <si>
    <t>Remote</t>
  </si>
  <si>
    <t>Yes</t>
  </si>
  <si>
    <t>Average</t>
  </si>
  <si>
    <t>Printed</t>
  </si>
  <si>
    <t>Easy to Access Website</t>
  </si>
  <si>
    <t>Employee Meetings</t>
  </si>
  <si>
    <t>E-Mail</t>
  </si>
  <si>
    <t>Through Mail</t>
  </si>
  <si>
    <t>1 - Very Well</t>
  </si>
  <si>
    <t>Never</t>
  </si>
  <si>
    <t>Deduct more out of my paycheck each pay period.</t>
  </si>
  <si>
    <t>Neutral</t>
  </si>
  <si>
    <t>Null</t>
  </si>
  <si>
    <t>Triad</t>
  </si>
  <si>
    <t>Onsite</t>
  </si>
  <si>
    <t>No</t>
  </si>
  <si>
    <t>Excellent</t>
  </si>
  <si>
    <t>Much Better</t>
  </si>
  <si>
    <t>Pfafftown</t>
  </si>
  <si>
    <t>Rarely (5-12 times/year)</t>
  </si>
  <si>
    <t>Pay a higher co-payment/deductible each time I visit a doctor or hospital.</t>
  </si>
  <si>
    <t>Vision</t>
  </si>
  <si>
    <t>1 - Strongly Understand</t>
  </si>
  <si>
    <t>Better</t>
  </si>
  <si>
    <t>Very Rarely (Less than 5 times/year)</t>
  </si>
  <si>
    <t>No Opinion/Don't Know</t>
  </si>
  <si>
    <t>None</t>
  </si>
  <si>
    <t>Above Average</t>
  </si>
  <si>
    <t>Worse</t>
  </si>
  <si>
    <t xml:space="preserve">Fitness reimbursement plan: get rewarded for staying healthy. Treadmill desk/standup desk. Mental health days for living at home dept. Travel benefits, or 4 day work week. </t>
  </si>
  <si>
    <t>Unsure</t>
  </si>
  <si>
    <t>Atlanta</t>
  </si>
  <si>
    <t>GA</t>
  </si>
  <si>
    <t>Atlanta-Metro</t>
  </si>
  <si>
    <t>Slide or Video Presentations</t>
  </si>
  <si>
    <t>Much Worse</t>
  </si>
  <si>
    <t xml:space="preserve">Is there such a thing as rewards/ incentives for being healthy and not utilizing medical and Rx benefits?  :-)  My PCP doctor (who I only see for sick visits) unbeknownst to me, dropped me as a patient because I had not been in in a couple years.  Scheduler said I was too healthy.  I had to get reestablished as a patient with this provider.  I thankfully (knock on wood) and historically now for several years, I only see one medical provider (not my PCP) that can do all my wellness and preventative  services in one visit annually.    Also, the pre-loaded cards we received for certain purchases was VERY nice to have.  </t>
  </si>
  <si>
    <t xml:space="preserve">The ones I checked as undecided or not important.    </t>
  </si>
  <si>
    <t>Kernersville</t>
  </si>
  <si>
    <t xml:space="preserve">Vision, accident/casualty. Life insurance. Flexible spending act, and Possibly ST disability, </t>
  </si>
  <si>
    <t>N/A</t>
  </si>
  <si>
    <t xml:space="preserve">I don't know of a specific benefit that I would be willing to give up but I tend to choose the minimum or least benefits b/c of how it will effect each pay check amount. If we received higher raises or had more opportunity for pay increases I would most likely choose more benefits. </t>
  </si>
  <si>
    <t>Below Average</t>
  </si>
  <si>
    <t>Long-term care insurance for self and spouse. Discounted law firm/legal services. Vacation balance pay/cash outs instead of carry forward. Option to work remotely full-time.</t>
  </si>
  <si>
    <t>Sometimes (4-5 times/month)</t>
  </si>
  <si>
    <t>Not sure yet.</t>
  </si>
  <si>
    <t xml:space="preserve">Not sure what's available that we don't currently have. </t>
  </si>
  <si>
    <t>HSA</t>
  </si>
  <si>
    <t>Durham</t>
  </si>
  <si>
    <t>Triangle</t>
  </si>
  <si>
    <t>flex work schedule</t>
  </si>
  <si>
    <t>Frequently (Several times a week)</t>
  </si>
  <si>
    <t>unsure---refer to #19</t>
  </si>
  <si>
    <t>Brooklyn</t>
  </si>
  <si>
    <t>NY</t>
  </si>
  <si>
    <t>New York City-Metro</t>
  </si>
  <si>
    <t>Choosing a doctor/ network without much higher premium rate</t>
  </si>
  <si>
    <t>King</t>
  </si>
  <si>
    <t>Charlotte</t>
  </si>
  <si>
    <t>Sick days and some paid time off</t>
  </si>
  <si>
    <t xml:space="preserve">Everything but dental and health </t>
  </si>
  <si>
    <t xml:space="preserve">I work part-time and do not receive benefits </t>
  </si>
  <si>
    <t>403b</t>
  </si>
  <si>
    <t xml:space="preserve">Coverage for extended time out of work due to having surgery </t>
  </si>
  <si>
    <t xml:space="preserve">Flexible Spending Account </t>
  </si>
  <si>
    <t xml:space="preserve">Vision (most providers offer a discount for us not to use our policy). Dental if we keep having to pay up front and get reimbursed. </t>
  </si>
  <si>
    <t>Other - Please Explain:</t>
  </si>
  <si>
    <t>text</t>
  </si>
  <si>
    <t>Wellness - gym or yoga or pilates, etc., membership</t>
  </si>
  <si>
    <t>combine sick and vacation</t>
  </si>
  <si>
    <t>I have my own insurance</t>
  </si>
  <si>
    <t>Having the chance to work with doctors outside of wake forest physicians only</t>
  </si>
  <si>
    <t>Categories</t>
  </si>
  <si>
    <t>Subcategories</t>
  </si>
  <si>
    <t>Top 10 Question:</t>
  </si>
  <si>
    <t>Measurements</t>
  </si>
  <si>
    <t>1) Current Enrollment</t>
  </si>
  <si>
    <t>Location</t>
  </si>
  <si>
    <t>5) Receiving Benefits Communication</t>
  </si>
  <si>
    <t>4) Rating Information Received</t>
  </si>
  <si>
    <t>2) Covered Under Other Plan</t>
  </si>
  <si>
    <t xml:space="preserve">Week Answered (1 or 2) </t>
  </si>
  <si>
    <t>7) Understanding Benefits</t>
  </si>
  <si>
    <t>8) Desire to Learn</t>
  </si>
  <si>
    <t>On/Off Site</t>
  </si>
  <si>
    <t>Cities</t>
  </si>
  <si>
    <t>17) What Benefits Do You Want</t>
  </si>
  <si>
    <t>19) What Benefits Would you Give Up for More Money</t>
  </si>
  <si>
    <t>State</t>
  </si>
  <si>
    <t>4) How do our plans compare to other's based upon geographical areas?</t>
  </si>
  <si>
    <t>13) Impression of Plan Compared to Other's</t>
  </si>
  <si>
    <t>6) Ranking Benefits</t>
  </si>
  <si>
    <t>14) Rank Out of Pocket Costs</t>
  </si>
  <si>
    <t>6) hould we consider turning the exercise room into something else?</t>
  </si>
  <si>
    <t>11) How Often do you use Exercise Equipment</t>
  </si>
  <si>
    <t>Postal Zip Code</t>
  </si>
  <si>
    <t>7) Would you use a treadmill desk in place of an exercise room?</t>
  </si>
  <si>
    <t>9) Feelings About Benefits</t>
  </si>
  <si>
    <t>8) In what cities/zip codes is our benefits perceived as copmetitive with other employers?</t>
  </si>
  <si>
    <t>10) Rate Benefits by Importance</t>
  </si>
  <si>
    <t>12) Contribute More Towards Healthcare</t>
  </si>
  <si>
    <t>10) hould we offer two medical plans?</t>
  </si>
  <si>
    <t>15) Two Medical Plans to Pick From</t>
  </si>
  <si>
    <t>16) Trade Benefits</t>
  </si>
  <si>
    <t>18) Consider Giving Benefits for More Money</t>
  </si>
  <si>
    <t>20) IRS HSA Accounts</t>
  </si>
  <si>
    <t>22) Addition Comments</t>
  </si>
  <si>
    <t>Row</t>
  </si>
  <si>
    <t>_5A_Printed</t>
  </si>
  <si>
    <t>_5B_Website</t>
  </si>
  <si>
    <t>_5D_Meetings</t>
  </si>
  <si>
    <t>_5E_Email</t>
  </si>
  <si>
    <t>Average_Understanding</t>
  </si>
  <si>
    <t>null</t>
  </si>
  <si>
    <t>Row Labels</t>
  </si>
  <si>
    <t>Count of 5A) What is your preferred method(s) for receiving benefits communication?  (Mark all that apply) Printed</t>
  </si>
  <si>
    <t>Count of 5B) What is your preferred method(s) for receiving benefits communication?  (Mark all that apply) Easy to Access Website</t>
  </si>
  <si>
    <t xml:space="preserve">Count of 5C) What is your preferred method(s) for receiving benefits communication?  (Mark all that apply) Slide or Video Presentations </t>
  </si>
  <si>
    <t>Count of 5D) What is your preferred method(s) for receiving benefits communication? (Mark all that apply) Employee Meetings</t>
  </si>
  <si>
    <t>Count of 5E) What is your preferred method(s) for receiving benefits communication? (Mark all that apply) E-Mail</t>
  </si>
  <si>
    <t>Count of 5F) What is your preferred method(s) for receiving benefits communication? (Mark all that apply) Through Mail</t>
  </si>
  <si>
    <t>Count of 5G) What is your preferred method(s) for receiving benefits communication? (Mark all that apply) Other - Please Explain (Selected)</t>
  </si>
  <si>
    <t>Category</t>
  </si>
  <si>
    <t>Totals</t>
  </si>
  <si>
    <t>Combinations</t>
  </si>
  <si>
    <t>Average Understanding</t>
  </si>
  <si>
    <t>B</t>
  </si>
  <si>
    <t>Printed + Website + Email</t>
  </si>
  <si>
    <t>C</t>
  </si>
  <si>
    <t>Website</t>
  </si>
  <si>
    <t>Printed + Website + Meetings</t>
  </si>
  <si>
    <t>D</t>
  </si>
  <si>
    <t>Website + Meetings + Email</t>
  </si>
  <si>
    <t>E</t>
  </si>
  <si>
    <t>Printed + Meetings + Email</t>
  </si>
  <si>
    <t>F</t>
  </si>
  <si>
    <t>G</t>
  </si>
  <si>
    <t>H</t>
  </si>
  <si>
    <t>Other</t>
  </si>
  <si>
    <t xml:space="preserve">H </t>
  </si>
  <si>
    <t>Cateogry</t>
  </si>
  <si>
    <t>Printed + Website + Presentations</t>
  </si>
  <si>
    <t>Rows per page: </t>
  </si>
  <si>
    <t>Printed + Website + Mail</t>
  </si>
  <si>
    <t>Printed + Presentations + Meetings</t>
  </si>
  <si>
    <t>1 - 15 of 15 First page </t>
  </si>
  <si>
    <t>Printed + Presentations + Email</t>
  </si>
  <si>
    <t>Printed + Presentations + Mail</t>
  </si>
  <si>
    <t>Printed + Meetings + Mail</t>
  </si>
  <si>
    <t> Last page</t>
  </si>
  <si>
    <t>Printed + Email + Mail</t>
  </si>
  <si>
    <t>JOB HISTORY</t>
  </si>
  <si>
    <t>Website + Presentations + Meetings</t>
  </si>
  <si>
    <t>Website + Presentations + Email</t>
  </si>
  <si>
    <t>Website + Presentations + Mail</t>
  </si>
  <si>
    <t>Website + Meetings + Mail</t>
  </si>
  <si>
    <t>Website + Email + Mail</t>
  </si>
  <si>
    <t>Presentations + Meetings + Email</t>
  </si>
  <si>
    <t xml:space="preserve">Presentations + Meetings + Mail </t>
  </si>
  <si>
    <t>Presentations + Email + Mail</t>
  </si>
  <si>
    <t>Meetings + Email + Mail</t>
  </si>
  <si>
    <t>Meetings</t>
  </si>
  <si>
    <t>Email</t>
  </si>
  <si>
    <t>Grand Total</t>
  </si>
  <si>
    <t>Average_of_Currently_Understand</t>
  </si>
  <si>
    <t>Average_of_Want_to_Understand</t>
  </si>
  <si>
    <t>Work_Location</t>
  </si>
  <si>
    <t>_17A_What_Benefits</t>
  </si>
  <si>
    <r>
      <t xml:space="preserve">Fitness reimbursement plan: get </t>
    </r>
    <r>
      <rPr>
        <b/>
        <sz val="10"/>
        <color rgb="FFFF0000"/>
        <rFont val="Inherit"/>
      </rPr>
      <t>rewarded for staying healthy</t>
    </r>
    <r>
      <rPr>
        <sz val="10"/>
        <color theme="1"/>
        <rFont val="Inherit"/>
      </rPr>
      <t xml:space="preserve">. </t>
    </r>
    <r>
      <rPr>
        <b/>
        <sz val="10"/>
        <color rgb="FFFF0000"/>
        <rFont val="Inherit"/>
      </rPr>
      <t>Treadmill desk/standup desk</t>
    </r>
    <r>
      <rPr>
        <sz val="10"/>
        <color theme="1"/>
        <rFont val="Inherit"/>
      </rPr>
      <t xml:space="preserve">. </t>
    </r>
    <r>
      <rPr>
        <b/>
        <sz val="10"/>
        <color rgb="FFFF0000"/>
        <rFont val="Inherit"/>
      </rPr>
      <t>Mental health days</t>
    </r>
    <r>
      <rPr>
        <sz val="10"/>
        <color theme="1"/>
        <rFont val="Inherit"/>
      </rPr>
      <t xml:space="preserve"> for living at home dept. </t>
    </r>
    <r>
      <rPr>
        <b/>
        <sz val="10"/>
        <color rgb="FFFF0000"/>
        <rFont val="Inherit"/>
      </rPr>
      <t>Travel benefits</t>
    </r>
    <r>
      <rPr>
        <sz val="10"/>
        <color theme="1"/>
        <rFont val="Inherit"/>
      </rPr>
      <t xml:space="preserve">, or </t>
    </r>
    <r>
      <rPr>
        <b/>
        <sz val="10"/>
        <color rgb="FFFF0000"/>
        <rFont val="Inherit"/>
      </rPr>
      <t>4 day work week</t>
    </r>
    <r>
      <rPr>
        <sz val="10"/>
        <color theme="1"/>
        <rFont val="Inherit"/>
      </rPr>
      <t>.</t>
    </r>
  </si>
  <si>
    <r>
      <t xml:space="preserve">More </t>
    </r>
    <r>
      <rPr>
        <b/>
        <sz val="10"/>
        <color rgb="FFFF0000"/>
        <rFont val="Inherit"/>
      </rPr>
      <t>Vacation days</t>
    </r>
    <r>
      <rPr>
        <sz val="10"/>
        <color theme="1"/>
        <rFont val="Inherit"/>
      </rPr>
      <t xml:space="preserve">. Instead of years of service certificate, how about, every year we stay </t>
    </r>
    <r>
      <rPr>
        <b/>
        <sz val="10"/>
        <color rgb="FFFF0000"/>
        <rFont val="Inherit"/>
      </rPr>
      <t>increased in vacation time</t>
    </r>
    <r>
      <rPr>
        <sz val="10"/>
        <color theme="1"/>
        <rFont val="Inherit"/>
      </rPr>
      <t xml:space="preserve">. There is value in long term employees. </t>
    </r>
    <r>
      <rPr>
        <b/>
        <sz val="10"/>
        <color rgb="FFFF0000"/>
        <rFont val="Inherit"/>
      </rPr>
      <t>Paid day off for our birthday</t>
    </r>
    <r>
      <rPr>
        <sz val="10"/>
        <color theme="1"/>
        <rFont val="Inherit"/>
      </rPr>
      <t xml:space="preserve"> etc. My husbands job , they keep giving them more and more vacation has a retention program. I am stuck at the same amount. His company keeps adding days.</t>
    </r>
  </si>
  <si>
    <r>
      <t>Is there such a thing as</t>
    </r>
    <r>
      <rPr>
        <b/>
        <sz val="10"/>
        <color rgb="FFFF0000"/>
        <rFont val="Inherit"/>
      </rPr>
      <t xml:space="preserve"> rewards/ incentives for being healthy</t>
    </r>
    <r>
      <rPr>
        <sz val="10"/>
        <color theme="1"/>
        <rFont val="Inherit"/>
      </rPr>
      <t xml:space="preserve"> and not utilizing medical and Rx benefits? :-) My PCP doctor (who I only see for sick visits) unbeknownst to me, dropped me as a patient because I had not been in in a couple years. Scheduler said I was too healthy. I had to get reestablished as a patient with this provider. I thankfully (knock on wood) and historically now for several years, I only see one medical provider (not my PCP) that can do all my </t>
    </r>
    <r>
      <rPr>
        <b/>
        <sz val="10"/>
        <color rgb="FFFF0000"/>
        <rFont val="Inherit"/>
      </rPr>
      <t>wellness and preventative services</t>
    </r>
    <r>
      <rPr>
        <sz val="10"/>
        <color theme="1"/>
        <rFont val="Inherit"/>
      </rPr>
      <t xml:space="preserve"> in one visit annually. Also, the pre-loaded cards we received for certain purchases was VERY nice to have.</t>
    </r>
  </si>
  <si>
    <t>_19A_Give_Up</t>
  </si>
  <si>
    <t>What Benefits Do You Want to Get that Aren't Currenlty Offered to You?</t>
  </si>
  <si>
    <t>Vacation Changes</t>
  </si>
  <si>
    <t>Rewarded for Healthiness</t>
  </si>
  <si>
    <t>Treadmill/Standing Desk</t>
  </si>
  <si>
    <t>Paid Day Off for Birthday</t>
  </si>
  <si>
    <t>4 Day Week</t>
  </si>
  <si>
    <t>(blank)</t>
  </si>
  <si>
    <t>_14A_Out_Of_Pocket</t>
  </si>
  <si>
    <t>_14B_Premium</t>
  </si>
  <si>
    <t>_14C_Prescipription_Formulary</t>
  </si>
  <si>
    <t>14D_Provider_Network</t>
  </si>
  <si>
    <t>14E_Other</t>
  </si>
  <si>
    <t>Count of 11A) In a typical year, how often have you used the exercise equipment at the Shorefair location?</t>
  </si>
  <si>
    <t>Count of 12A) If you had to contribute more towards your health care, which ONE statement best describes you? </t>
  </si>
  <si>
    <t>Column Labels</t>
  </si>
  <si>
    <t>5D) What is your preferred method(s) for receiving benefits communication? (Mark all that apply) Meetings</t>
  </si>
  <si>
    <t>Member Asst. Program, Flex spending, Dependent care spending</t>
  </si>
  <si>
    <t xml:space="preserve">More Vacation days.  Instead of years of service certificate,  how about,  every year we stay increased in vacation time.    There is value in long term Members.  Paid day off for our birthday etc. My husbands job , they keep giving them more and more vacation has a retention program.  I am stuck at the same amount. His Organization keeps adding days.     </t>
  </si>
  <si>
    <t xml:space="preserve">4A) How would you rate the information you receive from Organizations about your benefit plans? </t>
  </si>
  <si>
    <t xml:space="preserve">4B) How would you rate the information you receive from Organizations about your benefit plans? </t>
  </si>
  <si>
    <t>13A) What is your impression of our organization's benefit plans compared to other local employers?</t>
  </si>
  <si>
    <t>1A) Are you currently enrolled in our organization's member health care plan?</t>
  </si>
  <si>
    <t>23) Access to Growth Opportunies at organizations</t>
  </si>
  <si>
    <t>1) What is the best combination of preferred commincaiton to members?</t>
  </si>
  <si>
    <t>2) Are On-Site members more likely to be good particpants in meetings?</t>
  </si>
  <si>
    <t>3) What benefits should we consider giving up/trading for our members?</t>
  </si>
  <si>
    <t>5) What is the least and most important ranking of out of pocket costs with our members?</t>
  </si>
  <si>
    <t>9) Are our member's that are serious about helathcare taking exercise seriously?</t>
  </si>
  <si>
    <t>11) Is there a Correlation between How Well member's Understand Benefits and How Well the organization has Explained Benefits to Them</t>
  </si>
  <si>
    <t>12) Is there a Corrleation Between How Well member's Currently Understand Benefits and How much they want to</t>
  </si>
  <si>
    <t>13B) What is your impression of our organization's benefit plans compared to other local organizers?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</si>
</sst>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9"/>
      <color theme="1"/>
      <name val="Inherit"/>
    </font>
    <font>
      <sz val="10"/>
      <color theme="1"/>
      <name val="Inherit"/>
    </font>
    <font>
      <i/>
      <sz val="10"/>
      <color theme="1"/>
      <name val="Inherit"/>
    </font>
    <font>
      <sz val="11"/>
      <color rgb="FF00B050"/>
      <name val="Calibri"/>
      <family val="2"/>
      <scheme val="minor"/>
    </font>
    <font>
      <b/>
      <sz val="10"/>
      <color rgb="FFFF0000"/>
      <name val="Inherit"/>
    </font>
    <font>
      <sz val="11"/>
      <color rgb="FF0061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F7F7F7"/>
        <bgColor indexed="64"/>
      </patternFill>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
      <patternFill patternType="solid">
        <fgColor rgb="FFC6EFCE"/>
      </patternFill>
    </fill>
  </fills>
  <borders count="16">
    <border>
      <left/>
      <right/>
      <top/>
      <bottom/>
      <diagonal/>
    </border>
    <border>
      <left style="mediumDashed">
        <color auto="1"/>
      </left>
      <right/>
      <top/>
      <bottom/>
      <diagonal/>
    </border>
    <border>
      <left/>
      <right/>
      <top/>
      <bottom style="medium">
        <color rgb="FFD3D3D3"/>
      </bottom>
      <diagonal/>
    </border>
    <border>
      <left style="medium">
        <color rgb="FFEEEEEE"/>
      </left>
      <right/>
      <top/>
      <bottom style="medium">
        <color rgb="FFD3D3D3"/>
      </bottom>
      <diagonal/>
    </border>
    <border>
      <left/>
      <right/>
      <top style="medium">
        <color rgb="FFD3D3D3"/>
      </top>
      <bottom style="medium">
        <color rgb="FF000000"/>
      </bottom>
      <diagonal/>
    </border>
    <border>
      <left style="medium">
        <color rgb="FFEEEEEE"/>
      </left>
      <right/>
      <top/>
      <bottom/>
      <diagonal/>
    </border>
    <border>
      <left/>
      <right/>
      <top/>
      <bottom style="medium">
        <color indexed="64"/>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0" fontId="9" fillId="9" borderId="0" applyNumberFormat="0" applyBorder="0" applyAlignment="0" applyProtection="0"/>
  </cellStyleXfs>
  <cellXfs count="5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wrapText="1"/>
    </xf>
    <xf numFmtId="0" fontId="0" fillId="0" borderId="0" xfId="0" applyAlignment="1"/>
    <xf numFmtId="0" fontId="2" fillId="2" borderId="0" xfId="0" applyFont="1" applyFill="1" applyAlignment="1">
      <alignment wrapText="1"/>
    </xf>
    <xf numFmtId="0" fontId="0" fillId="3" borderId="0" xfId="0" applyFill="1" applyAlignment="1">
      <alignment wrapText="1"/>
    </xf>
    <xf numFmtId="0" fontId="0" fillId="2" borderId="0" xfId="0" applyFill="1" applyAlignment="1">
      <alignment wrapText="1"/>
    </xf>
    <xf numFmtId="0" fontId="3" fillId="0" borderId="0" xfId="0" applyFont="1" applyAlignment="1">
      <alignment wrapText="1"/>
    </xf>
    <xf numFmtId="0" fontId="1" fillId="0" borderId="0" xfId="0" applyFont="1" applyAlignment="1">
      <alignment wrapText="1"/>
    </xf>
    <xf numFmtId="0" fontId="2" fillId="2" borderId="1" xfId="0" applyFont="1" applyFill="1" applyBorder="1" applyAlignment="1">
      <alignment wrapText="1"/>
    </xf>
    <xf numFmtId="0" fontId="0" fillId="0" borderId="1" xfId="0" applyBorder="1" applyAlignment="1">
      <alignment wrapText="1"/>
    </xf>
    <xf numFmtId="0" fontId="5" fillId="5" borderId="2" xfId="0" applyFont="1" applyFill="1" applyBorder="1" applyAlignment="1">
      <alignment horizontal="left" vertical="top" wrapText="1"/>
    </xf>
    <xf numFmtId="0" fontId="6" fillId="5" borderId="3" xfId="0" applyFont="1" applyFill="1" applyBorder="1" applyAlignment="1">
      <alignment horizontal="left" vertical="center" wrapText="1"/>
    </xf>
    <xf numFmtId="0" fontId="5" fillId="5" borderId="3" xfId="0" applyFont="1" applyFill="1" applyBorder="1" applyAlignment="1">
      <alignment horizontal="right" vertical="center" wrapText="1"/>
    </xf>
    <xf numFmtId="0" fontId="5" fillId="5" borderId="3"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5" fillId="0" borderId="3" xfId="0" applyFont="1" applyBorder="1" applyAlignment="1">
      <alignment horizontal="right" vertical="center" wrapText="1"/>
    </xf>
    <xf numFmtId="0" fontId="5" fillId="0" borderId="3" xfId="0" applyFont="1" applyBorder="1" applyAlignment="1">
      <alignment horizontal="left" vertical="top" wrapText="1"/>
    </xf>
    <xf numFmtId="0" fontId="5" fillId="5" borderId="3" xfId="0" applyFont="1" applyFill="1" applyBorder="1" applyAlignment="1">
      <alignment horizontal="left" vertical="center" wrapText="1"/>
    </xf>
    <xf numFmtId="0" fontId="4" fillId="0" borderId="0" xfId="0" applyFont="1" applyAlignment="1">
      <alignment horizontal="left" vertical="center" indent="2"/>
    </xf>
    <xf numFmtId="0" fontId="4" fillId="0" borderId="0" xfId="0" applyFont="1" applyAlignment="1">
      <alignment horizontal="left" vertical="center"/>
    </xf>
    <xf numFmtId="0" fontId="4" fillId="0" borderId="0" xfId="0" applyFont="1" applyAlignment="1">
      <alignment vertical="center"/>
    </xf>
    <xf numFmtId="0" fontId="5" fillId="6" borderId="2" xfId="0" applyFont="1" applyFill="1" applyBorder="1" applyAlignment="1">
      <alignment horizontal="left" vertical="top" wrapText="1"/>
    </xf>
    <xf numFmtId="0" fontId="5" fillId="6"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3" xfId="0" applyFont="1" applyFill="1" applyBorder="1" applyAlignment="1">
      <alignment horizontal="right" vertical="center" wrapText="1"/>
    </xf>
    <xf numFmtId="0" fontId="5" fillId="7" borderId="5" xfId="0" applyFont="1" applyFill="1" applyBorder="1" applyAlignment="1">
      <alignment horizontal="left" vertical="center" wrapText="1"/>
    </xf>
    <xf numFmtId="0" fontId="6" fillId="2" borderId="5" xfId="0" applyFont="1" applyFill="1" applyBorder="1" applyAlignment="1">
      <alignment horizontal="left" vertical="center" wrapText="1"/>
    </xf>
    <xf numFmtId="0" fontId="7" fillId="0" borderId="0" xfId="0" applyFont="1" applyAlignment="1">
      <alignment wrapText="1"/>
    </xf>
    <xf numFmtId="0" fontId="0" fillId="5" borderId="0" xfId="0" applyFill="1"/>
    <xf numFmtId="0" fontId="5" fillId="7" borderId="3" xfId="0" applyFont="1" applyFill="1" applyBorder="1" applyAlignment="1">
      <alignment horizontal="right" vertical="center" wrapText="1"/>
    </xf>
    <xf numFmtId="0" fontId="0" fillId="0" borderId="6" xfId="0" applyFill="1" applyBorder="1"/>
    <xf numFmtId="0" fontId="8" fillId="5" borderId="3" xfId="0" applyFont="1" applyFill="1" applyBorder="1" applyAlignment="1">
      <alignment horizontal="left" vertical="center" wrapText="1"/>
    </xf>
    <xf numFmtId="0" fontId="0" fillId="0" borderId="7" xfId="0" applyBorder="1"/>
    <xf numFmtId="0" fontId="0" fillId="8" borderId="0" xfId="0" applyFill="1"/>
    <xf numFmtId="0" fontId="0" fillId="0" borderId="0" xfId="0" applyAlignment="1">
      <alignment horizontal="left" wrapText="1"/>
    </xf>
    <xf numFmtId="0" fontId="4" fillId="4" borderId="4" xfId="0" applyFont="1" applyFill="1" applyBorder="1" applyAlignment="1">
      <alignment horizontal="left" vertical="center" wrapText="1"/>
    </xf>
    <xf numFmtId="0" fontId="4" fillId="4" borderId="4" xfId="0" applyFont="1" applyFill="1" applyBorder="1" applyAlignment="1">
      <alignment horizontal="left" vertical="center"/>
    </xf>
    <xf numFmtId="0" fontId="4" fillId="4" borderId="0" xfId="0" applyFont="1" applyFill="1" applyBorder="1" applyAlignment="1">
      <alignment horizontal="left" vertical="center"/>
    </xf>
    <xf numFmtId="0" fontId="4" fillId="7" borderId="0" xfId="0" applyFont="1" applyFill="1" applyBorder="1" applyAlignment="1">
      <alignment horizontal="left" vertical="center"/>
    </xf>
    <xf numFmtId="0" fontId="9" fillId="9" borderId="0" xfId="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2">
    <cellStyle name="Good" xfId="1" builtinId="26"/>
    <cellStyle name="Normal" xfId="0" builtinId="0"/>
  </cellStyles>
  <dxfs count="1">
    <dxf>
      <numFmt numFmtId="27" formatCode="m/d/yyyy\ h:mm"/>
    </dxf>
  </dxfs>
  <tableStyles count="0" defaultTableStyle="TableStyleMedium2" defaultPivotStyle="PivotStyleLight16"/>
  <colors>
    <mruColors>
      <color rgb="FF9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 Prefered Communciation'!$J$4:$J$10</c:f>
              <c:strCache>
                <c:ptCount val="7"/>
                <c:pt idx="0">
                  <c:v>Printed</c:v>
                </c:pt>
                <c:pt idx="1">
                  <c:v>Website</c:v>
                </c:pt>
                <c:pt idx="2">
                  <c:v>Slide or Video Presentations</c:v>
                </c:pt>
                <c:pt idx="3">
                  <c:v>Employee Meetings</c:v>
                </c:pt>
                <c:pt idx="4">
                  <c:v>E-Mail</c:v>
                </c:pt>
                <c:pt idx="5">
                  <c:v>Through Mail</c:v>
                </c:pt>
                <c:pt idx="6">
                  <c:v>Other</c:v>
                </c:pt>
              </c:strCache>
            </c:strRef>
          </c:cat>
          <c:val>
            <c:numRef>
              <c:f>'1) Prefered Communciation'!$K$4:$K$10</c:f>
              <c:numCache>
                <c:formatCode>General</c:formatCode>
                <c:ptCount val="7"/>
                <c:pt idx="0">
                  <c:v>36</c:v>
                </c:pt>
                <c:pt idx="1">
                  <c:v>36</c:v>
                </c:pt>
                <c:pt idx="2">
                  <c:v>15</c:v>
                </c:pt>
                <c:pt idx="3">
                  <c:v>26</c:v>
                </c:pt>
                <c:pt idx="4">
                  <c:v>46</c:v>
                </c:pt>
                <c:pt idx="5">
                  <c:v>8</c:v>
                </c:pt>
                <c:pt idx="6">
                  <c:v>2</c:v>
                </c:pt>
              </c:numCache>
            </c:numRef>
          </c:val>
          <c:extLst>
            <c:ext xmlns:c16="http://schemas.microsoft.com/office/drawing/2014/chart" uri="{C3380CC4-5D6E-409C-BE32-E72D297353CC}">
              <c16:uniqueId val="{00000000-97C4-4B10-9F70-E77B2F7FBC09}"/>
            </c:ext>
          </c:extLst>
        </c:ser>
        <c:dLbls>
          <c:showLegendKey val="0"/>
          <c:showVal val="0"/>
          <c:showCatName val="0"/>
          <c:showSerName val="0"/>
          <c:showPercent val="0"/>
          <c:showBubbleSize val="0"/>
        </c:dLbls>
        <c:gapWidth val="219"/>
        <c:overlap val="-27"/>
        <c:axId val="556408143"/>
        <c:axId val="556408975"/>
      </c:barChart>
      <c:catAx>
        <c:axId val="5564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8975"/>
        <c:crosses val="autoZero"/>
        <c:auto val="1"/>
        <c:lblAlgn val="ctr"/>
        <c:lblOffset val="100"/>
        <c:noMultiLvlLbl val="0"/>
      </c:catAx>
      <c:valAx>
        <c:axId val="55640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08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 Good Participants'!$A$9</c:f>
              <c:strCache>
                <c:ptCount val="1"/>
                <c:pt idx="0">
                  <c:v>Average_of_Currently_Understand</c:v>
                </c:pt>
              </c:strCache>
            </c:strRef>
          </c:tx>
          <c:spPr>
            <a:solidFill>
              <a:schemeClr val="accent1"/>
            </a:solidFill>
            <a:ln>
              <a:noFill/>
            </a:ln>
            <a:effectLst/>
          </c:spPr>
          <c:invertIfNegative val="0"/>
          <c:cat>
            <c:strRef>
              <c:f>'2) Good Participants'!$B$8:$C$8</c:f>
              <c:strCache>
                <c:ptCount val="2"/>
                <c:pt idx="0">
                  <c:v>Remote</c:v>
                </c:pt>
                <c:pt idx="1">
                  <c:v>Onsite</c:v>
                </c:pt>
              </c:strCache>
            </c:strRef>
          </c:cat>
          <c:val>
            <c:numRef>
              <c:f>'2) Good Participants'!$B$9:$C$9</c:f>
              <c:numCache>
                <c:formatCode>General</c:formatCode>
                <c:ptCount val="2"/>
                <c:pt idx="0">
                  <c:v>4</c:v>
                </c:pt>
                <c:pt idx="1">
                  <c:v>3.63793103448275</c:v>
                </c:pt>
              </c:numCache>
            </c:numRef>
          </c:val>
          <c:extLst>
            <c:ext xmlns:c16="http://schemas.microsoft.com/office/drawing/2014/chart" uri="{C3380CC4-5D6E-409C-BE32-E72D297353CC}">
              <c16:uniqueId val="{00000000-06F3-4387-8E76-CA91A71708E5}"/>
            </c:ext>
          </c:extLst>
        </c:ser>
        <c:ser>
          <c:idx val="1"/>
          <c:order val="1"/>
          <c:tx>
            <c:strRef>
              <c:f>'2) Good Participants'!$A$10</c:f>
              <c:strCache>
                <c:ptCount val="1"/>
                <c:pt idx="0">
                  <c:v>Average_of_Want_to_Understand</c:v>
                </c:pt>
              </c:strCache>
            </c:strRef>
          </c:tx>
          <c:spPr>
            <a:solidFill>
              <a:schemeClr val="accent2"/>
            </a:solidFill>
            <a:ln>
              <a:noFill/>
            </a:ln>
            <a:effectLst/>
          </c:spPr>
          <c:invertIfNegative val="0"/>
          <c:cat>
            <c:strRef>
              <c:f>'2) Good Participants'!$B$8:$C$8</c:f>
              <c:strCache>
                <c:ptCount val="2"/>
                <c:pt idx="0">
                  <c:v>Remote</c:v>
                </c:pt>
                <c:pt idx="1">
                  <c:v>Onsite</c:v>
                </c:pt>
              </c:strCache>
            </c:strRef>
          </c:cat>
          <c:val>
            <c:numRef>
              <c:f>'2) Good Participants'!$B$10:$C$10</c:f>
              <c:numCache>
                <c:formatCode>General</c:formatCode>
                <c:ptCount val="2"/>
                <c:pt idx="0">
                  <c:v>4.6666666666666599</c:v>
                </c:pt>
                <c:pt idx="1">
                  <c:v>4.6140350877192899</c:v>
                </c:pt>
              </c:numCache>
            </c:numRef>
          </c:val>
          <c:extLst>
            <c:ext xmlns:c16="http://schemas.microsoft.com/office/drawing/2014/chart" uri="{C3380CC4-5D6E-409C-BE32-E72D297353CC}">
              <c16:uniqueId val="{00000001-06F3-4387-8E76-CA91A71708E5}"/>
            </c:ext>
          </c:extLst>
        </c:ser>
        <c:dLbls>
          <c:showLegendKey val="0"/>
          <c:showVal val="0"/>
          <c:showCatName val="0"/>
          <c:showSerName val="0"/>
          <c:showPercent val="0"/>
          <c:showBubbleSize val="0"/>
        </c:dLbls>
        <c:gapWidth val="150"/>
        <c:overlap val="100"/>
        <c:axId val="172142767"/>
        <c:axId val="172144015"/>
      </c:barChart>
      <c:catAx>
        <c:axId val="1721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4015"/>
        <c:crosses val="autoZero"/>
        <c:auto val="1"/>
        <c:lblAlgn val="ctr"/>
        <c:lblOffset val="100"/>
        <c:noMultiLvlLbl val="0"/>
      </c:catAx>
      <c:valAx>
        <c:axId val="17214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Giving Up &amp; Trading Benefits'!$B$10</c:f>
              <c:strCache>
                <c:ptCount val="1"/>
                <c:pt idx="0">
                  <c:v>What Benefits Do You Want to Get that Aren't Currenlty Offered to You?</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AD-46CB-B4E2-BE35B3383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AD-46CB-B4E2-BE35B33832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AD-46CB-B4E2-BE35B33832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AD-46CB-B4E2-BE35B33832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AD-46CB-B4E2-BE35B3383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Giving Up &amp; Trading Benefits'!$A$11:$A$15</c:f>
              <c:strCache>
                <c:ptCount val="5"/>
                <c:pt idx="0">
                  <c:v>Vacation Changes</c:v>
                </c:pt>
                <c:pt idx="1">
                  <c:v>Rewarded for Healthiness</c:v>
                </c:pt>
                <c:pt idx="2">
                  <c:v>Treadmill/Standing Desk</c:v>
                </c:pt>
                <c:pt idx="3">
                  <c:v>Paid Day Off for Birthday</c:v>
                </c:pt>
                <c:pt idx="4">
                  <c:v>4 Day Week</c:v>
                </c:pt>
              </c:strCache>
            </c:strRef>
          </c:cat>
          <c:val>
            <c:numRef>
              <c:f>'3) Giving Up &amp; Trading Benefits'!$B$11:$B$15</c:f>
              <c:numCache>
                <c:formatCode>General</c:formatCode>
                <c:ptCount val="5"/>
                <c:pt idx="0">
                  <c:v>3</c:v>
                </c:pt>
                <c:pt idx="1">
                  <c:v>2</c:v>
                </c:pt>
                <c:pt idx="2">
                  <c:v>1</c:v>
                </c:pt>
                <c:pt idx="3">
                  <c:v>1</c:v>
                </c:pt>
                <c:pt idx="4">
                  <c:v>1</c:v>
                </c:pt>
              </c:numCache>
            </c:numRef>
          </c:val>
          <c:extLst>
            <c:ext xmlns:c16="http://schemas.microsoft.com/office/drawing/2014/chart" uri="{C3380CC4-5D6E-409C-BE32-E72D297353CC}">
              <c16:uniqueId val="{00000000-607B-4FC1-AA33-6F48C20BE38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 Current Customer Service Responses.xlsx]4) Location Comparisions!PivotTable1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960014879"/>
        <c:axId val="960016543"/>
      </c:barChart>
      <c:catAx>
        <c:axId val="9600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6543"/>
        <c:crosses val="autoZero"/>
        <c:auto val="1"/>
        <c:lblAlgn val="ctr"/>
        <c:lblOffset val="100"/>
        <c:noMultiLvlLbl val="0"/>
      </c:catAx>
      <c:valAx>
        <c:axId val="96001654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Two Out of Pocket Costs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'5) What is Most Important'!$H$11</c:f>
              <c:strCache>
                <c:ptCount val="1"/>
                <c:pt idx="0">
                  <c:v>1</c:v>
                </c:pt>
              </c:strCache>
            </c:strRef>
          </c:tx>
          <c:spPr>
            <a:solidFill>
              <a:schemeClr val="accent1"/>
            </a:solidFill>
            <a:ln>
              <a:noFill/>
            </a:ln>
            <a:effectLst/>
          </c:spPr>
          <c:invertIfNegative val="0"/>
          <c:cat>
            <c:strRef>
              <c:f>'5) What is Most Important'!$G$12:$G$16</c:f>
              <c:strCache>
                <c:ptCount val="5"/>
                <c:pt idx="0">
                  <c:v>_14A_Out_Of_Pocket</c:v>
                </c:pt>
                <c:pt idx="1">
                  <c:v>_14B_Premium</c:v>
                </c:pt>
                <c:pt idx="2">
                  <c:v>_14C_Prescipription_Formulary</c:v>
                </c:pt>
                <c:pt idx="3">
                  <c:v>14D_Provider_Network</c:v>
                </c:pt>
                <c:pt idx="4">
                  <c:v>14E_Other</c:v>
                </c:pt>
              </c:strCache>
            </c:strRef>
          </c:cat>
          <c:val>
            <c:numRef>
              <c:f>'5) What is Most Important'!$H$12:$H$16</c:f>
              <c:numCache>
                <c:formatCode>General</c:formatCode>
                <c:ptCount val="5"/>
                <c:pt idx="0">
                  <c:v>14</c:v>
                </c:pt>
                <c:pt idx="1">
                  <c:v>25</c:v>
                </c:pt>
                <c:pt idx="2">
                  <c:v>3</c:v>
                </c:pt>
                <c:pt idx="3">
                  <c:v>20</c:v>
                </c:pt>
                <c:pt idx="4">
                  <c:v>3</c:v>
                </c:pt>
              </c:numCache>
            </c:numRef>
          </c:val>
          <c:extLst>
            <c:ext xmlns:c16="http://schemas.microsoft.com/office/drawing/2014/chart" uri="{C3380CC4-5D6E-409C-BE32-E72D297353CC}">
              <c16:uniqueId val="{00000000-BE68-4FF4-903E-642D5D2F3439}"/>
            </c:ext>
          </c:extLst>
        </c:ser>
        <c:ser>
          <c:idx val="1"/>
          <c:order val="1"/>
          <c:tx>
            <c:strRef>
              <c:f>'5) What is Most Important'!$I$11</c:f>
              <c:strCache>
                <c:ptCount val="1"/>
                <c:pt idx="0">
                  <c:v>2</c:v>
                </c:pt>
              </c:strCache>
            </c:strRef>
          </c:tx>
          <c:spPr>
            <a:solidFill>
              <a:schemeClr val="accent2"/>
            </a:solidFill>
            <a:ln>
              <a:noFill/>
            </a:ln>
            <a:effectLst/>
          </c:spPr>
          <c:invertIfNegative val="0"/>
          <c:cat>
            <c:strRef>
              <c:f>'5) What is Most Important'!$G$12:$G$16</c:f>
              <c:strCache>
                <c:ptCount val="5"/>
                <c:pt idx="0">
                  <c:v>_14A_Out_Of_Pocket</c:v>
                </c:pt>
                <c:pt idx="1">
                  <c:v>_14B_Premium</c:v>
                </c:pt>
                <c:pt idx="2">
                  <c:v>_14C_Prescipription_Formulary</c:v>
                </c:pt>
                <c:pt idx="3">
                  <c:v>14D_Provider_Network</c:v>
                </c:pt>
                <c:pt idx="4">
                  <c:v>14E_Other</c:v>
                </c:pt>
              </c:strCache>
            </c:strRef>
          </c:cat>
          <c:val>
            <c:numRef>
              <c:f>'5) What is Most Important'!$I$12:$I$16</c:f>
              <c:numCache>
                <c:formatCode>General</c:formatCode>
                <c:ptCount val="5"/>
                <c:pt idx="0">
                  <c:v>15</c:v>
                </c:pt>
                <c:pt idx="1">
                  <c:v>17</c:v>
                </c:pt>
                <c:pt idx="2">
                  <c:v>7</c:v>
                </c:pt>
                <c:pt idx="3">
                  <c:v>13</c:v>
                </c:pt>
                <c:pt idx="4">
                  <c:v>0</c:v>
                </c:pt>
              </c:numCache>
            </c:numRef>
          </c:val>
          <c:extLst>
            <c:ext xmlns:c16="http://schemas.microsoft.com/office/drawing/2014/chart" uri="{C3380CC4-5D6E-409C-BE32-E72D297353CC}">
              <c16:uniqueId val="{00000001-BE68-4FF4-903E-642D5D2F3439}"/>
            </c:ext>
          </c:extLst>
        </c:ser>
        <c:dLbls>
          <c:showLegendKey val="0"/>
          <c:showVal val="0"/>
          <c:showCatName val="0"/>
          <c:showSerName val="0"/>
          <c:showPercent val="0"/>
          <c:showBubbleSize val="0"/>
        </c:dLbls>
        <c:gapWidth val="150"/>
        <c:overlap val="100"/>
        <c:axId val="929311648"/>
        <c:axId val="929309568"/>
      </c:barChart>
      <c:catAx>
        <c:axId val="9293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09568"/>
        <c:crosses val="autoZero"/>
        <c:auto val="1"/>
        <c:lblAlgn val="ctr"/>
        <c:lblOffset val="100"/>
        <c:noMultiLvlLbl val="0"/>
      </c:catAx>
      <c:valAx>
        <c:axId val="9293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1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 Current Customer Service Responses.xlsx]6) Exercise Equipment!PivotTable3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Exercise</a:t>
            </a:r>
            <a:r>
              <a:rPr lang="en-US" baseline="0"/>
              <a:t> Fequency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'6) Exercise Equipment'!$B$3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81-4ABA-8B12-D335D2BA68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81-4ABA-8B12-D335D2BA68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81-4ABA-8B12-D335D2BA68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81-4ABA-8B12-D335D2BA68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81-4ABA-8B12-D335D2BA68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81-4ABA-8B12-D335D2BA684E}"/>
              </c:ext>
            </c:extLst>
          </c:dPt>
          <c:cat>
            <c:strRef>
              <c:f>'6) Exercise Equipment'!$A$4:$A$10</c:f>
              <c:strCache>
                <c:ptCount val="6"/>
                <c:pt idx="0">
                  <c:v>Frequently (Several times a week)</c:v>
                </c:pt>
                <c:pt idx="1">
                  <c:v>Never</c:v>
                </c:pt>
                <c:pt idx="2">
                  <c:v>Null</c:v>
                </c:pt>
                <c:pt idx="3">
                  <c:v>Rarely (5-12 times/year)</c:v>
                </c:pt>
                <c:pt idx="4">
                  <c:v>Sometimes (4-5 times/month)</c:v>
                </c:pt>
                <c:pt idx="5">
                  <c:v>Very Rarely (Less than 5 times/year)</c:v>
                </c:pt>
              </c:strCache>
            </c:strRef>
          </c:cat>
          <c:val>
            <c:numRef>
              <c:f>'6) Exercise Equipment'!$B$4:$B$10</c:f>
              <c:numCache>
                <c:formatCode>General</c:formatCode>
                <c:ptCount val="6"/>
                <c:pt idx="0">
                  <c:v>1</c:v>
                </c:pt>
                <c:pt idx="1">
                  <c:v>45</c:v>
                </c:pt>
                <c:pt idx="2">
                  <c:v>2</c:v>
                </c:pt>
                <c:pt idx="3">
                  <c:v>9</c:v>
                </c:pt>
                <c:pt idx="4">
                  <c:v>2</c:v>
                </c:pt>
                <c:pt idx="5">
                  <c:v>11</c:v>
                </c:pt>
              </c:numCache>
            </c:numRef>
          </c:val>
          <c:extLst>
            <c:ext xmlns:c16="http://schemas.microsoft.com/office/drawing/2014/chart" uri="{C3380CC4-5D6E-409C-BE32-E72D297353CC}">
              <c16:uniqueId val="{00000000-3A1C-4F2F-AA6C-26EC5616DC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 Current Customer Service Responses.xlsx]9) Serious Exercise!PivotTable1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'9) Serious Exercise'!$B$3:$B$4</c:f>
              <c:strCache>
                <c:ptCount val="1"/>
                <c:pt idx="0">
                  <c:v>Deduct more out of my paycheck each pay period.</c:v>
                </c:pt>
              </c:strCache>
            </c:strRef>
          </c:tx>
          <c:spPr>
            <a:solidFill>
              <a:schemeClr val="accent1"/>
            </a:solidFill>
            <a:ln>
              <a:noFill/>
            </a:ln>
            <a:effectLst/>
          </c:spPr>
          <c:invertIfNegative val="0"/>
          <c:cat>
            <c:strRef>
              <c:f>'9) Serious Exercise'!$A$5:$A$11</c:f>
              <c:strCache>
                <c:ptCount val="6"/>
                <c:pt idx="0">
                  <c:v>Frequently (Several times a week)</c:v>
                </c:pt>
                <c:pt idx="1">
                  <c:v>Never</c:v>
                </c:pt>
                <c:pt idx="2">
                  <c:v>Null</c:v>
                </c:pt>
                <c:pt idx="3">
                  <c:v>Rarely (5-12 times/year)</c:v>
                </c:pt>
                <c:pt idx="4">
                  <c:v>Sometimes (4-5 times/month)</c:v>
                </c:pt>
                <c:pt idx="5">
                  <c:v>Very Rarely (Less than 5 times/year)</c:v>
                </c:pt>
              </c:strCache>
            </c:strRef>
          </c:cat>
          <c:val>
            <c:numRef>
              <c:f>'9) Serious Exercise'!$B$5:$B$11</c:f>
              <c:numCache>
                <c:formatCode>General</c:formatCode>
                <c:ptCount val="6"/>
                <c:pt idx="1">
                  <c:v>25</c:v>
                </c:pt>
                <c:pt idx="2">
                  <c:v>1</c:v>
                </c:pt>
                <c:pt idx="3">
                  <c:v>3</c:v>
                </c:pt>
                <c:pt idx="5">
                  <c:v>4</c:v>
                </c:pt>
              </c:numCache>
            </c:numRef>
          </c:val>
          <c:extLst>
            <c:ext xmlns:c16="http://schemas.microsoft.com/office/drawing/2014/chart" uri="{C3380CC4-5D6E-409C-BE32-E72D297353CC}">
              <c16:uniqueId val="{00000000-629E-483C-BF28-050EAAF17894}"/>
            </c:ext>
          </c:extLst>
        </c:ser>
        <c:ser>
          <c:idx val="1"/>
          <c:order val="1"/>
          <c:tx>
            <c:strRef>
              <c:f>'9) Serious Exercise'!$C$3:$C$4</c:f>
              <c:strCache>
                <c:ptCount val="1"/>
                <c:pt idx="0">
                  <c:v>Pay a higher co-payment/deductible each time I visit a doctor or hospital.</c:v>
                </c:pt>
              </c:strCache>
            </c:strRef>
          </c:tx>
          <c:spPr>
            <a:solidFill>
              <a:schemeClr val="accent2"/>
            </a:solidFill>
            <a:ln>
              <a:noFill/>
            </a:ln>
            <a:effectLst/>
          </c:spPr>
          <c:invertIfNegative val="0"/>
          <c:cat>
            <c:strRef>
              <c:f>'9) Serious Exercise'!$A$5:$A$11</c:f>
              <c:strCache>
                <c:ptCount val="6"/>
                <c:pt idx="0">
                  <c:v>Frequently (Several times a week)</c:v>
                </c:pt>
                <c:pt idx="1">
                  <c:v>Never</c:v>
                </c:pt>
                <c:pt idx="2">
                  <c:v>Null</c:v>
                </c:pt>
                <c:pt idx="3">
                  <c:v>Rarely (5-12 times/year)</c:v>
                </c:pt>
                <c:pt idx="4">
                  <c:v>Sometimes (4-5 times/month)</c:v>
                </c:pt>
                <c:pt idx="5">
                  <c:v>Very Rarely (Less than 5 times/year)</c:v>
                </c:pt>
              </c:strCache>
            </c:strRef>
          </c:cat>
          <c:val>
            <c:numRef>
              <c:f>'9) Serious Exercise'!$C$5:$C$11</c:f>
              <c:numCache>
                <c:formatCode>General</c:formatCode>
                <c:ptCount val="6"/>
                <c:pt idx="0">
                  <c:v>1</c:v>
                </c:pt>
                <c:pt idx="1">
                  <c:v>16</c:v>
                </c:pt>
                <c:pt idx="2">
                  <c:v>1</c:v>
                </c:pt>
                <c:pt idx="3">
                  <c:v>6</c:v>
                </c:pt>
                <c:pt idx="4">
                  <c:v>2</c:v>
                </c:pt>
                <c:pt idx="5">
                  <c:v>7</c:v>
                </c:pt>
              </c:numCache>
            </c:numRef>
          </c:val>
          <c:extLst>
            <c:ext xmlns:c16="http://schemas.microsoft.com/office/drawing/2014/chart" uri="{C3380CC4-5D6E-409C-BE32-E72D297353CC}">
              <c16:uniqueId val="{00000001-629E-483C-BF28-050EAAF17894}"/>
            </c:ext>
          </c:extLst>
        </c:ser>
        <c:dLbls>
          <c:showLegendKey val="0"/>
          <c:showVal val="0"/>
          <c:showCatName val="0"/>
          <c:showSerName val="0"/>
          <c:showPercent val="0"/>
          <c:showBubbleSize val="0"/>
        </c:dLbls>
        <c:gapWidth val="150"/>
        <c:overlap val="100"/>
        <c:axId val="1328319743"/>
        <c:axId val="1328318911"/>
      </c:barChart>
      <c:catAx>
        <c:axId val="13283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318911"/>
        <c:crosses val="autoZero"/>
        <c:auto val="1"/>
        <c:lblAlgn val="ctr"/>
        <c:lblOffset val="100"/>
        <c:noMultiLvlLbl val="0"/>
      </c:catAx>
      <c:valAx>
        <c:axId val="132831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31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 Current Customer Service Responses.xlsx]10) Should We Offer 2 Plans!PivotTable2</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E735A4EF-92CB-47E3-BCFA-37C96E3A9B45}">
          <cx:tx>
            <cx:txData>
              <cx:v>Totals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E735A4EF-92CB-47E3-BCFA-37C96E3A9B45}">
          <cx:tx>
            <cx:txData>
              <cx:v>Totals</cx:v>
            </cx:txData>
          </cx:tx>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Top 4 Combinations Based on Average Understanding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4 Combinations Based on Average Understanding</a:t>
          </a:r>
        </a:p>
      </cx:txPr>
    </cx:title>
    <cx:plotArea>
      <cx:plotAreaRegion>
        <cx:series layoutId="funnel" uniqueId="{3DFD509D-73EA-4845-82D3-F4431E1E9F1A}">
          <cx:tx>
            <cx:txData>
              <cx:v>Average Understanding</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219075</xdr:colOff>
      <xdr:row>1</xdr:row>
      <xdr:rowOff>123825</xdr:rowOff>
    </xdr:from>
    <xdr:to>
      <xdr:col>19</xdr:col>
      <xdr:colOff>1200150</xdr:colOff>
      <xdr:row>16</xdr:row>
      <xdr:rowOff>9525</xdr:rowOff>
    </xdr:to>
    <xdr:graphicFrame macro="">
      <xdr:nvGraphicFramePr>
        <xdr:cNvPr id="5" name="Chart 4">
          <a:extLst>
            <a:ext uri="{FF2B5EF4-FFF2-40B4-BE49-F238E27FC236}">
              <a16:creationId xmlns:a16="http://schemas.microsoft.com/office/drawing/2014/main" id="{06160E3A-4AB9-4DF6-B69E-562B5CDB6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171450</xdr:colOff>
      <xdr:row>16</xdr:row>
      <xdr:rowOff>161924</xdr:rowOff>
    </xdr:from>
    <xdr:to>
      <xdr:col>19</xdr:col>
      <xdr:colOff>5838825</xdr:colOff>
      <xdr:row>39</xdr:row>
      <xdr:rowOff>171449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0A3B15-E981-497C-BF13-95B2A98F24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238125</xdr:colOff>
      <xdr:row>40</xdr:row>
      <xdr:rowOff>142875</xdr:rowOff>
    </xdr:from>
    <xdr:to>
      <xdr:col>19</xdr:col>
      <xdr:colOff>5905500</xdr:colOff>
      <xdr:row>63</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9CEFCEE-AF69-4F6D-874D-64AE3EC1FF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1990725</xdr:colOff>
      <xdr:row>2</xdr:row>
      <xdr:rowOff>133350</xdr:rowOff>
    </xdr:from>
    <xdr:to>
      <xdr:col>19</xdr:col>
      <xdr:colOff>6562725</xdr:colOff>
      <xdr:row>8</xdr:row>
      <xdr:rowOff>38100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B2CA267-9093-49BA-ACAE-86B3040C01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842961</xdr:colOff>
      <xdr:row>5</xdr:row>
      <xdr:rowOff>161924</xdr:rowOff>
    </xdr:from>
    <xdr:to>
      <xdr:col>14</xdr:col>
      <xdr:colOff>609599</xdr:colOff>
      <xdr:row>29</xdr:row>
      <xdr:rowOff>161924</xdr:rowOff>
    </xdr:to>
    <xdr:graphicFrame macro="">
      <xdr:nvGraphicFramePr>
        <xdr:cNvPr id="2" name="Chart 1">
          <a:extLst>
            <a:ext uri="{FF2B5EF4-FFF2-40B4-BE49-F238E27FC236}">
              <a16:creationId xmlns:a16="http://schemas.microsoft.com/office/drawing/2014/main" id="{17C465B0-F320-444C-8F6F-037E71459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242887</xdr:colOff>
      <xdr:row>2</xdr:row>
      <xdr:rowOff>152400</xdr:rowOff>
    </xdr:from>
    <xdr:to>
      <xdr:col>10</xdr:col>
      <xdr:colOff>547687</xdr:colOff>
      <xdr:row>7</xdr:row>
      <xdr:rowOff>28575</xdr:rowOff>
    </xdr:to>
    <xdr:graphicFrame macro="">
      <xdr:nvGraphicFramePr>
        <xdr:cNvPr id="2" name="Chart 1">
          <a:extLst>
            <a:ext uri="{FF2B5EF4-FFF2-40B4-BE49-F238E27FC236}">
              <a16:creationId xmlns:a16="http://schemas.microsoft.com/office/drawing/2014/main" id="{15D39A38-7405-43C2-B008-52987B58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109536</xdr:colOff>
      <xdr:row>1</xdr:row>
      <xdr:rowOff>28574</xdr:rowOff>
    </xdr:from>
    <xdr:to>
      <xdr:col>8</xdr:col>
      <xdr:colOff>209550</xdr:colOff>
      <xdr:row>22</xdr:row>
      <xdr:rowOff>57149</xdr:rowOff>
    </xdr:to>
    <xdr:graphicFrame macro="">
      <xdr:nvGraphicFramePr>
        <xdr:cNvPr id="3" name="Chart 2">
          <a:extLst>
            <a:ext uri="{FF2B5EF4-FFF2-40B4-BE49-F238E27FC236}">
              <a16:creationId xmlns:a16="http://schemas.microsoft.com/office/drawing/2014/main" id="{F215F10C-A3EC-4F0D-B9D9-6CCF8FDB6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190500</xdr:colOff>
      <xdr:row>8</xdr:row>
      <xdr:rowOff>142875</xdr:rowOff>
    </xdr:from>
    <xdr:to>
      <xdr:col>13</xdr:col>
      <xdr:colOff>66675</xdr:colOff>
      <xdr:row>23</xdr:row>
      <xdr:rowOff>28575</xdr:rowOff>
    </xdr:to>
    <xdr:graphicFrame macro="">
      <xdr:nvGraphicFramePr>
        <xdr:cNvPr id="2" name="Chart 1">
          <a:extLst>
            <a:ext uri="{FF2B5EF4-FFF2-40B4-BE49-F238E27FC236}">
              <a16:creationId xmlns:a16="http://schemas.microsoft.com/office/drawing/2014/main" id="{E80C2366-D1FD-49FD-9182-1548181F3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1</xdr:row>
      <xdr:rowOff>114300</xdr:rowOff>
    </xdr:from>
    <xdr:to>
      <xdr:col>6</xdr:col>
      <xdr:colOff>1590675</xdr:colOff>
      <xdr:row>24</xdr:row>
      <xdr:rowOff>104775</xdr:rowOff>
    </xdr:to>
    <xdr:graphicFrame macro="">
      <xdr:nvGraphicFramePr>
        <xdr:cNvPr id="2" name="Chart 1">
          <a:extLst>
            <a:ext uri="{FF2B5EF4-FFF2-40B4-BE49-F238E27FC236}">
              <a16:creationId xmlns:a16="http://schemas.microsoft.com/office/drawing/2014/main" id="{29EF8B6D-B0EE-44E3-B4F0-7605E8005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123824</xdr:colOff>
      <xdr:row>11</xdr:row>
      <xdr:rowOff>152399</xdr:rowOff>
    </xdr:from>
    <xdr:to>
      <xdr:col>2</xdr:col>
      <xdr:colOff>1038224</xdr:colOff>
      <xdr:row>35</xdr:row>
      <xdr:rowOff>161924</xdr:rowOff>
    </xdr:to>
    <xdr:graphicFrame macro="">
      <xdr:nvGraphicFramePr>
        <xdr:cNvPr id="6" name="Chart 5">
          <a:extLst>
            <a:ext uri="{FF2B5EF4-FFF2-40B4-BE49-F238E27FC236}">
              <a16:creationId xmlns:a16="http://schemas.microsoft.com/office/drawing/2014/main" id="{9351B7C6-4C57-4364-9C6E-5777531EA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1695450</xdr:colOff>
      <xdr:row>8</xdr:row>
      <xdr:rowOff>0</xdr:rowOff>
    </xdr:from>
    <xdr:to>
      <xdr:col>1</xdr:col>
      <xdr:colOff>6267450</xdr:colOff>
      <xdr:row>22</xdr:row>
      <xdr:rowOff>76200</xdr:rowOff>
    </xdr:to>
    <xdr:graphicFrame macro="">
      <xdr:nvGraphicFramePr>
        <xdr:cNvPr id="2" name="Chart 1">
          <a:extLst>
            <a:ext uri="{FF2B5EF4-FFF2-40B4-BE49-F238E27FC236}">
              <a16:creationId xmlns:a16="http://schemas.microsoft.com/office/drawing/2014/main" id="{96DE80FC-DA2F-411A-B429-72A939B0F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Burcham" refreshedDate="44463.600059606484" createdVersion="6" refreshedVersion="6" minRefreshableVersion="3" recordCount="70" xr:uid="{00000000-000A-0000-FFFF-FFFF09000000}">
  <cacheSource type="worksheet">
    <worksheetSource ref="A1:AF71" sheet="Raw Data"/>
  </cacheSource>
  <cacheFields count="92">
    <cacheField name="Response ID" numFmtId="0">
      <sharedItems containsSemiMixedTypes="0" containsString="0" containsNumber="1" containsInteger="1" minValue="18" maxValue="87" count="70">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sharedItems>
    </cacheField>
    <cacheField name="Time Started" numFmtId="22">
      <sharedItems containsSemiMixedTypes="0" containsNonDate="0" containsDate="1" containsString="0" minDate="2021-09-15T16:05:00" maxDate="2021-09-22T11:44:00"/>
    </cacheField>
    <cacheField name="Date Submitted" numFmtId="22">
      <sharedItems containsSemiMixedTypes="0" containsNonDate="0" containsDate="1" containsString="0" minDate="2021-09-15T16:17:00" maxDate="2021-09-22T12:06:00"/>
    </cacheField>
    <cacheField name="Status" numFmtId="0">
      <sharedItems count="1">
        <s v="Complete"/>
      </sharedItems>
    </cacheField>
    <cacheField name="Language" numFmtId="0">
      <sharedItems/>
    </cacheField>
    <cacheField name="Referer" numFmtId="0">
      <sharedItems/>
    </cacheField>
    <cacheField name="SessionID" numFmtId="0">
      <sharedItems count="70">
        <s v="1631736684_6142536c59eff5.10929014"/>
        <s v="1631736357_614252252cce98.43209170"/>
        <s v="1631736650_6142534a4a2605.79199504"/>
        <s v="1631737332_614255f4ea2961.24559616"/>
        <s v="1631736376_614252385215a1.52575442"/>
        <s v="1631737144_6142553800ac00.62092842"/>
        <s v="1631736676_61425364f1d704.41948960"/>
        <s v="1631737439_6142565f465fc5.34029035"/>
        <s v="1631737772_614257acb06905.58786766"/>
        <s v="1631745761_614276e1074d28.65824177"/>
        <s v="1631745272_614274f8332505.69880564"/>
        <s v="1631754351_6142986f2e2966.15409839"/>
        <s v="1631755427_61429ca3d4bff9.51081679"/>
        <s v="1631758653_6142a93d4a6773.61871511"/>
        <s v="1631787876_61431b64b5e738.61067754"/>
        <s v="1631790840_614326f80883e8.40245522"/>
        <s v="1631791918_61432b2e63a922.03696851"/>
        <s v="1631792528_61432d90e357c6.90139597"/>
        <s v="1631793663_614331ffbb62a4.63632276"/>
        <s v="1631793505_61433161c132d2.58137418"/>
        <s v="1631793883_614332db898391.61570787"/>
        <s v="1631794418_614334f2e38153.54608059"/>
        <s v="1631794623_614335bf0ee783.20460324"/>
        <s v="1631793565_6143319daa0b62.65891186"/>
        <s v="1631795401_614338c984da02.40911854"/>
        <s v="1631795356_6143389c336384.10907514"/>
        <s v="1631795817_61433a69cd9a40.68533650"/>
        <s v="1631794830_6143368e882bf7.33097780"/>
        <s v="1631798114_61434362eaa569.72294630"/>
        <s v="1631800272_61434bd0aa7670.98005751"/>
        <s v="1631800249_61434bb9f13fe0.83252704"/>
        <s v="1631801809_614351d1704617.09447821"/>
        <s v="1631806673_614364d19ebef9.31348802"/>
        <s v="1631806974_614365fed6ffa3.82301205"/>
        <s v="1631815105_614385c140bd65.51501677"/>
        <s v="1631899219_6144ce53c6d186.06207702"/>
        <s v="1631899543_6144cf97013323.26206904"/>
        <s v="1631900438_6144d316215f60.22645694"/>
        <s v="1631991766_614637d63bc6c9.90744471"/>
        <s v="1632141398_614880563fc9d3.09472865"/>
        <s v="1632141462_6148809657a927.46531253"/>
        <s v="1632141520_614880d0089c06.52541790"/>
        <s v="1632141395_61488053890ba1.60593943"/>
        <s v="1632141782_614881d69727a0.04330791"/>
        <s v="1632141494_614880b6ba9815.68570114"/>
        <s v="1632143699_61488953831aa3.97551960"/>
        <s v="1632143713_61488961c8a485.41039342"/>
        <s v="1632145019_61488e7baf5a09.05932073"/>
        <s v="1632145356_61488fcc2671c8.17579117"/>
        <s v="1632147633_614898b1dc2d19.51558630"/>
        <s v="1632151946_6148a98ac73c22.75637043"/>
        <s v="1632153216_6148ae80408878.78712356"/>
        <s v="1632156370_6148bad26ccc76.67064643"/>
        <s v="1632157146_6148bdda996374.62420960"/>
        <s v="1632197744_61495c704f4824.57968709"/>
        <s v="1632231420_6149dffc31b7a4.30988741"/>
        <s v="1632266720_614a69e07349b2.43382745"/>
        <s v="1632308098_614b0b82277972.83597124"/>
        <s v="1632310173_614b139d2d59f9.11144104"/>
        <s v="1632310724_614b15c496c968.29457638"/>
        <s v="1632311292_614b17fce748b2.14207454"/>
        <s v="1632311123_614b17535e8e89.13394063"/>
        <s v="1632312509_614b1cbd746723.97853323"/>
        <s v="1632313001_614b1ea912f5d8.21729783"/>
        <s v="1632311420_614b187c93baa1.48805436"/>
        <s v="1632313538_614b20c2c21ac3.54504621"/>
        <s v="1632314676_614b25345f2cd6.39665282"/>
        <s v="1632321343_614b3f3f64b579.99746679"/>
        <s v="1632325426_614b4f32ccd894.32291005"/>
        <s v="1632325495_614b4f77ec2e94.04042131"/>
      </sharedItems>
    </cacheField>
    <cacheField name="User Agent" numFmtId="0">
      <sharedItems/>
    </cacheField>
    <cacheField name="IP Address" numFmtId="0">
      <sharedItems/>
    </cacheField>
    <cacheField name="Longitude" numFmtId="0">
      <sharedItems containsSemiMixedTypes="0" containsString="0" containsNumber="1" minValue="-97.821998600000001" maxValue="-73.946098329999998"/>
    </cacheField>
    <cacheField name="Latitude" numFmtId="0">
      <sharedItems containsSemiMixedTypes="0" containsString="0" containsNumber="1" minValue="33.748500819999997" maxValue="40.700901029999997"/>
    </cacheField>
    <cacheField name="Country" numFmtId="0">
      <sharedItems/>
    </cacheField>
    <cacheField name="City" numFmtId="0">
      <sharedItems containsBlank="1" count="9">
        <s v="Winston-salem"/>
        <s v="Pfafftown"/>
        <s v="Atlanta"/>
        <s v="Kernersville"/>
        <m/>
        <s v="Durham"/>
        <s v="Brooklyn"/>
        <s v="King"/>
        <s v="Charlotte"/>
      </sharedItems>
    </cacheField>
    <cacheField name="State/Region" numFmtId="0">
      <sharedItems containsBlank="1"/>
    </cacheField>
    <cacheField name="Postal" numFmtId="0">
      <sharedItems containsString="0" containsBlank="1" containsNumber="1" containsInteger="1" minValue="11206" maxValue="30319" count="15">
        <n v="27127"/>
        <n v="27040"/>
        <n v="30319"/>
        <n v="27106"/>
        <n v="27284"/>
        <n v="27104"/>
        <m/>
        <n v="27707"/>
        <n v="27107"/>
        <n v="11206"/>
        <n v="27021"/>
        <n v="28211"/>
        <n v="28209"/>
        <n v="27103"/>
        <n v="28217"/>
      </sharedItems>
    </cacheField>
    <cacheField name="1A) Are you currently enrolled in our company's employee health care plan?" numFmtId="0">
      <sharedItems count="2">
        <s v="Yes"/>
        <s v="No"/>
      </sharedItems>
    </cacheField>
    <cacheField name="2A) Are you: Part-Time/Currently Ineligible for Benefits" numFmtId="0">
      <sharedItems containsBlank="1" count="2">
        <m/>
        <s v="Part-Time/Currently Ineligible for Benefits"/>
      </sharedItems>
    </cacheField>
    <cacheField name="2B) Are you: Covered under spouse's plan?" numFmtId="0">
      <sharedItems containsBlank="1" count="2">
        <m/>
        <s v="Covered under spouse's plan?"/>
      </sharedItems>
    </cacheField>
    <cacheField name="2C) Are you: Covered under another plan?" numFmtId="0">
      <sharedItems containsBlank="1"/>
    </cacheField>
    <cacheField name="2D) Are you: Uninsured?" numFmtId="0">
      <sharedItems containsNonDate="0" containsString="0" containsBlank="1"/>
    </cacheField>
    <cacheField name="3A) Cost:Are you uninsured because of:" numFmtId="0">
      <sharedItems containsNonDate="0" containsString="0" containsBlank="1"/>
    </cacheField>
    <cacheField name="3B) Other - Please Explain::Are you uninsured because of:" numFmtId="0">
      <sharedItems containsNonDate="0" containsString="0" containsBlank="1"/>
    </cacheField>
    <cacheField name="3C) Other - Please Explain::Are you uninsured because of:" numFmtId="0">
      <sharedItems containsNonDate="0" containsString="0" containsBlank="1"/>
    </cacheField>
    <cacheField name="4A) How would you rate the information you receive from Senior Services about your benefit plans? " numFmtId="0">
      <sharedItems count="5">
        <s v="Average"/>
        <s v="Excellent"/>
        <s v="Above Average"/>
        <s v="Below Average"/>
        <s v="Null"/>
      </sharedItems>
    </cacheField>
    <cacheField name="4B) How would you rate the information you receive from Senior Services about your benefit plans? " numFmtId="0">
      <sharedItems containsMixedTypes="1" containsNumber="1" containsInteger="1" minValue="2" maxValue="5"/>
    </cacheField>
    <cacheField name="5A) What is your preferred method(s) for receiving benefits communication?  (Mark all that apply) Printed" numFmtId="0">
      <sharedItems containsBlank="1" count="2">
        <s v="Printed"/>
        <m/>
      </sharedItems>
    </cacheField>
    <cacheField name="5B) What is your preferred method(s) for receiving benefits communication?  (Mark all that apply) Easy to Access Website" numFmtId="0">
      <sharedItems containsBlank="1" count="2">
        <s v="Easy to Access Website"/>
        <m/>
      </sharedItems>
    </cacheField>
    <cacheField name="5C) What is your preferred method(s) for receiving benefits communication?  (Mark all that apply) Slide or Video Presentations " numFmtId="0">
      <sharedItems containsBlank="1"/>
    </cacheField>
    <cacheField name="5D) What is your preferred method(s) for receiving benefits communication? (Mark all that apply) Employee Meetings" numFmtId="0">
      <sharedItems containsBlank="1"/>
    </cacheField>
    <cacheField name="5E) What is your preferred method(s) for receiving benefits communication? (Mark all that apply) E-Mail" numFmtId="0">
      <sharedItems containsBlank="1"/>
    </cacheField>
    <cacheField name="5F) What is your preferred method(s) for receiving benefits communication? (Mark all that apply) Through Mail" numFmtId="0">
      <sharedItems containsBlank="1"/>
    </cacheField>
    <cacheField name="5G) What is your preferred method(s) for receiving benefits communication? (Mark all that apply) Other - Please Explain (Selected)" numFmtId="0">
      <sharedItems containsBlank="1" count="2">
        <m/>
        <s v="Other - Please Explain:"/>
      </sharedItems>
    </cacheField>
    <cacheField name="5H) What is your preferred method(s) for receiving benefits communication? (Mark all that apply) Other - Please Explain (Explained)" numFmtId="0">
      <sharedItems containsBlank="1"/>
    </cacheField>
    <cacheField name="6A) Supervisor:When you want detailed information about how your benefits work, where would you turn. Please rank your answers from first choice to last choice, from top to bottom." numFmtId="0">
      <sharedItems containsMixedTypes="1" containsNumber="1" containsInteger="1" minValue="1" maxValue="5"/>
    </cacheField>
    <cacheField name="6B) HR Department:When you want detailed information about how your benefits work, where would you turn. Please rank your answers from first choice to last choice, from top to bottom." numFmtId="0">
      <sharedItems containsMixedTypes="1" containsNumber="1" containsInteger="1" minValue="1" maxValue="4"/>
    </cacheField>
    <cacheField name="6C) Company Dashboard:When you want detailed information about how your benefits work, where would you turn. Please rank your answers from first choice to last choice, from top to bottom." numFmtId="0">
      <sharedItems containsMixedTypes="1" containsNumber="1" containsInteger="1" minValue="1" maxValue="5"/>
    </cacheField>
    <cacheField name="6D) Insurance Provider:When you want detailed information about how your benefits work, where would you turn. Please rank your answers from first choice to last choice, from top to bottom." numFmtId="0">
      <sharedItems containsMixedTypes="1" containsNumber="1" containsInteger="1" minValue="1" maxValue="5"/>
    </cacheField>
    <cacheField name="6E) Benefits Booklet:When you want detailed information about how your benefits work, where would you turn. Please rank your answers from first choice to last choice, from top to bottom." numFmtId="0">
      <sharedItems containsMixedTypes="1" containsNumber="1" containsInteger="1" minValue="1" maxValue="5"/>
    </cacheField>
    <cacheField name="7A) How well do you currently understand how your benefits work? 1 being very well and 5 being not at all." numFmtId="0">
      <sharedItems containsMixedTypes="1" containsNumber="1" containsInteger="1" minValue="2" maxValue="4"/>
    </cacheField>
    <cacheField name="7B) How well do you currently understand how your benefits work? 1 being very well and 5 being not at all." numFmtId="0">
      <sharedItems containsMixedTypes="1" containsNumber="1" containsInteger="1" minValue="2" maxValue="5"/>
    </cacheField>
    <cacheField name="8A) How well do you WANT to understand how your benefits work? 1 being very well and 5 being not at all." numFmtId="0">
      <sharedItems containsMixedTypes="1" containsNumber="1" containsInteger="1" minValue="2" maxValue="4"/>
    </cacheField>
    <cacheField name="8B) How well do you WANT to understand how your benefits work? 1 being very well and 5 being not at all." numFmtId="0">
      <sharedItems containsMixedTypes="1" containsNumber="1" containsInteger="1" minValue="2" maxValue="5"/>
    </cacheField>
    <cacheField name="9A) Medical Plan:Please select the response that best describes your overall feeling about each of our benefit plans or plan elements." numFmtId="0">
      <sharedItems/>
    </cacheField>
    <cacheField name="9B) Medical Plan Provider Network:Please select the response that best describes your overall feeling about each of our benefit plans or plan elements." numFmtId="0">
      <sharedItems/>
    </cacheField>
    <cacheField name="9C) Dental Plan:Please select the response that best describes your overall feeling about each of our benefit plans or plan elements." numFmtId="0">
      <sharedItems/>
    </cacheField>
    <cacheField name="9D) Short-Term Disability Plan:Please select the response that best describes your overall feeling about each of our benefit plans or plan elements." numFmtId="0">
      <sharedItems/>
    </cacheField>
    <cacheField name="9E) Life-Insurance Plan:Please select the response that best describes your overall feeling about each of our benefit plans or plan elements." numFmtId="0">
      <sharedItems/>
    </cacheField>
    <cacheField name="9F) Vision Plan:Please select the response that best describes your overall feeling about each of our benefit plans or plan elements." numFmtId="0">
      <sharedItems/>
    </cacheField>
    <cacheField name="9G) Accident and Critical Illness:Please select the response that best describes your overall feeling about each of our benefit plans or plan elements." numFmtId="0">
      <sharedItems/>
    </cacheField>
    <cacheField name="10A) Health (Medical Plan):Rate these benefits in terms of importance. Please select the bubble that best corresponds to the degree of importance you place on the following benefits." numFmtId="0">
      <sharedItems/>
    </cacheField>
    <cacheField name="10B) Vision Plan:Rate these benefits in terms of importance. Please select the bubble that best corresponds to the degree of importance you place on the following benefits." numFmtId="0">
      <sharedItems/>
    </cacheField>
    <cacheField name="10C) Dental Plan:Rate these benefits in terms of importance. Please select the bubble that best corresponds to the degree of importance you place on the following benefits." numFmtId="0">
      <sharedItems/>
    </cacheField>
    <cacheField name="10D) Employee Assistance Program:Rate these benefits in terms of importance. Please select the bubble that best corresponds to the degree of importance you place on the following benefits." numFmtId="0">
      <sharedItems/>
    </cacheField>
    <cacheField name="10E) Supplemental Life Insurance:Rate these benefits in terms of importance. Please select the bubble that best corresponds to the degree of importance you place on the following benefits." numFmtId="0">
      <sharedItems/>
    </cacheField>
    <cacheField name="10F) Dependent Life Insurance:Rate these benefits in terms of importance. Please select the bubble that best corresponds to the degree of importance you place on the following benefits." numFmtId="0">
      <sharedItems/>
    </cacheField>
    <cacheField name="10G) Accidental &amp; Critical Illness:Rate these benefits in terms of importance. Please select the bubble that best corresponds to the degree of importance you place on the following benefits." numFmtId="0">
      <sharedItems/>
    </cacheField>
    <cacheField name="10H) Short-Term Disability:Rate these benefits in terms of importance. Please select the bubble that best corresponds to the degree of importance you place on the following benefits." numFmtId="0">
      <sharedItems/>
    </cacheField>
    <cacheField name="10I) 403(b) Retirement Plan and Company Match:Rate these benefits in terms of importance. Please select the bubble that best corresponds to the degree of importance you place on the following benefits." numFmtId="0">
      <sharedItems/>
    </cacheField>
    <cacheField name="10J) Holidays:Rate these benefits in terms of importance. Please select the bubble that best corresponds to the degree of importance you place on the following benefits." numFmtId="0">
      <sharedItems/>
    </cacheField>
    <cacheField name="10K) Vacation:Rate these benefits in terms of importance. Please select the bubble that best corresponds to the degree of importance you place on the following benefits." numFmtId="0">
      <sharedItems/>
    </cacheField>
    <cacheField name="10L) Sick Pay:Rate these benefits in terms of importance. Please select the bubble that best corresponds to the degree of importance you place on the following benefits." numFmtId="0">
      <sharedItems/>
    </cacheField>
    <cacheField name="10M) Paid Lunch Break:Rate these benefits in terms of importance. Please select the bubble that best corresponds to the degree of importance you place on the following benefits." numFmtId="0">
      <sharedItems/>
    </cacheField>
    <cacheField name="10N) Access to Exercise Equipment On-Site (Shorefair):Rate these benefits in terms of importance. Please select the bubble that best corresponds to the degree of importance you place on the following benefits. " numFmtId="0">
      <sharedItems/>
    </cacheField>
    <cacheField name="10O) Dependent Care Spending Account:Rate these benefits in terms of importance. Please select the bubble that best corresponds to the degree of importance you place on the following benefits." numFmtId="0">
      <sharedItems/>
    </cacheField>
    <cacheField name="10P) Medical Care Spending Account (Flexible Spending Account):Rate these benefits in terms of importance. Please select the bubble that best corresponds to the degree of importance you place on the following benefits." numFmtId="0">
      <sharedItems/>
    </cacheField>
    <cacheField name="11A) In a typical year, how often have you used the exercise equipment at the Shorefair location?" numFmtId="0">
      <sharedItems/>
    </cacheField>
    <cacheField name="12A) If you had to contribute more towards your health care, which ONE statement best describes you? " numFmtId="0">
      <sharedItems/>
    </cacheField>
    <cacheField name="13A) What is your impression of our company's benefit plans compared to other local employers?" numFmtId="0">
      <sharedItems/>
    </cacheField>
    <cacheField name="13B) What is your impression of our company's benefit plans compared to other local employers?" numFmtId="0">
      <sharedItems containsMixedTypes="1" containsNumber="1" containsInteger="1" minValue="1" maxValue="5"/>
    </cacheField>
    <cacheField name="14A) Out of pocket costs/deductibles:What is most important to you as we select a plan? Please let 1 indicate which is most important to you and 5 indicate which is least important to you." numFmtId="0">
      <sharedItems containsString="0" containsBlank="1" containsNumber="1" containsInteger="1" minValue="1" maxValue="4"/>
    </cacheField>
    <cacheField name="14B) Premium/cost out of each pay check: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4C) Prescription formulary: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4D) Provider Network (Keeping the same doctor):What is most important to you as we select a plan? Please let 1 indicate which is most important to you and 5 indicate which is least important to you." numFmtId="0">
      <sharedItems containsString="0" containsBlank="1" containsNumber="1" containsInteger="1" minValue="1" maxValue="4"/>
    </cacheField>
    <cacheField name="14E) Other (write in option):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5A) Would you like to have two different medical plans to choose from? One may cost more and provide higher benefits, while another may cost less and provide lesser benefits (a Core Plan and a Buy-Up Plan)?" numFmtId="0">
      <sharedItems/>
    </cacheField>
    <cacheField name="16A) Would you like the opportunity to trade some of your current benefits for others of more importance to you? " numFmtId="0">
      <sharedItems/>
    </cacheField>
    <cacheField name="17A) What benefits would you like to have that are not currently offered?" numFmtId="0">
      <sharedItems longText="1"/>
    </cacheField>
    <cacheField name="18A) Would you consider trading (or giving up) some of your benefits in order to receive more money in your paycheck each pay period?" numFmtId="0">
      <sharedItems/>
    </cacheField>
    <cacheField name="19A) What benefits would you be willing to give up in exchange for money in your pay check? See questions 19-32 for a list of benefits." numFmtId="0">
      <sharedItems longText="1"/>
    </cacheField>
    <cacheField name="20A) The IRS allows employees to establish an employee-owned health savings account (HSA) that secures pre-tax dollars from your earnings in a fund for future medical needs. HSAs are established with high deductible health plans that come with much lower premiums than traditional plans. If you had the option of participating in a high deductible health plan in conjunction with owning an HSA, would you choose to do so?Â " numFmtId="0">
      <sharedItems/>
    </cacheField>
    <cacheField name="21A) The IRS allows employers to establish a Health Care Reimbursement Account to help employees pay for certain health care costs with pre-tax income that they must otherwise pay for with after-tax income (for example, deductibles and non-covered medical expenses). If you could allocate a portion of your income to that account, would you choose to do so?Â " numFmtId="0">
      <sharedItems/>
    </cacheField>
    <cacheField name="22A) Please provide additional comments on how our company can improve upon its employee benefit plans, or better meet your employee benefit plan needs." numFmtId="0">
      <sharedItems longText="1"/>
    </cacheField>
    <cacheField name="23A) Training to enhance job skills in current role:To what degree would you like access to the following career advancement/growth opportunities at Senior Services:" numFmtId="0">
      <sharedItems/>
    </cacheField>
    <cacheField name="23B) Ability to try new things within current role:To what degree would you like access to the following career advancement/growth opportunities at Senior Services:" numFmtId="0">
      <sharedItems/>
    </cacheField>
    <cacheField name="23C) Opportunity to cross train :To what degree would you like access to the following career advancement/growth opportunities at Senior Services:" numFmtId="0">
      <sharedItems/>
    </cacheField>
    <cacheField name="23D) Opportunity to expand knowledge and learn new skills in current role:To what degree would you like access to the following career advancement/growth opportunities at Senior Services:" numFmtId="0">
      <sharedItems/>
    </cacheField>
    <cacheField name="23E) Opportunity to advance to a different role with new responsibilities:To what degree would you like access to the following career advancement/growth opportunities at Senior Services:" numFmtId="0">
      <sharedItems/>
    </cacheField>
    <cacheField name="23F) Assistance with continuing education :To what degree would you like access to the following career advancement/growth opportunities at Senior Services:" numFmtId="0">
      <sharedItems/>
    </cacheField>
    <cacheField name="23G) For our pay to reflect the job we do and the number of years we have been here.:To what degree would you like access to the following career advancement/growth opportunities at Senior Services:" numFmtId="0">
      <sharedItems/>
    </cacheField>
    <cacheField name="23H) Hoping other employees desire to enhance skills &amp; knowledge:To what degree would you like access to the following career advancement/growth opportunities at Senior Services:" numFmtId="0">
      <sharedItems/>
    </cacheField>
    <cacheField name="23I) Open to any learning opportunities and ability to contribute to growth of our agency and services provided for older adults:To what degree would you like access to the following career advancement/growth opportunities at Senior Services:" numFmtId="0">
      <sharedItems/>
    </cacheField>
    <cacheField name="23J) some crossing training cannot be done due to regulations .   I cannot do a social workers job or a nursing job.:To what degree would you like access to the following career advancement/growth opportunities at Senior Servic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519.756637268518" createdVersion="7" refreshedVersion="7" minRefreshableVersion="3" recordCount="70" xr:uid="{781BA342-8457-4FF8-9CDD-EC33E3E9A238}">
  <cacheSource type="worksheet">
    <worksheetSource name="Table1"/>
  </cacheSource>
  <cacheFields count="32">
    <cacheField name="Date Submitted" numFmtId="22">
      <sharedItems containsSemiMixedTypes="0" containsNonDate="0" containsDate="1" containsString="0" minDate="2021-09-15T16:17:00" maxDate="2021-09-22T12:06:00"/>
    </cacheField>
    <cacheField name="City" numFmtId="0">
      <sharedItems containsBlank="1"/>
    </cacheField>
    <cacheField name="State/Region" numFmtId="0">
      <sharedItems containsBlank="1"/>
    </cacheField>
    <cacheField name="Postal" numFmtId="0">
      <sharedItems containsString="0" containsBlank="1" containsNumber="1" containsInteger="1" minValue="11206" maxValue="30319" count="15">
        <n v="27127"/>
        <n v="27040"/>
        <n v="30319"/>
        <n v="27106"/>
        <n v="27284"/>
        <n v="27104"/>
        <m/>
        <n v="27707"/>
        <n v="27107"/>
        <n v="11206"/>
        <n v="27021"/>
        <n v="28211"/>
        <n v="28209"/>
        <n v="27103"/>
        <n v="28217"/>
      </sharedItems>
    </cacheField>
    <cacheField name="Geographical Region" numFmtId="0">
      <sharedItems containsBlank="1" count="6">
        <s v="Charlotte-Metro"/>
        <s v="Triad"/>
        <s v="Atlanta-Metro"/>
        <s v="Triangle"/>
        <s v="New York City-Metro"/>
        <m/>
      </sharedItems>
    </cacheField>
    <cacheField name="Work Location" numFmtId="0">
      <sharedItems containsBlank="1"/>
    </cacheField>
    <cacheField name="1A) Are you currently enrolled in our organization's member health care plan?" numFmtId="0">
      <sharedItems/>
    </cacheField>
    <cacheField name="4A) How would you rate the information you receive from Organizations about your benefit plans? " numFmtId="0">
      <sharedItems/>
    </cacheField>
    <cacheField name="4B) How would you rate the information you receive from Organizations about your benefit plans? " numFmtId="0">
      <sharedItems containsMixedTypes="1" containsNumber="1" containsInteger="1" minValue="2" maxValue="5"/>
    </cacheField>
    <cacheField name="5A) What is your preferred method(s) for receiving benefits communication?  (Mark all that apply) Printed" numFmtId="0">
      <sharedItems containsBlank="1"/>
    </cacheField>
    <cacheField name="5B) What is your preferred method(s) for receiving benefits communication?  (Mark all that apply) Easy to Access Website" numFmtId="0">
      <sharedItems containsBlank="1"/>
    </cacheField>
    <cacheField name="5C) What is your preferred method(s) for receiving benefits communication?  (Mark all that apply) Slide or Video Presentations " numFmtId="0">
      <sharedItems containsBlank="1"/>
    </cacheField>
    <cacheField name="5D) What is your preferred method(s) for receiving benefits communication? (Mark all that apply) Meetings" numFmtId="0">
      <sharedItems containsBlank="1"/>
    </cacheField>
    <cacheField name="5E) What is your preferred method(s) for receiving benefits communication? (Mark all that apply) E-Mail" numFmtId="0">
      <sharedItems containsBlank="1"/>
    </cacheField>
    <cacheField name="5F) What is your preferred method(s) for receiving benefits communication? (Mark all that apply) Through Mail" numFmtId="0">
      <sharedItems containsBlank="1"/>
    </cacheField>
    <cacheField name="5G) What is your preferred method(s) for receiving benefits communication? (Mark all that apply) Other - Please Explain (Selected)" numFmtId="0">
      <sharedItems containsBlank="1"/>
    </cacheField>
    <cacheField name="5H) What is your preferred method(s) for receiving benefits communication? (Mark all that apply) Other - Please Explain (Explained)" numFmtId="0">
      <sharedItems containsBlank="1"/>
    </cacheField>
    <cacheField name="7A) How well do you currently understand how your benefits work? 1 being very well and 5 being not at all." numFmtId="0">
      <sharedItems containsMixedTypes="1" containsNumber="1" containsInteger="1" minValue="2" maxValue="4"/>
    </cacheField>
    <cacheField name="7B) How well do you currently understand how your benefits work? 1 being very well and 5 being not at all." numFmtId="0">
      <sharedItems containsMixedTypes="1" containsNumber="1" containsInteger="1" minValue="2" maxValue="5"/>
    </cacheField>
    <cacheField name="8A) How well do you WANT to understand how your benefits work? 1 being very well and 5 being not at all." numFmtId="0">
      <sharedItems containsMixedTypes="1" containsNumber="1" containsInteger="1" minValue="2" maxValue="4"/>
    </cacheField>
    <cacheField name="8B) How well do you WANT to understand how your benefits work? 5 being very well and 1 being not at all." numFmtId="0">
      <sharedItems containsMixedTypes="1" containsNumber="1" containsInteger="1" minValue="2" maxValue="5"/>
    </cacheField>
    <cacheField name="11A) In a typical year, how often have you used the exercise equipment at the Shorefair location?" numFmtId="0">
      <sharedItems count="6">
        <s v="Never"/>
        <s v="Rarely (5-12 times/year)"/>
        <s v="Very Rarely (Less than 5 times/year)"/>
        <s v="Null"/>
        <s v="Sometimes (4-5 times/month)"/>
        <s v="Frequently (Several times a week)"/>
      </sharedItems>
    </cacheField>
    <cacheField name="12A) If you had to contribute more towards your health care, which ONE statement best describes you? " numFmtId="0">
      <sharedItems count="3">
        <s v="Deduct more out of my paycheck each pay period."/>
        <s v="Pay a higher co-payment/deductible each time I visit a doctor or hospital."/>
        <s v="Null"/>
      </sharedItems>
    </cacheField>
    <cacheField name="13A) What is your impression of our organization's benefit plans compared to other local employers?" numFmtId="0">
      <sharedItems/>
    </cacheField>
    <cacheField name="13B) What is your impression of our organization's benefit plans compared to other local organizers?" numFmtId="0">
      <sharedItems containsMixedTypes="1" containsNumber="1" containsInteger="1" minValue="1" maxValue="5"/>
    </cacheField>
    <cacheField name="14A) Out of pocket costs/deductibles:What is most important to you as we select a plan? Please let 1 indicate which is most important to you and 5 indicate which is least important to you." numFmtId="0">
      <sharedItems containsString="0" containsBlank="1" containsNumber="1" containsInteger="1" minValue="1" maxValue="4"/>
    </cacheField>
    <cacheField name="14B) Premium/cost out of each pay check: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4C) Prescription formulary: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4D) Provider Network (Keeping the same doctor):What is most important to you as we select a plan? Please let 1 indicate which is most important to you and 5 indicate which is least important to you." numFmtId="0">
      <sharedItems containsString="0" containsBlank="1" containsNumber="1" containsInteger="1" minValue="1" maxValue="4"/>
    </cacheField>
    <cacheField name="14E) Other (write in option):What is most important to you as we select a plan? Please let 1 indicate which is most important to you and 5 indicate which is least important to you." numFmtId="0">
      <sharedItems containsString="0" containsBlank="1" containsNumber="1" containsInteger="1" minValue="1" maxValue="5"/>
    </cacheField>
    <cacheField name="17A) What benefits would you like to have that are not currently offered?" numFmtId="0">
      <sharedItems longText="1"/>
    </cacheField>
    <cacheField name="19A) What benefits would you be willing to give up in exchange for money in your pay check? See questions 19-32 for a list of benefit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1-09-15T16:11:00"/>
    <d v="2021-09-15T16:17:00"/>
    <x v="0"/>
    <s v="English"/>
    <s v="None"/>
    <x v="0"/>
    <s v="Mozilla/5.0 (Windows NT 10.0; Win64; x64) AppleWebKit/537.36 (KHTML, like Gecko) Chrome/93.0.4577.63 Safari/537.36 Edg/93.0.961.47"/>
    <s v="96.10.186.146"/>
    <n v="-80.260002139999997"/>
    <n v="36.040599819999997"/>
    <s v="United States"/>
    <x v="0"/>
    <s v="NC"/>
    <x v="0"/>
    <x v="0"/>
    <x v="0"/>
    <x v="0"/>
    <m/>
    <m/>
    <m/>
    <m/>
    <m/>
    <x v="0"/>
    <n v="3"/>
    <x v="0"/>
    <x v="0"/>
    <m/>
    <s v="Employee Meetings"/>
    <s v="E-Mail"/>
    <s v="Through Mail"/>
    <x v="0"/>
    <m/>
    <n v="5"/>
    <n v="1"/>
    <n v="4"/>
    <n v="3"/>
    <n v="2"/>
    <n v="2"/>
    <n v="4"/>
    <s v="1 - Very Well"/>
    <n v="5"/>
    <s v="Average"/>
    <s v="Average"/>
    <s v="Below Average"/>
    <s v="Average"/>
    <s v="Below Average"/>
    <s v="Average"/>
    <s v="Average"/>
    <s v="Very Important"/>
    <s v="Important"/>
    <s v="Very Important"/>
    <s v="Important"/>
    <s v="Important"/>
    <s v="Undecided"/>
    <s v="Important"/>
    <s v="Very Important"/>
    <s v="Very Important"/>
    <s v="Very Important"/>
    <s v="Very Important"/>
    <s v="Very Important"/>
    <s v="Important"/>
    <s v="Not at all Important"/>
    <s v="Not at all Important"/>
    <s v="Important"/>
    <s v="Never"/>
    <s v="Deduct more out of my paycheck each pay period."/>
    <s v="Neutral"/>
    <n v="3"/>
    <n v="2"/>
    <n v="1"/>
    <n v="3"/>
    <n v="4"/>
    <m/>
    <s v="Yes"/>
    <s v="Yes"/>
    <s v="Null"/>
    <s v="No"/>
    <s v="Null"/>
    <s v="Yes"/>
    <s v="Yes"/>
    <s v="Null"/>
    <s v="Somewhat"/>
    <s v="Somewhat"/>
    <s v="Neutral"/>
    <s v="Somewhat"/>
    <s v="Neutral"/>
    <s v="Null"/>
    <s v="Null"/>
    <s v="Null"/>
    <s v="Null"/>
    <s v="Null"/>
  </r>
  <r>
    <x v="1"/>
    <d v="2021-09-15T16:05:00"/>
    <d v="2021-09-15T16:18:00"/>
    <x v="0"/>
    <s v="English"/>
    <s v="None"/>
    <x v="1"/>
    <s v="Mozilla/5.0 (Linux; Android 10; SAMSUNG SM-A205U) AppleWebKit/537.36 (KHTML, like Gecko) SamsungBrowser/15.0 Chrome/90.0.4430.210 Mobile Safari/537.36"/>
    <s v="96.10.186.146"/>
    <n v="-80.260002139999997"/>
    <n v="36.040599819999997"/>
    <s v="United States"/>
    <x v="0"/>
    <s v="NC"/>
    <x v="0"/>
    <x v="1"/>
    <x v="0"/>
    <x v="0"/>
    <s v="Covered under another plan?"/>
    <m/>
    <m/>
    <m/>
    <m/>
    <x v="1"/>
    <n v="5"/>
    <x v="0"/>
    <x v="1"/>
    <m/>
    <m/>
    <m/>
    <m/>
    <x v="0"/>
    <m/>
    <n v="1"/>
    <n v="2"/>
    <s v="Null"/>
    <s v="Null"/>
    <s v="Null"/>
    <n v="3"/>
    <n v="3"/>
    <s v="1 - Very Well"/>
    <n v="5"/>
    <s v="Do Not Use"/>
    <s v="Do Not Use"/>
    <s v="Average"/>
    <s v="Excellent"/>
    <s v="Excellent"/>
    <s v="Average"/>
    <s v="Average"/>
    <s v="Very Important"/>
    <s v="Important"/>
    <s v="Important"/>
    <s v="Undecided"/>
    <s v="Important"/>
    <s v="Important"/>
    <s v="Important"/>
    <s v="Very Important"/>
    <s v="Very Important"/>
    <s v="Very Important"/>
    <s v="Very Important"/>
    <s v="Very Important"/>
    <s v="Very Important"/>
    <s v="Not at all Important"/>
    <s v="Very Important"/>
    <s v="Very Important"/>
    <s v="Never"/>
    <s v="Deduct more out of my paycheck each pay period."/>
    <s v="Much Better"/>
    <n v="5"/>
    <n v="1"/>
    <n v="2"/>
    <n v="3"/>
    <n v="4"/>
    <n v="5"/>
    <s v="Yes"/>
    <s v="Yes"/>
    <s v="Null"/>
    <s v="No"/>
    <s v="Null"/>
    <s v="Yes"/>
    <s v="Yes"/>
    <s v="Null"/>
    <s v="Somewhat"/>
    <s v="Very Much"/>
    <s v="Very Much"/>
    <s v="Very Much"/>
    <s v="Very Much"/>
    <s v="Null"/>
    <s v="Null"/>
    <s v="Null"/>
    <s v="Null"/>
    <s v="Null"/>
  </r>
  <r>
    <x v="2"/>
    <d v="2021-09-15T16:10:00"/>
    <d v="2021-09-15T16:18:00"/>
    <x v="0"/>
    <s v="English"/>
    <s v="None"/>
    <x v="2"/>
    <s v="Mozilla/5.0 (Windows NT 10.0; Win64; x64) AppleWebKit/537.36 (KHTML, like Gecko) Chrome/93.0.4577.63 Safari/537.36 Edg/93.0.961.47"/>
    <s v="12.222.128.130"/>
    <n v="-80.378196720000005"/>
    <n v="36.168300629999997"/>
    <s v="United States"/>
    <x v="1"/>
    <s v="NC"/>
    <x v="1"/>
    <x v="0"/>
    <x v="0"/>
    <x v="0"/>
    <m/>
    <m/>
    <m/>
    <m/>
    <m/>
    <x v="0"/>
    <n v="3"/>
    <x v="0"/>
    <x v="1"/>
    <m/>
    <m/>
    <m/>
    <m/>
    <x v="0"/>
    <m/>
    <n v="4"/>
    <n v="1"/>
    <n v="5"/>
    <n v="3"/>
    <n v="2"/>
    <n v="4"/>
    <n v="2"/>
    <s v="1 - Very Well"/>
    <n v="5"/>
    <s v="Above Average"/>
    <s v="Average"/>
    <s v="Average"/>
    <s v="Average"/>
    <s v="Average"/>
    <s v="Average"/>
    <s v="Average"/>
    <s v="Very Important"/>
    <s v="Undecided"/>
    <s v="Very Important"/>
    <s v="Undecided"/>
    <s v="Not too Important"/>
    <s v="Not too Important"/>
    <s v="Not too Important"/>
    <s v="Very Important"/>
    <s v="Very Important"/>
    <s v="Very Important"/>
    <s v="Very Important"/>
    <s v="Very Important"/>
    <s v="Very Important"/>
    <s v="Not too Important"/>
    <s v="Not too Important"/>
    <s v="Not too Important"/>
    <s v="Rarely (5-12 times/year)"/>
    <s v="Pay a higher co-payment/deductible each time I visit a doctor or hospital."/>
    <s v="Much Better"/>
    <n v="5"/>
    <m/>
    <n v="1"/>
    <m/>
    <n v="3"/>
    <m/>
    <s v="Yes"/>
    <s v="No"/>
    <s v="Null"/>
    <s v="Yes"/>
    <s v="Vision"/>
    <s v="No"/>
    <s v="Yes"/>
    <s v="I think three days is not enough leave for a death/funeral."/>
    <s v="Very Much"/>
    <s v="Very Much"/>
    <s v="Neutral"/>
    <s v="Very Much"/>
    <s v="Neutral"/>
    <s v="Null"/>
    <s v="Null"/>
    <s v="Null"/>
    <s v="Null"/>
    <s v="Null"/>
  </r>
  <r>
    <x v="3"/>
    <d v="2021-09-15T16:22:00"/>
    <d v="2021-09-15T16:26:00"/>
    <x v="0"/>
    <s v="English"/>
    <s v="None"/>
    <x v="3"/>
    <s v="Mozilla/5.0 (Windows NT 10.0; Win64; x64) AppleWebKit/537.36 (KHTML, like Gecko) Chrome/92.0.4515.159 Safari/537.36"/>
    <s v="12.222.128.130"/>
    <n v="-80.378196720000005"/>
    <n v="36.168300629999997"/>
    <s v="United States"/>
    <x v="1"/>
    <s v="NC"/>
    <x v="1"/>
    <x v="0"/>
    <x v="0"/>
    <x v="0"/>
    <m/>
    <m/>
    <m/>
    <m/>
    <m/>
    <x v="1"/>
    <n v="5"/>
    <x v="1"/>
    <x v="0"/>
    <m/>
    <m/>
    <m/>
    <m/>
    <x v="0"/>
    <m/>
    <n v="5"/>
    <n v="2"/>
    <n v="3"/>
    <n v="4"/>
    <n v="1"/>
    <s v="1 - Strongly Understand"/>
    <n v="5"/>
    <s v="1 - Very Well"/>
    <n v="5"/>
    <s v="Above Average"/>
    <s v="Above Average"/>
    <s v="Above Average"/>
    <s v="Excellent"/>
    <s v="Above Average"/>
    <s v="Average"/>
    <s v="Average"/>
    <s v="Very Important"/>
    <s v="Important"/>
    <s v="Important"/>
    <s v="Not too Important"/>
    <s v="Important"/>
    <s v="Not too Important"/>
    <s v="Not too Important"/>
    <s v="Not too Important"/>
    <s v="Very Important"/>
    <s v="Very Important"/>
    <s v="Very Important"/>
    <s v="Very Important"/>
    <s v="Not at all Important"/>
    <s v="Not at all Important"/>
    <s v="Not at all Important"/>
    <s v="Not at all Important"/>
    <s v="Never"/>
    <s v="Deduct more out of my paycheck each pay period."/>
    <s v="Better"/>
    <n v="4"/>
    <n v="1"/>
    <n v="2"/>
    <n v="3"/>
    <n v="4"/>
    <m/>
    <s v="Yes"/>
    <s v="No"/>
    <s v="Null"/>
    <s v="No"/>
    <s v="Null"/>
    <s v="No"/>
    <s v="No"/>
    <s v="Null"/>
    <s v="Somewhat"/>
    <s v="Very Much"/>
    <s v="Neutral"/>
    <s v="Very Much"/>
    <s v="Not at all"/>
    <s v="Null"/>
    <s v="Null"/>
    <s v="Null"/>
    <s v="Null"/>
    <s v="Null"/>
  </r>
  <r>
    <x v="4"/>
    <d v="2021-09-15T16:06:00"/>
    <d v="2021-09-15T16:26:00"/>
    <x v="0"/>
    <s v="English"/>
    <s v="None"/>
    <x v="4"/>
    <s v="Mozilla/5.0 (Windows NT 10.0; Win64; x64; rv:92.0) Gecko/20100101 Firefox/92.0"/>
    <s v="12.222.128.130"/>
    <n v="-80.378196720000005"/>
    <n v="36.168300629999997"/>
    <s v="United States"/>
    <x v="1"/>
    <s v="NC"/>
    <x v="1"/>
    <x v="0"/>
    <x v="0"/>
    <x v="0"/>
    <m/>
    <m/>
    <m/>
    <m/>
    <m/>
    <x v="1"/>
    <n v="5"/>
    <x v="0"/>
    <x v="1"/>
    <m/>
    <m/>
    <m/>
    <m/>
    <x v="0"/>
    <m/>
    <n v="4"/>
    <n v="2"/>
    <n v="5"/>
    <n v="3"/>
    <n v="1"/>
    <n v="2"/>
    <n v="4"/>
    <s v="1 - Very Well"/>
    <n v="5"/>
    <s v="Above Average"/>
    <s v="Excellent"/>
    <s v="Excellent"/>
    <s v="Do Not Use"/>
    <s v="Do Not Use"/>
    <s v="Excellent"/>
    <s v="Above Average"/>
    <s v="Very Important"/>
    <s v="Very Important"/>
    <s v="Very Important"/>
    <s v="Important"/>
    <s v="Important"/>
    <s v="Not at all Important"/>
    <s v="Undecided"/>
    <s v="Undecided"/>
    <s v="Very Important"/>
    <s v="Very Important"/>
    <s v="Very Important"/>
    <s v="Very Important"/>
    <s v="Very Important"/>
    <s v="Undecided"/>
    <s v="Not at all Important"/>
    <s v="Not at all Important"/>
    <s v="Very Rarely (Less than 5 times/year)"/>
    <s v="Deduct more out of my paycheck each pay period."/>
    <s v="No Opinion/Don't Know"/>
    <s v="None"/>
    <n v="2"/>
    <n v="3"/>
    <n v="4"/>
    <n v="1"/>
    <n v="5"/>
    <s v="Yes"/>
    <s v="No"/>
    <s v="Null"/>
    <s v="No"/>
    <s v="Null"/>
    <s v="Yes"/>
    <s v="Yes"/>
    <s v="How does the HSA work with pre-tax dollars taken from my earnings?  Would the amount be chosen by the employee?  Does the money roll over from year to year?  If the employee left the company do they lose that money or can they cash it out? "/>
    <s v="Very Much"/>
    <s v="Very Much"/>
    <s v="Very Much"/>
    <s v="Very Much"/>
    <s v="Very Much"/>
    <s v="Null"/>
    <s v="Null"/>
    <s v="Null"/>
    <s v="Null"/>
    <s v="Null"/>
  </r>
  <r>
    <x v="5"/>
    <d v="2021-09-15T16:19:00"/>
    <d v="2021-09-15T16:27:00"/>
    <x v="0"/>
    <s v="English"/>
    <s v="android-app://com.google.android.gm/"/>
    <x v="5"/>
    <s v="Mozilla/5.0 (Linux; Android 9; SM-J737T1) AppleWebKit/537.36 (KHTML, like Gecko) Chrome/93.0.4577.82 Mobile Safari/537.36"/>
    <s v="96.10.186.146"/>
    <n v="-80.260002139999997"/>
    <n v="36.040599819999997"/>
    <s v="United States"/>
    <x v="0"/>
    <s v="NC"/>
    <x v="0"/>
    <x v="0"/>
    <x v="0"/>
    <x v="0"/>
    <m/>
    <m/>
    <m/>
    <m/>
    <m/>
    <x v="0"/>
    <n v="3"/>
    <x v="0"/>
    <x v="0"/>
    <m/>
    <s v="Employee Meetings"/>
    <s v="E-Mail"/>
    <m/>
    <x v="0"/>
    <m/>
    <n v="1"/>
    <n v="3"/>
    <n v="2"/>
    <n v="4"/>
    <n v="5"/>
    <n v="3"/>
    <n v="3"/>
    <n v="3"/>
    <n v="3"/>
    <s v="Above Average"/>
    <s v="Average"/>
    <s v="Average"/>
    <s v="Average"/>
    <s v="Average"/>
    <s v="Average"/>
    <s v="Average"/>
    <s v="Very Important"/>
    <s v="Important"/>
    <s v="Important"/>
    <s v="Very Important"/>
    <s v="Very Important"/>
    <s v="Very Important"/>
    <s v="Very Important"/>
    <s v="Important"/>
    <s v="Very Important"/>
    <s v="Very Important"/>
    <s v="Very Important"/>
    <s v="Very Important"/>
    <s v="Very Important"/>
    <s v="Undecided"/>
    <s v="Undecided"/>
    <s v="Very Important"/>
    <s v="Never"/>
    <s v="Null"/>
    <s v="Better"/>
    <n v="4"/>
    <n v="1"/>
    <n v="2"/>
    <n v="3"/>
    <n v="4"/>
    <n v="5"/>
    <s v="Yes"/>
    <s v="Null"/>
    <s v="Null"/>
    <s v="Yes"/>
    <s v="Null"/>
    <s v="Yes"/>
    <s v="Yes"/>
    <s v="Null"/>
    <s v="Very Much"/>
    <s v="Somewhat"/>
    <s v="Somewhat"/>
    <s v="Somewhat"/>
    <s v="Somewhat"/>
    <s v="Null"/>
    <s v="Null"/>
    <s v="Null"/>
    <s v="Null"/>
    <s v="Null"/>
  </r>
  <r>
    <x v="6"/>
    <d v="2021-09-15T16:11:00"/>
    <d v="2021-09-15T16:29:00"/>
    <x v="0"/>
    <s v="English"/>
    <s v="None"/>
    <x v="6"/>
    <s v="Mozilla/5.0 (Windows NT 10.0; Win64; x64) AppleWebKit/537.36 (KHTML, like Gecko) Chrome/93.0.4577.63 Safari/537.36 Edg/93.0.961.47"/>
    <s v="12.222.128.130"/>
    <n v="-80.378196720000005"/>
    <n v="36.168300629999997"/>
    <s v="United States"/>
    <x v="1"/>
    <s v="NC"/>
    <x v="1"/>
    <x v="0"/>
    <x v="0"/>
    <x v="0"/>
    <m/>
    <m/>
    <m/>
    <m/>
    <m/>
    <x v="2"/>
    <n v="4"/>
    <x v="0"/>
    <x v="0"/>
    <m/>
    <s v="Employee Meetings"/>
    <s v="E-Mail"/>
    <m/>
    <x v="0"/>
    <m/>
    <s v="Null"/>
    <s v="Null"/>
    <s v="Null"/>
    <s v="Null"/>
    <s v="Null"/>
    <n v="2"/>
    <n v="4"/>
    <s v="1 - Very Well"/>
    <n v="5"/>
    <s v="Poor"/>
    <s v="Average"/>
    <s v="Average"/>
    <s v="Average"/>
    <s v="Average"/>
    <s v="Average"/>
    <s v="Average"/>
    <s v="Very Important"/>
    <s v="Very Important"/>
    <s v="Very Important"/>
    <s v="Important"/>
    <s v="Important"/>
    <s v="Important"/>
    <s v="Important"/>
    <s v="Important"/>
    <s v="Important"/>
    <s v="Very Important"/>
    <s v="Very Important"/>
    <s v="Very Important"/>
    <s v="Very Important"/>
    <s v="Very Important"/>
    <s v="Important"/>
    <s v="Very Important"/>
    <s v="Rarely (5-12 times/year)"/>
    <s v="Deduct more out of my paycheck each pay period."/>
    <s v="Worse"/>
    <n v="2"/>
    <m/>
    <n v="3"/>
    <n v="2"/>
    <n v="4"/>
    <n v="1"/>
    <s v="Yes"/>
    <s v="Yes"/>
    <s v="Fitness reimbursement plan: get rewarded for staying healthy. Treadmill desk/standup desk. Mental health days for living at home dept. Travel benefits, or 4 day work week. "/>
    <s v="Yes"/>
    <s v="Unsure"/>
    <s v="No"/>
    <s v="Yes"/>
    <s v="Null"/>
    <s v="Very Much"/>
    <s v="Very Much"/>
    <s v="Very Much"/>
    <s v="Very Much"/>
    <s v="Very Much"/>
    <s v="Null"/>
    <s v="Null"/>
    <s v="Null"/>
    <s v="Null"/>
    <s v="Null"/>
  </r>
  <r>
    <x v="7"/>
    <d v="2021-09-15T16:23:00"/>
    <d v="2021-09-15T16:33:00"/>
    <x v="0"/>
    <s v="English"/>
    <s v="None"/>
    <x v="7"/>
    <s v="Mozilla/5.0 (Windows NT 10.0; Win64; x64) AppleWebKit/537.36 (KHTML, like Gecko) Chrome/93.0.4577.63 Safari/537.36 Edg/93.0.961.47"/>
    <s v="12.222.128.130"/>
    <n v="-80.378196720000005"/>
    <n v="36.168300629999997"/>
    <s v="United States"/>
    <x v="1"/>
    <s v="NC"/>
    <x v="1"/>
    <x v="0"/>
    <x v="0"/>
    <x v="0"/>
    <m/>
    <m/>
    <m/>
    <m/>
    <m/>
    <x v="2"/>
    <n v="4"/>
    <x v="0"/>
    <x v="0"/>
    <m/>
    <s v="Employee Meetings"/>
    <s v="E-Mail"/>
    <m/>
    <x v="0"/>
    <m/>
    <s v="Null"/>
    <s v="Null"/>
    <s v="Null"/>
    <s v="Null"/>
    <s v="Null"/>
    <n v="3"/>
    <n v="3"/>
    <n v="2"/>
    <n v="4"/>
    <s v="Above Average"/>
    <s v="Average"/>
    <s v="Average"/>
    <s v="Average"/>
    <s v="Average"/>
    <s v="Average"/>
    <s v="Below Average"/>
    <s v="Very Important"/>
    <s v="Important"/>
    <s v="Important"/>
    <s v="Undecided"/>
    <s v="Important"/>
    <s v="Undecided"/>
    <s v="Important"/>
    <s v="Important"/>
    <s v="Very Important"/>
    <s v="Very Important"/>
    <s v="Very Important"/>
    <s v="Very Important"/>
    <s v="Very Important"/>
    <s v="Not too Important"/>
    <s v="Not at all Important"/>
    <s v="Not too Important"/>
    <s v="Very Rarely (Less than 5 times/year)"/>
    <s v="Pay a higher co-payment/deductible each time I visit a doctor or hospital."/>
    <s v="Neutral"/>
    <n v="3"/>
    <m/>
    <m/>
    <n v="1"/>
    <n v="2"/>
    <m/>
    <s v="No"/>
    <s v="No"/>
    <s v="Null"/>
    <s v="No"/>
    <s v="Null"/>
    <s v="No"/>
    <s v="Yes"/>
    <s v="Null"/>
    <s v="Somewhat"/>
    <s v="Somewhat"/>
    <s v="Somewhat"/>
    <s v="Somewhat"/>
    <s v="Neutral"/>
    <s v="Null"/>
    <s v="Null"/>
    <s v="Null"/>
    <s v="Null"/>
    <s v="Null"/>
  </r>
  <r>
    <x v="8"/>
    <d v="2021-09-15T16:29:00"/>
    <d v="2021-09-16T14:21:00"/>
    <x v="0"/>
    <s v="English"/>
    <s v="None"/>
    <x v="8"/>
    <s v="Mozilla/5.0 (iPhone; CPU iPhone OS 14_8 like Mac OS X) AppleWebKit/605.1.15 (KHTML, like Gecko) Version/14.1.2 Mobile/15E148 Safari/604.1"/>
    <s v="107.77.234.212"/>
    <n v="-84.338500980000006"/>
    <n v="33.865398409999997"/>
    <s v="United States"/>
    <x v="2"/>
    <s v="GA"/>
    <x v="2"/>
    <x v="0"/>
    <x v="0"/>
    <x v="0"/>
    <m/>
    <m/>
    <m/>
    <m/>
    <m/>
    <x v="0"/>
    <n v="3"/>
    <x v="0"/>
    <x v="0"/>
    <s v="Slide or Video Presentations"/>
    <s v="Employee Meetings"/>
    <s v="E-Mail"/>
    <s v="Through Mail"/>
    <x v="0"/>
    <m/>
    <n v="1"/>
    <n v="2"/>
    <n v="5"/>
    <n v="4"/>
    <n v="3"/>
    <n v="2"/>
    <n v="4"/>
    <s v="1 - Very Well"/>
    <n v="5"/>
    <s v="Average"/>
    <s v="Average"/>
    <s v="Average"/>
    <s v="Average"/>
    <s v="Average"/>
    <s v="Do Not Use"/>
    <s v="Do Not Use"/>
    <s v="Very Important"/>
    <s v="Not at all Important"/>
    <s v="Very Important"/>
    <s v="Important"/>
    <s v="Very Important"/>
    <s v="Very Important"/>
    <s v="Not at all Important"/>
    <s v="Very Important"/>
    <s v="Very Important"/>
    <s v="Very Important"/>
    <s v="Very Important"/>
    <s v="Very Important"/>
    <s v="Very Important"/>
    <s v="Not at all Important"/>
    <s v="Not at all Important"/>
    <s v="Very Important"/>
    <s v="Never"/>
    <s v="Deduct more out of my paycheck each pay period."/>
    <s v="Neutral"/>
    <n v="3"/>
    <n v="1"/>
    <n v="2"/>
    <n v="3"/>
    <n v="4"/>
    <n v="5"/>
    <s v="Yes"/>
    <s v="No"/>
    <s v="Null"/>
    <s v="Yes"/>
    <s v="Null"/>
    <s v="Null"/>
    <s v="Yes"/>
    <s v="Null"/>
    <s v="Neutral"/>
    <s v="Neutral"/>
    <s v="Neutral"/>
    <s v="Neutral"/>
    <s v="Neutral"/>
    <s v="Null"/>
    <s v="Null"/>
    <s v="Null"/>
    <s v="Null"/>
    <s v="Null"/>
  </r>
  <r>
    <x v="9"/>
    <d v="2021-09-15T18:42:00"/>
    <d v="2021-09-15T18:52:00"/>
    <x v="0"/>
    <s v="English"/>
    <s v="None"/>
    <x v="9"/>
    <s v="Mozilla/5.0 (iPhone; CPU iPhone OS 14_7_1 like Mac OS X) AppleWebKit/605.1.15 (KHTML, like Gecko) Version/14.1.2 Mobile/15E148 Safari/604.1"/>
    <s v="75.183.35.238"/>
    <n v="-80.307296750000006"/>
    <n v="36.143001560000002"/>
    <s v="United States"/>
    <x v="0"/>
    <s v="NC"/>
    <x v="3"/>
    <x v="0"/>
    <x v="0"/>
    <x v="0"/>
    <m/>
    <m/>
    <m/>
    <m/>
    <m/>
    <x v="0"/>
    <n v="3"/>
    <x v="0"/>
    <x v="0"/>
    <m/>
    <s v="Employee Meetings"/>
    <s v="E-Mail"/>
    <m/>
    <x v="0"/>
    <m/>
    <s v="Null"/>
    <s v="Null"/>
    <s v="Null"/>
    <n v="1"/>
    <n v="2"/>
    <s v="1 - Strongly Understand"/>
    <n v="5"/>
    <s v="1 - Very Well"/>
    <n v="5"/>
    <s v="Below Average"/>
    <s v="Below Average"/>
    <s v="Average"/>
    <s v="Average"/>
    <s v="Average"/>
    <s v="Average"/>
    <s v="Do Not Use"/>
    <s v="Very Important"/>
    <s v="Very Important"/>
    <s v="Very Important"/>
    <s v="Undecided"/>
    <s v="Undecided"/>
    <s v="Very Important"/>
    <s v="Important"/>
    <s v="Very Important"/>
    <s v="Very Important"/>
    <s v="Very Important"/>
    <s v="Very Important"/>
    <s v="Very Important"/>
    <s v="Very Important"/>
    <s v="Not at all Important"/>
    <s v="Not at all Important"/>
    <s v="Not at all Important"/>
    <s v="Never"/>
    <s v="Pay a higher co-payment/deductible each time I visit a doctor or hospital."/>
    <s v="Much Worse"/>
    <n v="1"/>
    <n v="3"/>
    <n v="1"/>
    <n v="4"/>
    <n v="2"/>
    <n v="5"/>
    <s v="Yes"/>
    <s v="No"/>
    <s v="Null"/>
    <s v="No"/>
    <s v="Null"/>
    <s v="No"/>
    <s v="No"/>
    <s v="Blue Local is the most affordable plan since we only make $10-12 an hour, but many people had to use new doctors just to go to the doctor. The plans we had in previous years we much better. Plus this cost more and I still lost my doctor. "/>
    <s v="Not too much"/>
    <s v="Not too much"/>
    <s v="Somewhat"/>
    <s v="Somewhat"/>
    <s v="Somewhat"/>
    <s v="Null"/>
    <s v="Null"/>
    <s v="Null"/>
    <s v="Null"/>
    <s v="Null"/>
  </r>
  <r>
    <x v="10"/>
    <d v="2021-09-15T18:34:00"/>
    <d v="2021-09-15T20:15:00"/>
    <x v="0"/>
    <s v="English"/>
    <s v="None"/>
    <x v="10"/>
    <s v="Mozilla/5.0 (Windows NT 10.0; Win64; x64) AppleWebKit/537.36 (KHTML, like Gecko) Chrome/93.0.4577.63 Safari/537.36 Edg/93.0.961.47"/>
    <s v="12.222.128.130"/>
    <n v="-80.378196720000005"/>
    <n v="36.168300629999997"/>
    <s v="United States"/>
    <x v="1"/>
    <s v="NC"/>
    <x v="1"/>
    <x v="0"/>
    <x v="0"/>
    <x v="0"/>
    <m/>
    <m/>
    <m/>
    <m/>
    <m/>
    <x v="0"/>
    <n v="3"/>
    <x v="0"/>
    <x v="0"/>
    <s v="Slide or Video Presentations"/>
    <s v="Employee Meetings"/>
    <m/>
    <m/>
    <x v="0"/>
    <m/>
    <n v="2"/>
    <n v="3"/>
    <n v="5"/>
    <n v="4"/>
    <n v="1"/>
    <n v="3"/>
    <n v="3"/>
    <s v="1 - Very Well"/>
    <n v="5"/>
    <s v="Below Average"/>
    <s v="Below Average"/>
    <s v="Poor"/>
    <s v="Do Not Use"/>
    <s v="Average"/>
    <s v="Average"/>
    <s v="Do Not Use"/>
    <s v="Very Important"/>
    <s v="Important"/>
    <s v="Very Important"/>
    <s v="Not at all Important"/>
    <s v="Important"/>
    <s v="Undecided"/>
    <s v="Not too Important"/>
    <s v="Not too Important"/>
    <s v="Very Important"/>
    <s v="Very Important"/>
    <s v="Very Important"/>
    <s v="Very Important"/>
    <s v="Very Important"/>
    <s v="Not too Important"/>
    <s v="Not too Important"/>
    <s v="Important"/>
    <s v="Very Rarely (Less than 5 times/year)"/>
    <s v="Pay a higher co-payment/deductible each time I visit a doctor or hospital."/>
    <s v="Much Worse"/>
    <n v="1"/>
    <n v="3"/>
    <n v="1"/>
    <n v="4"/>
    <n v="2"/>
    <m/>
    <s v="Yes"/>
    <s v="Yes"/>
    <s v="Is there such a thing as rewards/ incentives for being healthy and not utilizing medical and Rx benefits?  :-)  My PCP doctor (who I only see for sick visits) unbeknownst to me, dropped me as a patient because I had not been in in a couple years.  Scheduler said I was too healthy.  I had to get reestablished as a patient with this provider.  I thankfully (knock on wood) and historically now for several years, I only see one medical provider (not my PCP) that can do all my wellness and preventative  services in one visit annually.    Also, the pre-loaded cards we received for certain purchases was VERY nice to have.  "/>
    <s v="Yes"/>
    <s v="The ones I checked as undecided or not important.    "/>
    <s v="No"/>
    <s v="No"/>
    <s v="1.  Ever since we switched to dental blue, I have been displeased.  My husband, daughter and I are all on my plan and see 3 different local dentists.  I have to pay 100% out of pocket to each provider and wait 3+ weeks to be reimbursed (and often not fully) by BCBS .  My daughter has seen the same dentist for 10 years, my husband has seen the same dentist (as well as myself) for my entire 17 year employment and I have never had this issue until we went to BCBS dental in the last few years.  2.  As a lifelong Novant Health patient,  I dislike having to pay the higher plan but don't feel I have an option.  Changing providers after seeing the same Novant providers for 20+ years to a new WFBH provider is not something I have time to research or do and feel it could potentially negatively impact my healthcare.   3.  Sadly, my husband and daughter have individual health plans because it is cheaper than adding them to mine at work.  The family plan that is offered is not priced differently for one child vs if I had 6.   *  I know finding something that pleases everyone is impossible but appreciate the opportunity for folks to share their opinions and needs through this survey.  Thank you.    "/>
    <s v="Neutral"/>
    <s v="Neutral"/>
    <s v="Neutral"/>
    <s v="Neutral"/>
    <s v="Not too much"/>
    <s v="Null"/>
    <s v="Null"/>
    <s v="Very Much"/>
    <s v="Null"/>
    <s v="Null"/>
  </r>
  <r>
    <x v="11"/>
    <d v="2021-09-15T21:05:00"/>
    <d v="2021-09-15T21:16:00"/>
    <x v="0"/>
    <s v="English"/>
    <s v="android-app://com.google.android.gm/"/>
    <x v="11"/>
    <s v="Mozilla/5.0 (Linux; Android 11; LM-V600) AppleWebKit/537.36 (KHTML, like Gecko) Chrome/93.0.4577.62 Mobile Safari/537.36"/>
    <s v="174.111.43.70"/>
    <n v="-80.083702090000003"/>
    <n v="36.1167984"/>
    <s v="United States"/>
    <x v="3"/>
    <s v="NC"/>
    <x v="4"/>
    <x v="0"/>
    <x v="0"/>
    <x v="0"/>
    <m/>
    <m/>
    <m/>
    <m/>
    <m/>
    <x v="2"/>
    <n v="4"/>
    <x v="0"/>
    <x v="0"/>
    <m/>
    <s v="Employee Meetings"/>
    <s v="E-Mail"/>
    <m/>
    <x v="0"/>
    <m/>
    <n v="4"/>
    <n v="1"/>
    <n v="5"/>
    <n v="2"/>
    <n v="3"/>
    <n v="2"/>
    <n v="4"/>
    <s v="1 - Very Well"/>
    <n v="5"/>
    <s v="Above Average"/>
    <s v="Above Average"/>
    <s v="Excellent"/>
    <s v="Above Average"/>
    <s v="Average"/>
    <s v="Do Not Use"/>
    <s v="Do Not Use"/>
    <s v="Very Important"/>
    <s v="Undecided"/>
    <s v="Very Important"/>
    <s v="Important"/>
    <s v="Not too Important"/>
    <s v="Not at all Important"/>
    <s v="Not at all Important"/>
    <s v="Very Important"/>
    <s v="Very Important"/>
    <s v="Very Important"/>
    <s v="Very Important"/>
    <s v="Very Important"/>
    <s v="Very Important"/>
    <s v="Very Important"/>
    <s v="Not at all Important"/>
    <s v="Not at all Important"/>
    <s v="Rarely (5-12 times/year)"/>
    <s v="Pay a higher co-payment/deductible each time I visit a doctor or hospital."/>
    <s v="Neutral"/>
    <n v="3"/>
    <n v="2"/>
    <n v="1"/>
    <n v="4"/>
    <n v="3"/>
    <m/>
    <s v="Yes"/>
    <s v="Yes"/>
    <s v="Null"/>
    <s v="Yes"/>
    <s v="Vision, accident/casualty. Life insurance. Flexible spending act, and Possibly ST disability, "/>
    <s v="No"/>
    <s v="No"/>
    <s v="Null"/>
    <s v="Very Much"/>
    <s v="Somewhat"/>
    <s v="Somewhat"/>
    <s v="Somewhat"/>
    <s v="Neutral"/>
    <s v="Null"/>
    <s v="Null"/>
    <s v="Null"/>
    <s v="Null"/>
    <s v="Null"/>
  </r>
  <r>
    <x v="12"/>
    <d v="2021-09-15T21:23:00"/>
    <d v="2021-09-15T21:39:00"/>
    <x v="0"/>
    <s v="English"/>
    <s v="None"/>
    <x v="12"/>
    <s v="Mozilla/5.0 (Linux; Android 9; SAMSUNG SM-J737V) AppleWebKit/537.36 (KHTML, like Gecko) SamsungBrowser/15.0 Chrome/90.0.4430.210 Mobile Safari/537.36"/>
    <s v="104.138.209.102"/>
    <n v="-80.327102659999994"/>
    <n v="36.091300959999998"/>
    <s v="United States"/>
    <x v="0"/>
    <s v="NC"/>
    <x v="5"/>
    <x v="1"/>
    <x v="0"/>
    <x v="1"/>
    <m/>
    <m/>
    <m/>
    <m/>
    <m/>
    <x v="2"/>
    <n v="4"/>
    <x v="1"/>
    <x v="1"/>
    <m/>
    <m/>
    <s v="E-Mail"/>
    <m/>
    <x v="0"/>
    <m/>
    <n v="5"/>
    <n v="2"/>
    <n v="3"/>
    <n v="4"/>
    <n v="1"/>
    <n v="4"/>
    <n v="2"/>
    <n v="2"/>
    <n v="4"/>
    <s v="Average"/>
    <s v="Average"/>
    <s v="Average"/>
    <s v="Average"/>
    <s v="Average"/>
    <s v="Average"/>
    <s v="Average"/>
    <s v="Very Important"/>
    <s v="Not too Important"/>
    <s v="Important"/>
    <s v="Undecided"/>
    <s v="Not too Important"/>
    <s v="Not too Important"/>
    <s v="Undecided"/>
    <s v="Important"/>
    <s v="Very Important"/>
    <s v="Very Important"/>
    <s v="Very Important"/>
    <s v="Very Important"/>
    <s v="Important"/>
    <s v="Undecided"/>
    <s v="Not too Important"/>
    <s v="Important"/>
    <s v="Never"/>
    <s v="Deduct more out of my paycheck each pay period."/>
    <s v="Neutral"/>
    <n v="3"/>
    <n v="1"/>
    <n v="2"/>
    <n v="4"/>
    <n v="3"/>
    <m/>
    <s v="No"/>
    <s v="Yes"/>
    <s v="Null"/>
    <s v="Yes"/>
    <s v="Null"/>
    <s v="Yes"/>
    <s v="No"/>
    <s v="Null"/>
    <s v="Very Much"/>
    <s v="Very Much"/>
    <s v="Very Much"/>
    <s v="Very Much"/>
    <s v="Very Much"/>
    <s v="Null"/>
    <s v="Null"/>
    <s v="Null"/>
    <s v="Null"/>
    <s v="Null"/>
  </r>
  <r>
    <x v="13"/>
    <d v="2021-09-15T22:17:00"/>
    <d v="2021-09-15T22:23:00"/>
    <x v="0"/>
    <s v="English"/>
    <s v="None"/>
    <x v="13"/>
    <s v="Mozilla/5.0 (iPhone; CPU iPhone OS 14_7 like Mac OS X) AppleWebKit/605.1.15 (KHTML, like Gecko) CriOS/93.0.4577.39 Mobile/15E148 Safari/604.1"/>
    <s v="107.77.249.54"/>
    <n v="-84.387100219999994"/>
    <n v="33.748500819999997"/>
    <s v="United States"/>
    <x v="4"/>
    <s v="GA"/>
    <x v="6"/>
    <x v="0"/>
    <x v="0"/>
    <x v="0"/>
    <m/>
    <m/>
    <m/>
    <m/>
    <m/>
    <x v="1"/>
    <n v="5"/>
    <x v="1"/>
    <x v="1"/>
    <s v="Slide or Video Presentations"/>
    <s v="Employee Meetings"/>
    <s v="E-Mail"/>
    <m/>
    <x v="0"/>
    <m/>
    <n v="2"/>
    <n v="1"/>
    <s v="Null"/>
    <s v="Null"/>
    <n v="3"/>
    <s v="1 - Strongly Understand"/>
    <n v="5"/>
    <s v="1 - Very Well"/>
    <n v="5"/>
    <s v="Excellent"/>
    <s v="Excellent"/>
    <s v="Excellent"/>
    <s v="Excellent"/>
    <s v="Excellent"/>
    <s v="Excellent"/>
    <s v="Excellent"/>
    <s v="Very Important"/>
    <s v="Very Important"/>
    <s v="Very Important"/>
    <s v="Very Important"/>
    <s v="Very Important"/>
    <s v="Very Important"/>
    <s v="Very Important"/>
    <s v="Very Important"/>
    <s v="Very Important"/>
    <s v="Very Important"/>
    <s v="Very Important"/>
    <s v="Very Important"/>
    <s v="Very Important"/>
    <s v="Very Important"/>
    <s v="Very Important"/>
    <s v="Very Important"/>
    <s v="Very Rarely (Less than 5 times/year)"/>
    <s v="Deduct more out of my paycheck each pay period."/>
    <s v="Much Better"/>
    <n v="5"/>
    <m/>
    <n v="1"/>
    <m/>
    <n v="2"/>
    <m/>
    <s v="Yes"/>
    <s v="Yes"/>
    <s v="Null"/>
    <s v="Yes"/>
    <s v="Null"/>
    <s v="No"/>
    <s v="Yes"/>
    <s v="Null"/>
    <s v="Very Much"/>
    <s v="Very Much"/>
    <s v="Very Much"/>
    <s v="Very Much"/>
    <s v="Very Much"/>
    <s v="Null"/>
    <s v="Null"/>
    <s v="Null"/>
    <s v="Null"/>
    <s v="Null"/>
  </r>
  <r>
    <x v="14"/>
    <d v="2021-09-16T06:24:00"/>
    <d v="2021-09-16T06:33:00"/>
    <x v="0"/>
    <s v="English"/>
    <s v="None"/>
    <x v="14"/>
    <s v="Mozilla/5.0 (iPhone; CPU iPhone OS 14_7_1 like Mac OS X) AppleWebKit/605.1.15 (KHTML, like Gecko) Version/14.1.2 Mobile/15E148 Safari/604.1"/>
    <s v="104.138.245.68"/>
    <n v="-80.260002139999997"/>
    <n v="36.040599819999997"/>
    <s v="United States"/>
    <x v="0"/>
    <s v="NC"/>
    <x v="0"/>
    <x v="0"/>
    <x v="0"/>
    <x v="0"/>
    <m/>
    <m/>
    <m/>
    <m/>
    <m/>
    <x v="2"/>
    <n v="4"/>
    <x v="0"/>
    <x v="0"/>
    <s v="Slide or Video Presentations"/>
    <s v="Employee Meetings"/>
    <s v="E-Mail"/>
    <s v="Through Mail"/>
    <x v="0"/>
    <m/>
    <n v="5"/>
    <n v="2"/>
    <n v="4"/>
    <n v="3"/>
    <n v="1"/>
    <n v="2"/>
    <n v="4"/>
    <n v="2"/>
    <n v="4"/>
    <s v="Average"/>
    <s v="Average"/>
    <s v="Average"/>
    <s v="Average"/>
    <s v="Average"/>
    <s v="Average"/>
    <s v="Average"/>
    <s v="Very Important"/>
    <s v="Very Important"/>
    <s v="Very Important"/>
    <s v="Very Important"/>
    <s v="Very Important"/>
    <s v="Very Important"/>
    <s v="Very Important"/>
    <s v="Very Important"/>
    <s v="Very Important"/>
    <s v="Very Important"/>
    <s v="Very Important"/>
    <s v="Very Important"/>
    <s v="Very Important"/>
    <s v="Very Important"/>
    <s v="Undecided"/>
    <s v="Undecided"/>
    <s v="Rarely (5-12 times/year)"/>
    <s v="Deduct more out of my paycheck each pay period."/>
    <s v="Much Better"/>
    <n v="5"/>
    <m/>
    <m/>
    <n v="1"/>
    <m/>
    <m/>
    <s v="Yes"/>
    <s v="No"/>
    <s v="Null"/>
    <s v="No"/>
    <s v="Null"/>
    <s v="No"/>
    <s v="No"/>
    <s v="Null"/>
    <s v="Somewhat"/>
    <s v="Very Much"/>
    <s v="Somewhat"/>
    <s v="Very Much"/>
    <s v="Somewhat"/>
    <s v="Null"/>
    <s v="Null"/>
    <s v="Null"/>
    <s v="Null"/>
    <s v="Null"/>
  </r>
  <r>
    <x v="15"/>
    <d v="2021-09-16T07:14:00"/>
    <d v="2021-09-16T07:29:00"/>
    <x v="0"/>
    <s v="English"/>
    <s v="None"/>
    <x v="15"/>
    <s v="Mozilla/5.0 (Windows NT 10.0; Win64; x64) AppleWebKit/537.36 (KHTML, like Gecko) Chrome/93.0.4577.82 Safari/537.36"/>
    <s v="12.222.128.130"/>
    <n v="-80.378196720000005"/>
    <n v="36.168300629999997"/>
    <s v="United States"/>
    <x v="1"/>
    <s v="NC"/>
    <x v="1"/>
    <x v="0"/>
    <x v="0"/>
    <x v="0"/>
    <m/>
    <m/>
    <m/>
    <m/>
    <m/>
    <x v="0"/>
    <n v="3"/>
    <x v="0"/>
    <x v="0"/>
    <m/>
    <m/>
    <s v="E-Mail"/>
    <m/>
    <x v="0"/>
    <m/>
    <n v="5"/>
    <n v="1"/>
    <n v="4"/>
    <n v="2"/>
    <n v="3"/>
    <s v="1 - Strongly Understand"/>
    <n v="5"/>
    <s v="1 - Very Well"/>
    <n v="5"/>
    <s v="Average"/>
    <s v="Average"/>
    <s v="Average"/>
    <s v="Average"/>
    <s v="Average"/>
    <s v="Average"/>
    <s v="Average"/>
    <s v="Very Important"/>
    <s v="Very Important"/>
    <s v="Very Important"/>
    <s v="Important"/>
    <s v="Important"/>
    <s v="Null"/>
    <s v="Undecided"/>
    <s v="Important"/>
    <s v="Undecided"/>
    <s v="Important"/>
    <s v="Very Important"/>
    <s v="Very Important"/>
    <s v="Important"/>
    <s v="Important"/>
    <s v="Undecided"/>
    <s v="Important"/>
    <s v="Never"/>
    <s v="Deduct more out of my paycheck each pay period."/>
    <s v="Neutral"/>
    <n v="3"/>
    <m/>
    <n v="1"/>
    <m/>
    <n v="2"/>
    <m/>
    <s v="Yes"/>
    <s v="No"/>
    <s v="Null"/>
    <s v="No"/>
    <s v="Null"/>
    <s v="No"/>
    <s v="No"/>
    <s v="Null"/>
    <s v="Very Much"/>
    <s v="Very Much"/>
    <s v="Very Much"/>
    <s v="Very Much"/>
    <s v="Very Much"/>
    <s v="Null"/>
    <s v="Null"/>
    <s v="Null"/>
    <s v="Null"/>
    <s v="Null"/>
  </r>
  <r>
    <x v="16"/>
    <d v="2021-09-16T07:31:00"/>
    <d v="2021-09-16T07:40:00"/>
    <x v="0"/>
    <s v="English"/>
    <s v="None"/>
    <x v="16"/>
    <s v="Mozilla/5.0 (Windows NT 10.0) AppleWebKit/537.36 (KHTML, like Gecko) Chrome/93.0.4577.63 Safari/537.36 Edg/93.0.961.47"/>
    <s v="96.10.186.146"/>
    <n v="-80.260002139999997"/>
    <n v="36.040599819999997"/>
    <s v="United States"/>
    <x v="0"/>
    <s v="NC"/>
    <x v="0"/>
    <x v="0"/>
    <x v="0"/>
    <x v="0"/>
    <m/>
    <m/>
    <m/>
    <m/>
    <m/>
    <x v="1"/>
    <n v="5"/>
    <x v="0"/>
    <x v="1"/>
    <m/>
    <m/>
    <s v="E-Mail"/>
    <m/>
    <x v="0"/>
    <m/>
    <n v="4"/>
    <n v="3"/>
    <n v="5"/>
    <n v="2"/>
    <n v="1"/>
    <n v="2"/>
    <n v="4"/>
    <n v="2"/>
    <n v="4"/>
    <s v="Average"/>
    <s v="Average"/>
    <s v="Null"/>
    <s v="Null"/>
    <s v="Null"/>
    <s v="Average"/>
    <s v="Null"/>
    <s v="Very Important"/>
    <s v="Very Important"/>
    <s v="Very Important"/>
    <s v="Undecided"/>
    <s v="Not too Important"/>
    <s v="Undecided"/>
    <s v="Not too Important"/>
    <s v="Very Important"/>
    <s v="Very Important"/>
    <s v="Very Important"/>
    <s v="Very Important"/>
    <s v="Very Important"/>
    <s v="Very Important"/>
    <s v="Null"/>
    <s v="Not too Important"/>
    <s v="Not too Important"/>
    <s v="Null"/>
    <s v="Pay a higher co-payment/deductible each time I visit a doctor or hospital."/>
    <s v="No Opinion/Don't Know"/>
    <s v="None"/>
    <m/>
    <n v="1"/>
    <m/>
    <n v="3"/>
    <m/>
    <s v="Yes"/>
    <s v="No"/>
    <s v="Null"/>
    <s v="No"/>
    <s v="Null"/>
    <s v="No"/>
    <s v="No"/>
    <s v="Null"/>
    <s v="Neutral"/>
    <s v="Neutral"/>
    <s v="Not too much"/>
    <s v="Somewhat"/>
    <s v="Somewhat"/>
    <s v="Null"/>
    <s v="Null"/>
    <s v="Null"/>
    <s v="Null"/>
    <s v="Null"/>
  </r>
  <r>
    <x v="17"/>
    <d v="2021-09-16T07:42:00"/>
    <d v="2021-09-16T07:54:00"/>
    <x v="0"/>
    <s v="English"/>
    <s v="None"/>
    <x v="17"/>
    <s v="Mozilla/5.0 (Windows NT 10.0; Win64; x64) AppleWebKit/537.36 (KHTML, like Gecko) Chrome/93.0.4577.63 Safari/537.36 Edg/93.0.961.47"/>
    <s v="12.222.128.130"/>
    <n v="-80.378196720000005"/>
    <n v="36.168300629999997"/>
    <s v="United States"/>
    <x v="1"/>
    <s v="NC"/>
    <x v="1"/>
    <x v="0"/>
    <x v="0"/>
    <x v="0"/>
    <m/>
    <m/>
    <m/>
    <m/>
    <m/>
    <x v="1"/>
    <n v="5"/>
    <x v="1"/>
    <x v="0"/>
    <m/>
    <m/>
    <s v="E-Mail"/>
    <m/>
    <x v="0"/>
    <m/>
    <n v="2"/>
    <n v="3"/>
    <n v="5"/>
    <n v="4"/>
    <n v="1"/>
    <s v="1 - Strongly Understand"/>
    <n v="5"/>
    <s v="1 - Very Well"/>
    <n v="5"/>
    <s v="Above Average"/>
    <s v="Above Average"/>
    <s v="Average"/>
    <s v="Average"/>
    <s v="Average"/>
    <s v="Average"/>
    <s v="Average"/>
    <s v="Very Important"/>
    <s v="Very Important"/>
    <s v="Very Important"/>
    <s v="Important"/>
    <s v="Important"/>
    <s v="Important"/>
    <s v="Undecided"/>
    <s v="Very Important"/>
    <s v="Very Important"/>
    <s v="Very Important"/>
    <s v="Very Important"/>
    <s v="Very Important"/>
    <s v="Very Important"/>
    <s v="Very Important"/>
    <s v="Undecided"/>
    <s v="Undecided"/>
    <s v="Rarely (5-12 times/year)"/>
    <s v="Pay a higher co-payment/deductible each time I visit a doctor or hospital."/>
    <s v="Better"/>
    <n v="4"/>
    <n v="2"/>
    <n v="1"/>
    <n v="3"/>
    <n v="4"/>
    <m/>
    <s v="Yes"/>
    <s v="No"/>
    <s v="N/A"/>
    <s v="No"/>
    <s v="Null"/>
    <s v="No"/>
    <s v="No"/>
    <s v="You pay more, me pay less and keep same benefits"/>
    <s v="Very Much"/>
    <s v="Very Much"/>
    <s v="Somewhat"/>
    <s v="Very Much"/>
    <s v="Very Much"/>
    <s v="Null"/>
    <s v="Null"/>
    <s v="Null"/>
    <s v="Null"/>
    <s v="Null"/>
  </r>
  <r>
    <x v="18"/>
    <d v="2021-09-16T08:01:00"/>
    <d v="2021-09-16T08:07:00"/>
    <x v="0"/>
    <s v="English"/>
    <s v="None"/>
    <x v="18"/>
    <s v="Mozilla/5.0 (Windows NT 10.0) AppleWebKit/537.36 (KHTML, like Gecko) Chrome/92.0.4515.159 Safari/537.36 Edg/92.0.902.84"/>
    <s v="12.222.128.130"/>
    <n v="-80.378196720000005"/>
    <n v="36.168300629999997"/>
    <s v="United States"/>
    <x v="1"/>
    <s v="NC"/>
    <x v="1"/>
    <x v="0"/>
    <x v="0"/>
    <x v="0"/>
    <m/>
    <m/>
    <m/>
    <m/>
    <m/>
    <x v="1"/>
    <n v="5"/>
    <x v="0"/>
    <x v="1"/>
    <m/>
    <m/>
    <m/>
    <m/>
    <x v="0"/>
    <m/>
    <n v="4"/>
    <n v="2"/>
    <n v="5"/>
    <n v="3"/>
    <n v="1"/>
    <n v="4"/>
    <n v="2"/>
    <n v="4"/>
    <n v="2"/>
    <s v="Above Average"/>
    <s v="Above Average"/>
    <s v="Above Average"/>
    <s v="Above Average"/>
    <s v="Above Average"/>
    <s v="Above Average"/>
    <s v="Above Average"/>
    <s v="Important"/>
    <s v="Important"/>
    <s v="Important"/>
    <s v="Important"/>
    <s v="Not too Important"/>
    <s v="Not at all Important"/>
    <s v="Important"/>
    <s v="Important"/>
    <s v="Important"/>
    <s v="Not too Important"/>
    <s v="Not too Important"/>
    <s v="Not too Important"/>
    <s v="Not at all Important"/>
    <s v="Not at all Important"/>
    <s v="Not at all Important"/>
    <s v="Not at all Important"/>
    <s v="Very Rarely (Less than 5 times/year)"/>
    <s v="Pay a higher co-payment/deductible each time I visit a doctor or hospital."/>
    <s v="Neutral"/>
    <n v="3"/>
    <n v="2"/>
    <n v="1"/>
    <n v="4"/>
    <n v="3"/>
    <n v="5"/>
    <s v="No"/>
    <s v="No"/>
    <s v="Null"/>
    <s v="Yes"/>
    <s v="Null"/>
    <s v="No"/>
    <s v="No"/>
    <s v="Null"/>
    <s v="Not too much"/>
    <s v="Very Much"/>
    <s v="Somewhat"/>
    <s v="Very Much"/>
    <s v="Very Much"/>
    <s v="Null"/>
    <s v="Null"/>
    <s v="Null"/>
    <s v="Null"/>
    <s v="Null"/>
  </r>
  <r>
    <x v="19"/>
    <d v="2021-09-16T07:58:00"/>
    <d v="2021-09-16T08:10:00"/>
    <x v="0"/>
    <s v="English"/>
    <s v="None"/>
    <x v="19"/>
    <s v="Mozilla/5.0 (Windows NT 10.0; Win64; x64) AppleWebKit/537.36 (KHTML, like Gecko) Chrome/93.0.4577.82 Safari/537.36"/>
    <s v="12.222.128.130"/>
    <n v="-80.378196720000005"/>
    <n v="36.168300629999997"/>
    <s v="United States"/>
    <x v="1"/>
    <s v="NC"/>
    <x v="1"/>
    <x v="0"/>
    <x v="0"/>
    <x v="0"/>
    <m/>
    <m/>
    <m/>
    <m/>
    <m/>
    <x v="0"/>
    <n v="3"/>
    <x v="0"/>
    <x v="0"/>
    <s v="Slide or Video Presentations"/>
    <m/>
    <m/>
    <m/>
    <x v="0"/>
    <m/>
    <s v="Null"/>
    <s v="Null"/>
    <s v="Null"/>
    <s v="Null"/>
    <s v="Null"/>
    <s v="1 - Strongly Understand"/>
    <n v="5"/>
    <s v="1 - Very Well"/>
    <n v="5"/>
    <s v="Excellent"/>
    <s v="Excellent"/>
    <s v="Excellent"/>
    <s v="Excellent"/>
    <s v="Excellent"/>
    <s v="Excellent"/>
    <s v="Excellent"/>
    <s v="Very Important"/>
    <s v="Very Important"/>
    <s v="Very Important"/>
    <s v="Very Important"/>
    <s v="Very Important"/>
    <s v="Not at all Important"/>
    <s v="Very Important"/>
    <s v="Very Important"/>
    <s v="Very Important"/>
    <s v="Very Important"/>
    <s v="Very Important"/>
    <s v="Very Important"/>
    <s v="Very Important"/>
    <s v="Not at all Important"/>
    <s v="Not at all Important"/>
    <s v="Not at all Important"/>
    <s v="Never"/>
    <s v="Deduct more out of my paycheck each pay period."/>
    <s v="Better"/>
    <n v="4"/>
    <m/>
    <m/>
    <m/>
    <n v="1"/>
    <m/>
    <s v="Yes"/>
    <s v="No"/>
    <s v="Null"/>
    <s v="No"/>
    <s v="Null"/>
    <s v="No"/>
    <s v="No"/>
    <s v="Null"/>
    <s v="Not at all"/>
    <s v="Not at all"/>
    <s v="Not at all"/>
    <s v="Not at all"/>
    <s v="Very Much"/>
    <s v="Null"/>
    <s v="Null"/>
    <s v="Null"/>
    <s v="Null"/>
    <s v="Null"/>
  </r>
  <r>
    <x v="20"/>
    <d v="2021-09-16T08:04:00"/>
    <d v="2021-09-16T08:12:00"/>
    <x v="0"/>
    <s v="English"/>
    <s v="None"/>
    <x v="20"/>
    <s v="Mozilla/5.0 (Windows NT 10.0; Win64; x64) AppleWebKit/537.36 (KHTML, like Gecko) Chrome/93.0.4577.63 Safari/537.36 Edg/93.0.961.47"/>
    <s v="12.222.128.130"/>
    <n v="-80.378196720000005"/>
    <n v="36.168300629999997"/>
    <s v="United States"/>
    <x v="1"/>
    <s v="NC"/>
    <x v="1"/>
    <x v="0"/>
    <x v="0"/>
    <x v="0"/>
    <m/>
    <m/>
    <m/>
    <m/>
    <m/>
    <x v="2"/>
    <n v="4"/>
    <x v="1"/>
    <x v="1"/>
    <m/>
    <s v="Employee Meetings"/>
    <s v="E-Mail"/>
    <m/>
    <x v="0"/>
    <m/>
    <s v="Null"/>
    <n v="1"/>
    <s v="Null"/>
    <s v="Null"/>
    <s v="Null"/>
    <n v="3"/>
    <n v="3"/>
    <s v="1 - Very Well"/>
    <n v="5"/>
    <s v="Average"/>
    <s v="Average"/>
    <s v="Below Average"/>
    <s v="Average"/>
    <s v="Excellent"/>
    <s v="Average"/>
    <s v="Average"/>
    <s v="Very Important"/>
    <s v="Very Important"/>
    <s v="Very Important"/>
    <s v="Very Important"/>
    <s v="Very Important"/>
    <s v="Undecided"/>
    <s v="Very Important"/>
    <s v="Very Important"/>
    <s v="Very Important"/>
    <s v="Very Important"/>
    <s v="Very Important"/>
    <s v="Very Important"/>
    <s v="Very Important"/>
    <s v="Not at all Important"/>
    <s v="Not at all Important"/>
    <s v="Not at all Important"/>
    <s v="Never"/>
    <s v="Pay a higher co-payment/deductible each time I visit a doctor or hospital."/>
    <s v="Neutral"/>
    <n v="3"/>
    <m/>
    <m/>
    <n v="2"/>
    <n v="1"/>
    <m/>
    <s v="No"/>
    <s v="Yes"/>
    <s v="Null"/>
    <s v="No"/>
    <s v="Null"/>
    <s v="No"/>
    <s v="Yes"/>
    <s v="Null"/>
    <s v="Very Much"/>
    <s v="Very Much"/>
    <s v="Very Much"/>
    <s v="Very Much"/>
    <s v="Somewhat"/>
    <s v="Null"/>
    <s v="Null"/>
    <s v="Null"/>
    <s v="Null"/>
    <s v="Null"/>
  </r>
  <r>
    <x v="21"/>
    <d v="2021-09-16T08:13:00"/>
    <d v="2021-09-16T08:18:00"/>
    <x v="0"/>
    <s v="English"/>
    <s v="None"/>
    <x v="21"/>
    <s v="Mozilla/5.0 (Windows NT 10.0; Win64; x64) AppleWebKit/537.36 (KHTML, like Gecko) Chrome/93.0.4577.63 Safari/537.36 Edg/93.0.961.47"/>
    <s v="96.10.186.146"/>
    <n v="-80.260002139999997"/>
    <n v="36.040599819999997"/>
    <s v="United States"/>
    <x v="0"/>
    <s v="NC"/>
    <x v="0"/>
    <x v="0"/>
    <x v="0"/>
    <x v="0"/>
    <m/>
    <m/>
    <m/>
    <m/>
    <m/>
    <x v="0"/>
    <n v="3"/>
    <x v="0"/>
    <x v="1"/>
    <m/>
    <m/>
    <m/>
    <m/>
    <x v="0"/>
    <m/>
    <n v="4"/>
    <n v="3"/>
    <n v="5"/>
    <n v="2"/>
    <n v="1"/>
    <n v="2"/>
    <n v="4"/>
    <s v="1 - Very Well"/>
    <n v="5"/>
    <s v="Average"/>
    <s v="Below Average"/>
    <s v="Average"/>
    <s v="Average"/>
    <s v="Average"/>
    <s v="Average"/>
    <s v="Null"/>
    <s v="Very Important"/>
    <s v="Not too Important"/>
    <s v="Very Important"/>
    <s v="Not too Important"/>
    <s v="Important"/>
    <s v="Important"/>
    <s v="Not too Important"/>
    <s v="Not at all Important"/>
    <s v="Very Important"/>
    <s v="Very Important"/>
    <s v="Very Important"/>
    <s v="Very Important"/>
    <s v="Not at all Important"/>
    <s v="Null"/>
    <s v="Not at all Important"/>
    <s v="Not at all Important"/>
    <s v="Never"/>
    <s v="Pay a higher co-payment/deductible each time I visit a doctor or hospital."/>
    <s v="Worse"/>
    <n v="2"/>
    <n v="2"/>
    <n v="1"/>
    <n v="4"/>
    <n v="3"/>
    <n v="5"/>
    <s v="Yes"/>
    <s v="No"/>
    <s v="Null"/>
    <s v="Yes"/>
    <s v="Employee Asst. Program, Flex spending, Dependent care spending"/>
    <s v="No"/>
    <s v="No"/>
    <s v="Null"/>
    <s v="Very Much"/>
    <s v="Very Much"/>
    <s v="Very Much"/>
    <s v="Very Much"/>
    <s v="Very Much"/>
    <s v="Null"/>
    <s v="Null"/>
    <s v="Null"/>
    <s v="Null"/>
    <s v="Null"/>
  </r>
  <r>
    <x v="22"/>
    <d v="2021-09-16T08:17:00"/>
    <d v="2021-09-16T08:21:00"/>
    <x v="0"/>
    <s v="English"/>
    <s v="None"/>
    <x v="22"/>
    <s v="Mozilla/5.0 (Windows NT 10.0; Win64; x64) AppleWebKit/537.36 (KHTML, like Gecko) Chrome/93.0.4577.63 Safari/537.36 Edg/93.0.961.47"/>
    <s v="12.222.128.130"/>
    <n v="-80.378196720000005"/>
    <n v="36.168300629999997"/>
    <s v="United States"/>
    <x v="1"/>
    <s v="NC"/>
    <x v="1"/>
    <x v="1"/>
    <x v="0"/>
    <x v="1"/>
    <m/>
    <m/>
    <m/>
    <m/>
    <m/>
    <x v="0"/>
    <n v="3"/>
    <x v="1"/>
    <x v="1"/>
    <m/>
    <m/>
    <s v="E-Mail"/>
    <m/>
    <x v="0"/>
    <m/>
    <n v="3"/>
    <n v="1"/>
    <n v="4"/>
    <n v="5"/>
    <n v="2"/>
    <s v="1 - Strongly Understand"/>
    <n v="5"/>
    <s v="1 - Very Well"/>
    <n v="5"/>
    <s v="Do Not Use"/>
    <s v="Do Not Use"/>
    <s v="Do Not Use"/>
    <s v="Excellent"/>
    <s v="Excellent"/>
    <s v="Do Not Use"/>
    <s v="Do Not Use"/>
    <s v="Very Important"/>
    <s v="Very Important"/>
    <s v="Very Important"/>
    <s v="Not too Important"/>
    <s v="Important"/>
    <s v="Important"/>
    <s v="Important"/>
    <s v="Very Important"/>
    <s v="Very Important"/>
    <s v="Very Important"/>
    <s v="Very Important"/>
    <s v="Very Important"/>
    <s v="Very Important"/>
    <s v="Undecided"/>
    <s v="Not too Important"/>
    <s v="Not too Important"/>
    <s v="Never"/>
    <s v="Deduct more out of my paycheck each pay period."/>
    <s v="Neutral"/>
    <n v="3"/>
    <m/>
    <m/>
    <n v="2"/>
    <n v="1"/>
    <m/>
    <s v="Yes"/>
    <s v="Yes"/>
    <s v="Null"/>
    <s v="No"/>
    <s v="Null"/>
    <s v="No"/>
    <s v="No"/>
    <s v="Null"/>
    <s v="Very Much"/>
    <s v="Somewhat"/>
    <s v="Not too much"/>
    <s v="Very Much"/>
    <s v="Neutral"/>
    <s v="Null"/>
    <s v="Null"/>
    <s v="Null"/>
    <s v="Null"/>
    <s v="Null"/>
  </r>
  <r>
    <x v="23"/>
    <d v="2021-09-16T07:59:00"/>
    <d v="2021-09-16T08:21:00"/>
    <x v="0"/>
    <s v="English"/>
    <s v="None"/>
    <x v="23"/>
    <s v="Mozilla/5.0 (Windows NT 10.0; Win64; x64) AppleWebKit/537.36 (KHTML, like Gecko) Chrome/93.0.4577.63 Safari/537.36 Edg/93.0.961.47"/>
    <s v="12.222.128.130"/>
    <n v="-80.378196720000005"/>
    <n v="36.168300629999997"/>
    <s v="United States"/>
    <x v="1"/>
    <s v="NC"/>
    <x v="1"/>
    <x v="0"/>
    <x v="0"/>
    <x v="0"/>
    <m/>
    <m/>
    <m/>
    <m/>
    <m/>
    <x v="0"/>
    <n v="3"/>
    <x v="1"/>
    <x v="1"/>
    <m/>
    <s v="Employee Meetings"/>
    <m/>
    <m/>
    <x v="0"/>
    <m/>
    <s v="Null"/>
    <n v="1"/>
    <s v="Null"/>
    <n v="2"/>
    <s v="Null"/>
    <n v="3"/>
    <n v="3"/>
    <s v="1 - Very Well"/>
    <n v="5"/>
    <s v="Average"/>
    <s v="Average"/>
    <s v="Average"/>
    <s v="Average"/>
    <s v="Above Average"/>
    <s v="Average"/>
    <s v="Do Not Use"/>
    <s v="Very Important"/>
    <s v="Important"/>
    <s v="Important"/>
    <s v="Very Important"/>
    <s v="Very Important"/>
    <s v="Not too Important"/>
    <s v="Not too Important"/>
    <s v="Important"/>
    <s v="Very Important"/>
    <s v="Very Important"/>
    <s v="Very Important"/>
    <s v="Very Important"/>
    <s v="Very Important"/>
    <s v="Undecided"/>
    <s v="Not too Important"/>
    <s v="Not too Important"/>
    <s v="Rarely (5-12 times/year)"/>
    <s v="Deduct more out of my paycheck each pay period."/>
    <s v="Much Better"/>
    <n v="5"/>
    <m/>
    <n v="2"/>
    <n v="1"/>
    <n v="3"/>
    <m/>
    <s v="Yes"/>
    <s v="Yes"/>
    <s v="Null"/>
    <s v="No"/>
    <s v="Null"/>
    <s v="No"/>
    <s v="No"/>
    <s v="Null"/>
    <s v="Very Much"/>
    <s v="Very Much"/>
    <s v="Very Much"/>
    <s v="Very Much"/>
    <s v="Very Much"/>
    <s v="Null"/>
    <s v="Null"/>
    <s v="Null"/>
    <s v="Null"/>
    <s v="Null"/>
  </r>
  <r>
    <x v="24"/>
    <d v="2021-09-16T08:30:00"/>
    <d v="2021-09-16T08:37:00"/>
    <x v="0"/>
    <s v="English"/>
    <s v="None"/>
    <x v="24"/>
    <s v="Mozilla/5.0 (Windows NT 10.0; Win64; x64) AppleWebKit/537.36 (KHTML, like Gecko) Chrome/93.0.4577.63 Safari/537.36 Edg/93.0.961.47"/>
    <s v="12.222.128.130"/>
    <n v="-80.378196720000005"/>
    <n v="36.168300629999997"/>
    <s v="United States"/>
    <x v="1"/>
    <s v="NC"/>
    <x v="1"/>
    <x v="0"/>
    <x v="0"/>
    <x v="0"/>
    <m/>
    <m/>
    <m/>
    <m/>
    <m/>
    <x v="0"/>
    <n v="3"/>
    <x v="0"/>
    <x v="1"/>
    <s v="Slide or Video Presentations"/>
    <m/>
    <s v="E-Mail"/>
    <m/>
    <x v="0"/>
    <m/>
    <n v="5"/>
    <n v="4"/>
    <n v="3"/>
    <n v="1"/>
    <n v="2"/>
    <s v="1 - Strongly Understand"/>
    <n v="5"/>
    <s v="1 - Very Well"/>
    <n v="5"/>
    <s v="Average"/>
    <s v="Average"/>
    <s v="Do Not Use"/>
    <s v="Average"/>
    <s v="Average"/>
    <s v="Average"/>
    <s v="Do Not Use"/>
    <s v="Very Important"/>
    <s v="Very Important"/>
    <s v="Not at all Important"/>
    <s v="Not at all Important"/>
    <s v="Not at all Important"/>
    <s v="Not at all Important"/>
    <s v="Not at all Important"/>
    <s v="Very Important"/>
    <s v="Very Important"/>
    <s v="Very Important"/>
    <s v="Very Important"/>
    <s v="Very Important"/>
    <s v="Very Important"/>
    <s v="Not at all Important"/>
    <s v="Not at all Important"/>
    <s v="Not at all Important"/>
    <s v="Never"/>
    <s v="Deduct more out of my paycheck each pay period."/>
    <s v="Neutral"/>
    <n v="3"/>
    <n v="3"/>
    <n v="2"/>
    <n v="4"/>
    <n v="1"/>
    <m/>
    <s v="Yes"/>
    <s v="No"/>
    <s v="None"/>
    <s v="No"/>
    <s v="Null"/>
    <s v="No"/>
    <s v="No"/>
    <s v="Lower premium cost and to be able see any medical provider."/>
    <s v="Not at all"/>
    <s v="Not at all"/>
    <s v="Not at all"/>
    <s v="Not at all"/>
    <s v="Not at all"/>
    <s v="Null"/>
    <s v="Null"/>
    <s v="Null"/>
    <s v="Null"/>
    <s v="Null"/>
  </r>
  <r>
    <x v="25"/>
    <d v="2021-09-16T08:29:00"/>
    <d v="2021-09-16T08:40:00"/>
    <x v="0"/>
    <s v="English"/>
    <s v="None"/>
    <x v="25"/>
    <s v="Mozilla/5.0 (Windows NT 10.0; Win64; x64) AppleWebKit/537.36 (KHTML, like Gecko) Chrome/93.0.4577.82 Safari/537.36"/>
    <s v="12.222.128.130"/>
    <n v="-80.378196720000005"/>
    <n v="36.168300629999997"/>
    <s v="United States"/>
    <x v="1"/>
    <s v="NC"/>
    <x v="1"/>
    <x v="1"/>
    <x v="0"/>
    <x v="0"/>
    <s v="Covered under another plan?"/>
    <m/>
    <m/>
    <m/>
    <m/>
    <x v="0"/>
    <n v="3"/>
    <x v="0"/>
    <x v="0"/>
    <m/>
    <s v="Employee Meetings"/>
    <m/>
    <m/>
    <x v="0"/>
    <m/>
    <n v="5"/>
    <n v="1"/>
    <n v="4"/>
    <n v="2"/>
    <n v="3"/>
    <n v="3"/>
    <n v="3"/>
    <n v="3"/>
    <n v="3"/>
    <s v="Do Not Use"/>
    <s v="Do Not Use"/>
    <s v="Average"/>
    <s v="Average"/>
    <s v="Average"/>
    <s v="Average"/>
    <s v="Average"/>
    <s v="Not at all Important"/>
    <s v="Important"/>
    <s v="Important"/>
    <s v="Important"/>
    <s v="Not at all Important"/>
    <s v="Not at all Important"/>
    <s v="Undecided"/>
    <s v="Undecided"/>
    <s v="Important"/>
    <s v="Important"/>
    <s v="Important"/>
    <s v="Null"/>
    <s v="Important"/>
    <s v="Undecided"/>
    <s v="Not at all Important"/>
    <s v="Not at all Important"/>
    <s v="Never"/>
    <s v="Pay a higher co-payment/deductible each time I visit a doctor or hospital."/>
    <s v="Neutral"/>
    <n v="3"/>
    <n v="3"/>
    <m/>
    <m/>
    <m/>
    <m/>
    <s v="Yes"/>
    <s v="Yes"/>
    <s v="Null"/>
    <s v="No"/>
    <s v="Null"/>
    <s v="No"/>
    <s v="No"/>
    <s v="Null"/>
    <s v="Somewhat"/>
    <s v="Somewhat"/>
    <s v="Neutral"/>
    <s v="Somewhat"/>
    <s v="Neutral"/>
    <s v="Null"/>
    <s v="Null"/>
    <s v="Null"/>
    <s v="Null"/>
    <s v="Null"/>
  </r>
  <r>
    <x v="26"/>
    <d v="2021-09-16T08:36:00"/>
    <d v="2021-09-16T08:48:00"/>
    <x v="0"/>
    <s v="English"/>
    <s v="None"/>
    <x v="26"/>
    <s v="Mozilla/5.0 (Windows NT 10.0; Win64; x64) AppleWebKit/537.36 (KHTML, like Gecko) Chrome/93.0.4577.82 Safari/537.36"/>
    <s v="12.222.128.130"/>
    <n v="-80.378196720000005"/>
    <n v="36.168300629999997"/>
    <s v="United States"/>
    <x v="1"/>
    <s v="NC"/>
    <x v="1"/>
    <x v="0"/>
    <x v="0"/>
    <x v="0"/>
    <m/>
    <m/>
    <m/>
    <m/>
    <m/>
    <x v="2"/>
    <n v="4"/>
    <x v="1"/>
    <x v="0"/>
    <m/>
    <m/>
    <s v="E-Mail"/>
    <m/>
    <x v="0"/>
    <m/>
    <s v="Null"/>
    <s v="Null"/>
    <s v="Null"/>
    <s v="Null"/>
    <s v="Null"/>
    <n v="2"/>
    <n v="4"/>
    <n v="2"/>
    <n v="4"/>
    <s v="Average"/>
    <s v="Average"/>
    <s v="Average"/>
    <s v="Average"/>
    <s v="Average"/>
    <s v="Average"/>
    <s v="Do Not Use"/>
    <s v="Very Important"/>
    <s v="Very Important"/>
    <s v="Very Important"/>
    <s v="Important"/>
    <s v="Important"/>
    <s v="Important"/>
    <s v="Undecided"/>
    <s v="Undecided"/>
    <s v="Important"/>
    <s v="Important"/>
    <s v="Important"/>
    <s v="Important"/>
    <s v="Not too Important"/>
    <s v="Null"/>
    <s v="Undecided"/>
    <s v="Important"/>
    <s v="Very Rarely (Less than 5 times/year)"/>
    <s v="Deduct more out of my paycheck each pay period."/>
    <s v="Neutral"/>
    <n v="3"/>
    <m/>
    <m/>
    <m/>
    <n v="1"/>
    <m/>
    <s v="Yes"/>
    <s v="No"/>
    <s v="Null"/>
    <s v="No"/>
    <s v="Null"/>
    <s v="No"/>
    <s v="No"/>
    <s v="Null"/>
    <s v="Not too much"/>
    <s v="Neutral"/>
    <s v="Not too much"/>
    <s v="Somewhat"/>
    <s v="Not too much"/>
    <s v="Null"/>
    <s v="Null"/>
    <s v="Null"/>
    <s v="Null"/>
    <s v="Null"/>
  </r>
  <r>
    <x v="27"/>
    <d v="2021-09-16T08:20:00"/>
    <d v="2021-09-16T08:49:00"/>
    <x v="0"/>
    <s v="English"/>
    <s v="None"/>
    <x v="27"/>
    <s v="Mozilla/5.0 (Windows NT 10.0; Win64; x64) AppleWebKit/537.36 (KHTML, like Gecko) Chrome/93.0.4577.63 Safari/537.36 Edg/93.0.961.47"/>
    <s v="12.222.128.130"/>
    <n v="-80.378196720000005"/>
    <n v="36.168300629999997"/>
    <s v="United States"/>
    <x v="1"/>
    <s v="NC"/>
    <x v="1"/>
    <x v="0"/>
    <x v="0"/>
    <x v="0"/>
    <m/>
    <m/>
    <m/>
    <m/>
    <m/>
    <x v="1"/>
    <n v="5"/>
    <x v="0"/>
    <x v="0"/>
    <s v="Slide or Video Presentations"/>
    <s v="Employee Meetings"/>
    <m/>
    <m/>
    <x v="0"/>
    <m/>
    <n v="4"/>
    <n v="1"/>
    <n v="5"/>
    <n v="2"/>
    <n v="3"/>
    <s v="1 - Strongly Understand"/>
    <n v="5"/>
    <s v="1 - Very Well"/>
    <n v="5"/>
    <s v="Above Average"/>
    <s v="Average"/>
    <s v="Above Average"/>
    <s v="Above Average"/>
    <s v="Above Average"/>
    <s v="Above Average"/>
    <s v="Above Average"/>
    <s v="Very Important"/>
    <s v="Important"/>
    <s v="Very Important"/>
    <s v="Important"/>
    <s v="Important"/>
    <s v="Important"/>
    <s v="Important"/>
    <s v="Important"/>
    <s v="Very Important"/>
    <s v="Very Important"/>
    <s v="Very Important"/>
    <s v="Very Important"/>
    <s v="Very Important"/>
    <s v="Undecided"/>
    <s v="Not too Important"/>
    <s v="Undecided"/>
    <s v="Never"/>
    <s v="Pay a higher co-payment/deductible each time I visit a doctor or hospital."/>
    <s v="Neutral"/>
    <n v="3"/>
    <n v="3"/>
    <n v="2"/>
    <n v="4"/>
    <n v="1"/>
    <m/>
    <s v="Yes"/>
    <s v="No"/>
    <s v="Null"/>
    <s v="Yes"/>
    <s v="I don't know of a specific benefit that I would be willing to give up but I tend to choose the minimum or least benefits b/c of how it will effect each pay check amount. If we received higher raises or had more opportunity for pay increases I would most likely choose more benefits. "/>
    <s v="Yes"/>
    <s v="Yes"/>
    <s v="I was very disappointed a year or more ago when we had to change our providers to meet the demands of the insurance co. Some would say that we had a choice, but it sure did not feel like it. There was such a difference in cost that we really didn't have a choice. I hated feeling like I was forced to leave my Novant doctors. "/>
    <s v="Somewhat"/>
    <s v="Somewhat"/>
    <s v="Somewhat"/>
    <s v="Somewhat"/>
    <s v="Very Much"/>
    <s v="Null"/>
    <s v="Very Much"/>
    <s v="Null"/>
    <s v="Null"/>
    <s v="Null"/>
  </r>
  <r>
    <x v="28"/>
    <d v="2021-09-16T09:15:00"/>
    <d v="2021-09-16T09:49:00"/>
    <x v="0"/>
    <s v="English"/>
    <s v="None"/>
    <x v="28"/>
    <s v="Mozilla/5.0 (Windows NT 10.0; Win64; x64) AppleWebKit/537.36 (KHTML, like Gecko) Chrome/93.0.4577.82 Safari/537.36"/>
    <s v="12.222.128.130"/>
    <n v="-80.378196720000005"/>
    <n v="36.168300629999997"/>
    <s v="United States"/>
    <x v="1"/>
    <s v="NC"/>
    <x v="1"/>
    <x v="0"/>
    <x v="0"/>
    <x v="0"/>
    <m/>
    <m/>
    <m/>
    <m/>
    <m/>
    <x v="3"/>
    <n v="2"/>
    <x v="1"/>
    <x v="0"/>
    <m/>
    <s v="Employee Meetings"/>
    <s v="E-Mail"/>
    <m/>
    <x v="0"/>
    <m/>
    <s v="Null"/>
    <s v="Null"/>
    <s v="Null"/>
    <s v="Null"/>
    <s v="Null"/>
    <n v="4"/>
    <n v="2"/>
    <s v="1 - Very Well"/>
    <n v="5"/>
    <s v="Average"/>
    <s v="Average"/>
    <s v="Average"/>
    <s v="Do Not Use"/>
    <s v="Average"/>
    <s v="Average"/>
    <s v="Do Not Use"/>
    <s v="Very Important"/>
    <s v="Very Important"/>
    <s v="Very Important"/>
    <s v="Undecided"/>
    <s v="Not too Important"/>
    <s v="Not at all Important"/>
    <s v="Important"/>
    <s v="Important"/>
    <s v="Very Important"/>
    <s v="Very Important"/>
    <s v="Very Important"/>
    <s v="Very Important"/>
    <s v="Very Important"/>
    <s v="Not too Important"/>
    <s v="Not at all Important"/>
    <s v="Undecided"/>
    <s v="Rarely (5-12 times/year)"/>
    <s v="Pay a higher co-payment/deductible each time I visit a doctor or hospital."/>
    <s v="Neutral"/>
    <n v="3"/>
    <n v="2"/>
    <n v="1"/>
    <n v="3"/>
    <n v="4"/>
    <n v="5"/>
    <s v="Yes"/>
    <s v="No"/>
    <s v="Null"/>
    <s v="No"/>
    <s v="Null"/>
    <s v="Yes"/>
    <s v="No"/>
    <s v="It is very frustrating that sick days and vacation days cannot be used interchangeably. My sick hours pile up while I cannot see my family because there are so few vacation/personal days. As far as vacation/personal time, it feels like we get the absolute bare minimum. I sincerely wish that employees' mental health were prioritized through the organization's actions (PTO, work from home flexibility). If the organization wants longevity and positivity out of its employees, then our mental health and work-life balance should be valued much more greatly. "/>
    <s v="Very Much"/>
    <s v="Very Much"/>
    <s v="Very Much"/>
    <s v="Very Much"/>
    <s v="Very Much"/>
    <s v="Null"/>
    <s v="Null"/>
    <s v="Null"/>
    <s v="Null"/>
    <s v="Null"/>
  </r>
  <r>
    <x v="29"/>
    <d v="2021-09-16T09:51:00"/>
    <d v="2021-09-16T10:08:00"/>
    <x v="0"/>
    <s v="English"/>
    <s v="None"/>
    <x v="29"/>
    <s v="Mozilla/5.0 (Windows NT 10.0; Win64; x64) AppleWebKit/537.36 (KHTML, like Gecko) Chrome/93.0.4577.63 Safari/537.36 Edg/93.0.961.47"/>
    <s v="12.222.128.130"/>
    <n v="-80.378196720000005"/>
    <n v="36.168300629999997"/>
    <s v="United States"/>
    <x v="1"/>
    <s v="NC"/>
    <x v="1"/>
    <x v="0"/>
    <x v="0"/>
    <x v="0"/>
    <m/>
    <m/>
    <m/>
    <m/>
    <m/>
    <x v="1"/>
    <n v="5"/>
    <x v="1"/>
    <x v="1"/>
    <m/>
    <m/>
    <s v="E-Mail"/>
    <m/>
    <x v="0"/>
    <m/>
    <n v="2"/>
    <n v="1"/>
    <n v="5"/>
    <n v="4"/>
    <n v="3"/>
    <s v="1 - Strongly Understand"/>
    <n v="5"/>
    <s v="1 - Very Well"/>
    <n v="5"/>
    <s v="Above Average"/>
    <s v="Above Average"/>
    <s v="Above Average"/>
    <s v="Average"/>
    <s v="Above Average"/>
    <s v="Average"/>
    <s v="Above Average"/>
    <s v="Very Important"/>
    <s v="Very Important"/>
    <s v="Very Important"/>
    <s v="Not too Important"/>
    <s v="Very Important"/>
    <s v="Very Important"/>
    <s v="Very Important"/>
    <s v="Very Important"/>
    <s v="Very Important"/>
    <s v="Very Important"/>
    <s v="Very Important"/>
    <s v="Very Important"/>
    <s v="Not too Important"/>
    <s v="Not too Important"/>
    <s v="Not too Important"/>
    <s v="Not too Important"/>
    <s v="Never"/>
    <s v="Deduct more out of my paycheck each pay period."/>
    <s v="Better"/>
    <n v="4"/>
    <n v="1"/>
    <m/>
    <m/>
    <m/>
    <m/>
    <s v="Yes"/>
    <s v="Yes"/>
    <s v="Long-term care insurance for self and spouse. Discounted law firm/legal services. Vacation balance pay/cash outs instead of carry forward. Option to work remotely full-time."/>
    <s v="No"/>
    <s v="Null"/>
    <s v="No"/>
    <s v="No"/>
    <s v="Prefer to have excellent health care coverage with low out of pocket deductibles with a wide variety of network providers in exchange for higher payroll premium deductions.  Benefits and quality of health care coverage are worth the higher cost to me, the employee."/>
    <s v="Very Much"/>
    <s v="Very Much"/>
    <s v="Very Much"/>
    <s v="Very Much"/>
    <s v="Not at all"/>
    <s v="Null"/>
    <s v="Null"/>
    <s v="Null"/>
    <s v="Null"/>
    <s v="Null"/>
  </r>
  <r>
    <x v="30"/>
    <d v="2021-09-16T09:50:00"/>
    <d v="2021-09-16T10:12:00"/>
    <x v="0"/>
    <s v="English"/>
    <s v="None"/>
    <x v="30"/>
    <s v="Mozilla/5.0 (Windows NT 10.0; Win64; x64) AppleWebKit/537.36 (KHTML, like Gecko) Chrome/93.0.4577.63 Safari/537.36 Edg/93.0.961.47"/>
    <s v="12.222.128.130"/>
    <n v="-80.378196720000005"/>
    <n v="36.168300629999997"/>
    <s v="United States"/>
    <x v="1"/>
    <s v="NC"/>
    <x v="1"/>
    <x v="0"/>
    <x v="0"/>
    <x v="0"/>
    <m/>
    <m/>
    <m/>
    <m/>
    <m/>
    <x v="2"/>
    <n v="4"/>
    <x v="0"/>
    <x v="1"/>
    <s v="Slide or Video Presentations"/>
    <s v="Employee Meetings"/>
    <m/>
    <m/>
    <x v="0"/>
    <m/>
    <n v="5"/>
    <n v="3"/>
    <n v="4"/>
    <n v="1"/>
    <n v="2"/>
    <n v="4"/>
    <n v="2"/>
    <s v="1 - Very Well"/>
    <n v="5"/>
    <s v="Above Average"/>
    <s v="Above Average"/>
    <s v="Above Average"/>
    <s v="Null"/>
    <s v="Null"/>
    <s v="Above Average"/>
    <s v="Null"/>
    <s v="Very Important"/>
    <s v="Very Important"/>
    <s v="Very Important"/>
    <s v="Null"/>
    <s v="Null"/>
    <s v="Null"/>
    <s v="Null"/>
    <s v="Null"/>
    <s v="Very Important"/>
    <s v="Very Important"/>
    <s v="Very Important"/>
    <s v="Very Important"/>
    <s v="Very Important"/>
    <s v="Important"/>
    <s v="Null"/>
    <s v="Null"/>
    <s v="Sometimes (4-5 times/month)"/>
    <s v="Pay a higher co-payment/deductible each time I visit a doctor or hospital."/>
    <s v="Better"/>
    <n v="4"/>
    <n v="2"/>
    <n v="1"/>
    <n v="3"/>
    <n v="4"/>
    <m/>
    <s v="Yes"/>
    <s v="Yes"/>
    <s v="Null"/>
    <s v="Yes"/>
    <s v="Not sure yet."/>
    <s v="Yes"/>
    <s v="Yes"/>
    <s v="I don't understand them well enough to comment."/>
    <s v="Null"/>
    <s v="Very Much"/>
    <s v="Null"/>
    <s v="Null"/>
    <s v="Null"/>
    <s v="Null"/>
    <s v="Null"/>
    <s v="Null"/>
    <s v="Null"/>
    <s v="Null"/>
  </r>
  <r>
    <x v="31"/>
    <d v="2021-09-16T10:16:00"/>
    <d v="2021-09-16T10:48:00"/>
    <x v="0"/>
    <s v="English"/>
    <s v="None"/>
    <x v="31"/>
    <s v="Mozilla/5.0 (iPhone; CPU iPhone OS 14_7_1 like Mac OS X) AppleWebKit/605.1.15 (KHTML, like Gecko) Version/14.1.2 Mobile/15E148 Safari/604.1"/>
    <s v="107.77.237.218"/>
    <n v="-84.387100219999994"/>
    <n v="33.748500819999997"/>
    <s v="United States"/>
    <x v="4"/>
    <s v="GA"/>
    <x v="6"/>
    <x v="0"/>
    <x v="0"/>
    <x v="0"/>
    <m/>
    <m/>
    <m/>
    <m/>
    <m/>
    <x v="0"/>
    <n v="3"/>
    <x v="1"/>
    <x v="1"/>
    <m/>
    <s v="Employee Meetings"/>
    <m/>
    <m/>
    <x v="0"/>
    <m/>
    <s v="Null"/>
    <n v="1"/>
    <s v="Null"/>
    <n v="2"/>
    <s v="Null"/>
    <n v="2"/>
    <n v="4"/>
    <s v="1 - Very Well"/>
    <n v="5"/>
    <s v="Average"/>
    <s v="Average"/>
    <s v="Below Average"/>
    <s v="Average"/>
    <s v="Average"/>
    <s v="Below Average"/>
    <s v="Above Average"/>
    <s v="Very Important"/>
    <s v="Very Important"/>
    <s v="Important"/>
    <s v="Undecided"/>
    <s v="Important"/>
    <s v="Very Important"/>
    <s v="Very Important"/>
    <s v="Very Important"/>
    <s v="Very Important"/>
    <s v="Very Important"/>
    <s v="Very Important"/>
    <s v="Very Important"/>
    <s v="Very Important"/>
    <s v="Not too Important"/>
    <s v="Important"/>
    <s v="Very Important"/>
    <s v="Very Rarely (Less than 5 times/year)"/>
    <s v="Deduct more out of my paycheck each pay period."/>
    <s v="Worse"/>
    <n v="2"/>
    <n v="1"/>
    <n v="3"/>
    <n v="4"/>
    <n v="2"/>
    <m/>
    <s v="Yes"/>
    <s v="Yes"/>
    <s v="Not sure what's available that we don't currently have. "/>
    <s v="No"/>
    <s v="Null"/>
    <s v="Yes"/>
    <s v="Yes"/>
    <s v="A better explanation of how benefits work. More advocacy on employees behalf. For example, with the BCBS over the counter spending cards advocating to get benefits that should have been provided to us instead of telling us to be thankful for what you got would have been appreciated. "/>
    <s v="Very Much"/>
    <s v="Somewhat"/>
    <s v="Somewhat"/>
    <s v="Very Much"/>
    <s v="Very Much"/>
    <s v="Very Much"/>
    <s v="Null"/>
    <s v="Null"/>
    <s v="Null"/>
    <s v="Null"/>
  </r>
  <r>
    <x v="32"/>
    <d v="2021-09-16T11:37:00"/>
    <d v="2021-09-16T11:50:00"/>
    <x v="0"/>
    <s v="English"/>
    <s v="None"/>
    <x v="32"/>
    <s v="Mozilla/5.0 (Windows NT 10.0; Win64; x64) AppleWebKit/537.36 (KHTML, like Gecko) Chrome/93.0.4577.82 Safari/537.36"/>
    <s v="12.222.128.130"/>
    <n v="-80.378196720000005"/>
    <n v="36.168300629999997"/>
    <s v="United States"/>
    <x v="1"/>
    <s v="NC"/>
    <x v="1"/>
    <x v="0"/>
    <x v="0"/>
    <x v="0"/>
    <m/>
    <m/>
    <m/>
    <m/>
    <m/>
    <x v="0"/>
    <n v="3"/>
    <x v="1"/>
    <x v="0"/>
    <m/>
    <s v="Employee Meetings"/>
    <s v="E-Mail"/>
    <m/>
    <x v="0"/>
    <m/>
    <n v="2"/>
    <n v="1"/>
    <n v="5"/>
    <n v="3"/>
    <n v="4"/>
    <n v="2"/>
    <n v="4"/>
    <s v="1 - Very Well"/>
    <n v="5"/>
    <s v="Above Average"/>
    <s v="Above Average"/>
    <s v="Average"/>
    <s v="Above Average"/>
    <s v="Average"/>
    <s v="Average"/>
    <s v="Do Not Use"/>
    <s v="Very Important"/>
    <s v="Important"/>
    <s v="Important"/>
    <s v="Important"/>
    <s v="Important"/>
    <s v="Not too Important"/>
    <s v="Not too Important"/>
    <s v="Important"/>
    <s v="Very Important"/>
    <s v="Very Important"/>
    <s v="Very Important"/>
    <s v="Very Important"/>
    <s v="Very Important"/>
    <s v="Not too Important"/>
    <s v="Not too Important"/>
    <s v="Not too Important"/>
    <s v="Never"/>
    <s v="Deduct more out of my paycheck each pay period."/>
    <s v="Better"/>
    <n v="4"/>
    <m/>
    <n v="4"/>
    <n v="2"/>
    <n v="1"/>
    <m/>
    <s v="Yes"/>
    <s v="No"/>
    <s v="Null"/>
    <s v="No"/>
    <s v="Null"/>
    <s v="No"/>
    <s v="Yes"/>
    <s v="Null"/>
    <s v="Very Much"/>
    <s v="Somewhat"/>
    <s v="Somewhat"/>
    <s v="Very Much"/>
    <s v="Neutral"/>
    <s v="Null"/>
    <s v="Null"/>
    <s v="Null"/>
    <s v="Null"/>
    <s v="Null"/>
  </r>
  <r>
    <x v="33"/>
    <d v="2021-09-16T11:42:00"/>
    <d v="2021-09-16T11:57:00"/>
    <x v="0"/>
    <s v="English"/>
    <s v="None"/>
    <x v="33"/>
    <s v="Mozilla/5.0 (Windows NT 10.0; Win64; x64) AppleWebKit/537.36 (KHTML, like Gecko) Chrome/93.0.4577.63 Safari/537.36 Edg/93.0.961.47"/>
    <s v="12.222.128.130"/>
    <n v="-80.378196720000005"/>
    <n v="36.168300629999997"/>
    <s v="United States"/>
    <x v="1"/>
    <s v="NC"/>
    <x v="1"/>
    <x v="0"/>
    <x v="0"/>
    <x v="0"/>
    <m/>
    <m/>
    <m/>
    <m/>
    <m/>
    <x v="0"/>
    <n v="3"/>
    <x v="1"/>
    <x v="0"/>
    <s v="Slide or Video Presentations"/>
    <s v="Employee Meetings"/>
    <s v="E-Mail"/>
    <s v="Through Mail"/>
    <x v="0"/>
    <m/>
    <n v="5"/>
    <n v="3"/>
    <n v="4"/>
    <n v="1"/>
    <n v="2"/>
    <n v="3"/>
    <n v="3"/>
    <s v="1 - Very Well"/>
    <n v="5"/>
    <s v="Average"/>
    <s v="Average"/>
    <s v="Average"/>
    <s v="Above Average"/>
    <s v="Average"/>
    <s v="Do Not Use"/>
    <s v="Average"/>
    <s v="Very Important"/>
    <s v="Important"/>
    <s v="Very Important"/>
    <s v="Very Important"/>
    <s v="Very Important"/>
    <s v="Very Important"/>
    <s v="Very Important"/>
    <s v="Very Important"/>
    <s v="Very Important"/>
    <s v="Very Important"/>
    <s v="Very Important"/>
    <s v="Very Important"/>
    <s v="Very Important"/>
    <s v="Very Important"/>
    <s v="Undecided"/>
    <s v="Undecided"/>
    <s v="Very Rarely (Less than 5 times/year)"/>
    <s v="Pay a higher co-payment/deductible each time I visit a doctor or hospital."/>
    <s v="Neutral"/>
    <n v="3"/>
    <m/>
    <n v="1"/>
    <n v="5"/>
    <m/>
    <m/>
    <s v="Yes"/>
    <s v="Yes"/>
    <s v="Null"/>
    <s v="Yes"/>
    <s v="HSA"/>
    <s v="No"/>
    <s v="No"/>
    <s v="Null"/>
    <s v="Neutral"/>
    <s v="Neutral"/>
    <s v="Very Much"/>
    <s v="Neutral"/>
    <s v="Very Much"/>
    <s v="Null"/>
    <s v="Null"/>
    <s v="Null"/>
    <s v="Null"/>
    <s v="Null"/>
  </r>
  <r>
    <x v="34"/>
    <d v="2021-09-16T13:58:00"/>
    <d v="2021-09-16T14:06:00"/>
    <x v="0"/>
    <s v="English"/>
    <s v="android-app://com.google.android.gm/"/>
    <x v="34"/>
    <s v="Mozilla/5.0 (Linux; Android 11; LM-V600) AppleWebKit/537.36 (KHTML, like Gecko) Chrome/93.0.4577.82 Mobile Safari/537.36"/>
    <s v="174.247.10.198"/>
    <n v="-78.929100039999994"/>
    <n v="35.960998539999999"/>
    <s v="United States"/>
    <x v="5"/>
    <s v="NC"/>
    <x v="7"/>
    <x v="0"/>
    <x v="0"/>
    <x v="0"/>
    <m/>
    <m/>
    <m/>
    <m/>
    <m/>
    <x v="1"/>
    <n v="5"/>
    <x v="0"/>
    <x v="1"/>
    <s v="Slide or Video Presentations"/>
    <s v="Employee Meetings"/>
    <s v="E-Mail"/>
    <s v="Through Mail"/>
    <x v="0"/>
    <m/>
    <n v="3"/>
    <n v="2"/>
    <n v="5"/>
    <n v="1"/>
    <n v="4"/>
    <s v="1 - Strongly Understand"/>
    <n v="5"/>
    <s v="1 - Very Well"/>
    <n v="5"/>
    <s v="Excellent"/>
    <s v="Excellent"/>
    <s v="Excellent"/>
    <s v="Excellent"/>
    <s v="Excellent"/>
    <s v="Excellent"/>
    <s v="Excellent"/>
    <s v="Very Important"/>
    <s v="Very Important"/>
    <s v="Very Important"/>
    <s v="Very Important"/>
    <s v="Very Important"/>
    <s v="Very Important"/>
    <s v="Very Important"/>
    <s v="Very Important"/>
    <s v="Very Important"/>
    <s v="Very Important"/>
    <s v="Very Important"/>
    <s v="Very Important"/>
    <s v="Very Important"/>
    <s v="Very Important"/>
    <s v="Very Important"/>
    <s v="Very Important"/>
    <s v="Never"/>
    <s v="Deduct more out of my paycheck each pay period."/>
    <s v="Better"/>
    <n v="4"/>
    <n v="2"/>
    <n v="4"/>
    <n v="3"/>
    <n v="1"/>
    <m/>
    <s v="No"/>
    <s v="No"/>
    <s v="N/A"/>
    <s v="No"/>
    <s v="Null"/>
    <s v="Yes"/>
    <s v="Yes"/>
    <s v="N/A"/>
    <s v="Neutral"/>
    <s v="Neutral"/>
    <s v="Neutral"/>
    <s v="Neutral"/>
    <s v="Neutral"/>
    <s v="Null"/>
    <s v="Null"/>
    <s v="Null"/>
    <s v="Null"/>
    <s v="Null"/>
  </r>
  <r>
    <x v="35"/>
    <d v="2021-09-17T13:20:00"/>
    <d v="2021-09-17T13:25:00"/>
    <x v="0"/>
    <s v="English"/>
    <s v="None"/>
    <x v="35"/>
    <s v="Mozilla/5.0 (Windows NT 10.0; Win64; x64) AppleWebKit/537.36 (KHTML, like Gecko) Chrome/93.0.4577.82 Safari/537.36"/>
    <s v="12.222.128.130"/>
    <n v="-80.378196720000005"/>
    <n v="36.168300629999997"/>
    <s v="United States"/>
    <x v="1"/>
    <s v="NC"/>
    <x v="1"/>
    <x v="0"/>
    <x v="0"/>
    <x v="0"/>
    <m/>
    <m/>
    <m/>
    <m/>
    <m/>
    <x v="1"/>
    <n v="5"/>
    <x v="1"/>
    <x v="0"/>
    <m/>
    <m/>
    <m/>
    <m/>
    <x v="0"/>
    <m/>
    <n v="5"/>
    <n v="1"/>
    <n v="2"/>
    <n v="3"/>
    <n v="4"/>
    <s v="1 - Strongly Understand"/>
    <n v="5"/>
    <s v="1 - Very Well"/>
    <n v="5"/>
    <s v="Excellent"/>
    <s v="Excellent"/>
    <s v="Excellent"/>
    <s v="Do Not Use"/>
    <s v="Excellent"/>
    <s v="Excellent"/>
    <s v="Do Not Use"/>
    <s v="Very Important"/>
    <s v="Important"/>
    <s v="Very Important"/>
    <s v="Important"/>
    <s v="Not too Important"/>
    <s v="Not too Important"/>
    <s v="Not too Important"/>
    <s v="Important"/>
    <s v="Very Important"/>
    <s v="Very Important"/>
    <s v="Very Important"/>
    <s v="Very Important"/>
    <s v="Very Important"/>
    <s v="Not too Important"/>
    <s v="Not at all Important"/>
    <s v="Important"/>
    <s v="Very Rarely (Less than 5 times/year)"/>
    <s v="Pay a higher co-payment/deductible each time I visit a doctor or hospital."/>
    <s v="Better"/>
    <n v="4"/>
    <m/>
    <m/>
    <n v="2"/>
    <n v="1"/>
    <m/>
    <s v="Yes"/>
    <s v="No"/>
    <s v="Null"/>
    <s v="No"/>
    <s v="Null"/>
    <s v="Yes"/>
    <s v="No"/>
    <s v="Null"/>
    <s v="Somewhat"/>
    <s v="Somewhat"/>
    <s v="Not too much"/>
    <s v="Very Much"/>
    <s v="Not too much"/>
    <s v="Null"/>
    <s v="Null"/>
    <s v="Null"/>
    <s v="Null"/>
    <s v="Null"/>
  </r>
  <r>
    <x v="36"/>
    <d v="2021-09-17T13:25:00"/>
    <d v="2021-09-17T13:34:00"/>
    <x v="0"/>
    <s v="English"/>
    <s v="None"/>
    <x v="36"/>
    <s v="Mozilla/5.0 (Windows NT 10.0; Win64; x64) AppleWebKit/537.36 (KHTML, like Gecko) Chrome/93.0.4577.63 Safari/537.36 Edg/93.0.961.47"/>
    <s v="12.222.128.130"/>
    <n v="-80.378196720000005"/>
    <n v="36.168300629999997"/>
    <s v="United States"/>
    <x v="1"/>
    <s v="NC"/>
    <x v="1"/>
    <x v="0"/>
    <x v="0"/>
    <x v="0"/>
    <m/>
    <m/>
    <m/>
    <m/>
    <m/>
    <x v="0"/>
    <n v="3"/>
    <x v="1"/>
    <x v="0"/>
    <m/>
    <m/>
    <s v="E-Mail"/>
    <m/>
    <x v="0"/>
    <m/>
    <n v="5"/>
    <n v="2"/>
    <n v="1"/>
    <n v="3"/>
    <n v="4"/>
    <n v="2"/>
    <n v="4"/>
    <n v="2"/>
    <n v="4"/>
    <s v="Excellent"/>
    <s v="Average"/>
    <s v="Excellent"/>
    <s v="Do Not Use"/>
    <s v="Do Not Use"/>
    <s v="Average"/>
    <s v="Do Not Use"/>
    <s v="Very Important"/>
    <s v="Not too Important"/>
    <s v="Important"/>
    <s v="Not too Important"/>
    <s v="Not at all Important"/>
    <s v="Not at all Important"/>
    <s v="Not at all Important"/>
    <s v="Not at all Important"/>
    <s v="Very Important"/>
    <s v="Very Important"/>
    <s v="Very Important"/>
    <s v="Very Important"/>
    <s v="Very Important"/>
    <s v="Not at all Important"/>
    <s v="Not at all Important"/>
    <s v="Not too Important"/>
    <s v="Never"/>
    <s v="Pay a higher co-payment/deductible each time I visit a doctor or hospital."/>
    <s v="Better"/>
    <n v="4"/>
    <n v="3"/>
    <n v="1"/>
    <n v="4"/>
    <n v="2"/>
    <n v="5"/>
    <s v="Yes"/>
    <s v="No"/>
    <s v="flex work schedule"/>
    <s v="No"/>
    <s v="Null"/>
    <s v="No"/>
    <s v="No"/>
    <s v="Null"/>
    <s v="Very Much"/>
    <s v="Somewhat"/>
    <s v="Somewhat"/>
    <s v="Very Much"/>
    <s v="Somewhat"/>
    <s v="Null"/>
    <s v="Null"/>
    <s v="Null"/>
    <s v="Null"/>
    <s v="Null"/>
  </r>
  <r>
    <x v="37"/>
    <d v="2021-09-17T13:40:00"/>
    <d v="2021-09-17T13:49:00"/>
    <x v="0"/>
    <s v="English"/>
    <s v="None"/>
    <x v="37"/>
    <s v="Mozilla/5.0 (iPhone; CPU iPhone OS 14_7_1 like Mac OS X) AppleWebKit/605.1.15 (KHTML, like Gecko) Version/14.1.2 Mobile/15E148 Safari/604.1"/>
    <s v="45.36.56.32"/>
    <n v="-80.307296750000006"/>
    <n v="36.143001560000002"/>
    <s v="United States"/>
    <x v="0"/>
    <s v="NC"/>
    <x v="3"/>
    <x v="0"/>
    <x v="0"/>
    <x v="0"/>
    <m/>
    <m/>
    <m/>
    <m/>
    <m/>
    <x v="0"/>
    <n v="3"/>
    <x v="0"/>
    <x v="1"/>
    <m/>
    <m/>
    <m/>
    <m/>
    <x v="0"/>
    <m/>
    <n v="5"/>
    <n v="3"/>
    <n v="4"/>
    <n v="1"/>
    <n v="2"/>
    <s v="1 - Strongly Understand"/>
    <n v="5"/>
    <s v="1 - Very Well"/>
    <n v="5"/>
    <s v="Above Average"/>
    <s v="Above Average"/>
    <s v="Do Not Use"/>
    <s v="Excellent"/>
    <s v="Excellent"/>
    <s v="Excellent"/>
    <s v="Excellent"/>
    <s v="Very Important"/>
    <s v="Very Important"/>
    <s v="Undecided"/>
    <s v="Important"/>
    <s v="Very Important"/>
    <s v="Very Important"/>
    <s v="Very Important"/>
    <s v="Very Important"/>
    <s v="Very Important"/>
    <s v="Very Important"/>
    <s v="Very Important"/>
    <s v="Very Important"/>
    <s v="Very Important"/>
    <s v="Undecided"/>
    <s v="Not too Important"/>
    <s v="Very Important"/>
    <s v="Very Rarely (Less than 5 times/year)"/>
    <s v="Pay a higher co-payment/deductible each time I visit a doctor or hospital."/>
    <s v="Better"/>
    <n v="4"/>
    <n v="3"/>
    <n v="1"/>
    <n v="4"/>
    <n v="2"/>
    <m/>
    <s v="Yes"/>
    <s v="Yes"/>
    <s v="Null"/>
    <s v="No"/>
    <s v="Null"/>
    <s v="Yes"/>
    <s v="Yes"/>
    <s v="Null"/>
    <s v="Somewhat"/>
    <s v="Somewhat"/>
    <s v="Somewhat"/>
    <s v="Somewhat"/>
    <s v="Very Much"/>
    <s v="Null"/>
    <s v="Null"/>
    <s v="Null"/>
    <s v="Null"/>
    <s v="Null"/>
  </r>
  <r>
    <x v="38"/>
    <d v="2021-09-18T15:02:00"/>
    <d v="2021-09-18T15:15:00"/>
    <x v="0"/>
    <s v="English"/>
    <s v="None"/>
    <x v="38"/>
    <s v="Mozilla/5.0 (iPhone; CPU iPhone OS 14_7_1 like Mac OS X) AppleWebKit/605.1.15 (KHTML, like Gecko) Version/14.1.2 Mobile/15E148 Safari/604.1"/>
    <s v="24.88.204.205"/>
    <n v="-80.189598079999996"/>
    <n v="36.039501190000003"/>
    <s v="United States"/>
    <x v="0"/>
    <s v="NC"/>
    <x v="8"/>
    <x v="0"/>
    <x v="0"/>
    <x v="0"/>
    <m/>
    <m/>
    <m/>
    <m/>
    <m/>
    <x v="1"/>
    <n v="5"/>
    <x v="0"/>
    <x v="1"/>
    <m/>
    <m/>
    <m/>
    <m/>
    <x v="0"/>
    <m/>
    <s v="Null"/>
    <n v="2"/>
    <s v="Null"/>
    <s v="Null"/>
    <n v="1"/>
    <n v="3"/>
    <n v="3"/>
    <s v="1 - Very Well"/>
    <n v="5"/>
    <s v="Below Average"/>
    <s v="Below Average"/>
    <s v="Excellent"/>
    <s v="Average"/>
    <s v="Below Average"/>
    <s v="Below Average"/>
    <s v="Average"/>
    <s v="Very Important"/>
    <s v="Undecided"/>
    <s v="Very Important"/>
    <s v="Important"/>
    <s v="Important"/>
    <s v="Important"/>
    <s v="Important"/>
    <s v="Very Important"/>
    <s v="Very Important"/>
    <s v="Very Important"/>
    <s v="Very Important"/>
    <s v="Very Important"/>
    <s v="Very Important"/>
    <s v="Null"/>
    <s v="Null"/>
    <s v="Null"/>
    <s v="Null"/>
    <s v="Deduct more out of my paycheck each pay period."/>
    <s v="Neutral"/>
    <n v="3"/>
    <n v="4"/>
    <n v="1"/>
    <n v="3"/>
    <n v="2"/>
    <m/>
    <s v="Yes"/>
    <s v="Yes"/>
    <s v="Null"/>
    <s v="Yes"/>
    <s v="Null"/>
    <s v="No"/>
    <s v="No"/>
    <s v="Null"/>
    <s v="Not too much"/>
    <s v="Not too much"/>
    <s v="Not at all"/>
    <s v="Not at all"/>
    <s v="Not at all"/>
    <s v="Null"/>
    <s v="Null"/>
    <s v="Null"/>
    <s v="Null"/>
    <s v="Null"/>
  </r>
  <r>
    <x v="39"/>
    <d v="2021-09-20T08:36:00"/>
    <d v="2021-09-20T08:41:00"/>
    <x v="0"/>
    <s v="English"/>
    <s v="None"/>
    <x v="39"/>
    <s v="Mozilla/5.0 (Windows NT 10.0; Win64; x64) AppleWebKit/537.36 (KHTML, like Gecko) Chrome/93.0.4577.82 Safari/537.36 Edg/93.0.961.52"/>
    <s v="12.222.128.130"/>
    <n v="-80.378196720000005"/>
    <n v="36.168300629999997"/>
    <s v="United States"/>
    <x v="1"/>
    <s v="NC"/>
    <x v="1"/>
    <x v="0"/>
    <x v="0"/>
    <x v="0"/>
    <m/>
    <m/>
    <m/>
    <m/>
    <m/>
    <x v="2"/>
    <n v="4"/>
    <x v="1"/>
    <x v="1"/>
    <m/>
    <m/>
    <s v="E-Mail"/>
    <m/>
    <x v="0"/>
    <m/>
    <s v="Null"/>
    <s v="Null"/>
    <s v="Null"/>
    <s v="Null"/>
    <s v="Null"/>
    <n v="2"/>
    <n v="4"/>
    <s v="1 - Very Well"/>
    <n v="5"/>
    <s v="Above Average"/>
    <s v="Above Average"/>
    <s v="Above Average"/>
    <s v="Null"/>
    <s v="Null"/>
    <s v="Above Average"/>
    <s v="Null"/>
    <s v="Very Important"/>
    <s v="Very Important"/>
    <s v="Very Important"/>
    <s v="Important"/>
    <s v="Not too Important"/>
    <s v="Not too Important"/>
    <s v="Undecided"/>
    <s v="Undecided"/>
    <s v="Very Important"/>
    <s v="Very Important"/>
    <s v="Very Important"/>
    <s v="Very Important"/>
    <s v="Very Important"/>
    <s v="Not too Important"/>
    <s v="Not too Important"/>
    <s v="Undecided"/>
    <s v="Never"/>
    <s v="Pay a higher co-payment/deductible each time I visit a doctor or hospital."/>
    <s v="Better"/>
    <n v="4"/>
    <n v="2"/>
    <n v="1"/>
    <n v="3"/>
    <n v="4"/>
    <m/>
    <s v="Yes"/>
    <s v="Yes"/>
    <s v="Null"/>
    <s v="No"/>
    <s v="Null"/>
    <s v="No"/>
    <s v="Yes"/>
    <s v="Null"/>
    <s v="Very Much"/>
    <s v="Very Much"/>
    <s v="Very Much"/>
    <s v="Very Much"/>
    <s v="Very Much"/>
    <s v="Null"/>
    <s v="Null"/>
    <s v="Null"/>
    <s v="Null"/>
    <s v="Null"/>
  </r>
  <r>
    <x v="40"/>
    <d v="2021-09-20T08:37:00"/>
    <d v="2021-09-20T08:47:00"/>
    <x v="0"/>
    <s v="English"/>
    <s v="None"/>
    <x v="40"/>
    <s v="Mozilla/5.0 (Windows NT 10.0; Win64; x64) AppleWebKit/537.36 (KHTML, like Gecko) Chrome/93.0.4577.82 Safari/537.36"/>
    <s v="12.222.128.130"/>
    <n v="-80.378196720000005"/>
    <n v="36.168300629999997"/>
    <s v="United States"/>
    <x v="1"/>
    <s v="NC"/>
    <x v="1"/>
    <x v="0"/>
    <x v="0"/>
    <x v="0"/>
    <m/>
    <m/>
    <m/>
    <m/>
    <m/>
    <x v="2"/>
    <n v="4"/>
    <x v="0"/>
    <x v="0"/>
    <m/>
    <m/>
    <s v="E-Mail"/>
    <m/>
    <x v="0"/>
    <m/>
    <n v="5"/>
    <n v="2"/>
    <n v="4"/>
    <n v="3"/>
    <n v="1"/>
    <s v="1 - Strongly Understand"/>
    <n v="5"/>
    <s v="1 - Very Well"/>
    <n v="5"/>
    <s v="Above Average"/>
    <s v="Average"/>
    <s v="Excellent"/>
    <s v="Excellent"/>
    <s v="Above Average"/>
    <s v="Excellent"/>
    <s v="Above Average"/>
    <s v="Very Important"/>
    <s v="Very Important"/>
    <s v="Very Important"/>
    <s v="Not too Important"/>
    <s v="Not too Important"/>
    <s v="Not too Important"/>
    <s v="Important"/>
    <s v="Important"/>
    <s v="Very Important"/>
    <s v="Very Important"/>
    <s v="Very Important"/>
    <s v="Very Important"/>
    <s v="Important"/>
    <s v="Undecided"/>
    <s v="Not at all Important"/>
    <s v="Very Important"/>
    <s v="Never"/>
    <s v="Pay a higher co-payment/deductible each time I visit a doctor or hospital."/>
    <s v="Better"/>
    <n v="4"/>
    <n v="3"/>
    <n v="2"/>
    <n v="4"/>
    <n v="1"/>
    <m/>
    <s v="Yes"/>
    <s v="No"/>
    <s v="Null"/>
    <s v="No"/>
    <s v="Null"/>
    <s v="No"/>
    <s v="No"/>
    <s v="Null"/>
    <s v="Somewhat"/>
    <s v="Neutral"/>
    <s v="Neutral"/>
    <s v="Neutral"/>
    <s v="Not at all"/>
    <s v="Null"/>
    <s v="Null"/>
    <s v="Null"/>
    <s v="Null"/>
    <s v="Null"/>
  </r>
  <r>
    <x v="41"/>
    <d v="2021-09-20T08:38:00"/>
    <d v="2021-09-20T08:49:00"/>
    <x v="0"/>
    <s v="English"/>
    <s v="None"/>
    <x v="41"/>
    <s v="Mozilla/5.0 (Windows NT 10.0; Win64; x64) AppleWebKit/537.36 (KHTML, like Gecko) Chrome/93.0.4577.82 Safari/537.36 Edg/93.0.961.52"/>
    <s v="12.222.128.130"/>
    <n v="-80.378196720000005"/>
    <n v="36.168300629999997"/>
    <s v="United States"/>
    <x v="1"/>
    <s v="NC"/>
    <x v="1"/>
    <x v="0"/>
    <x v="0"/>
    <x v="0"/>
    <m/>
    <m/>
    <m/>
    <m/>
    <m/>
    <x v="0"/>
    <n v="3"/>
    <x v="0"/>
    <x v="1"/>
    <s v="Slide or Video Presentations"/>
    <s v="Employee Meetings"/>
    <m/>
    <m/>
    <x v="0"/>
    <m/>
    <n v="3"/>
    <n v="4"/>
    <n v="5"/>
    <n v="2"/>
    <n v="1"/>
    <n v="2"/>
    <n v="4"/>
    <s v="1 - Very Well"/>
    <n v="5"/>
    <s v="Average"/>
    <s v="Average"/>
    <s v="Above Average"/>
    <s v="Above Average"/>
    <s v="Above Average"/>
    <s v="Above Average"/>
    <s v="Average"/>
    <s v="Important"/>
    <s v="Important"/>
    <s v="Important"/>
    <s v="Undecided"/>
    <s v="Important"/>
    <s v="Important"/>
    <s v="Important"/>
    <s v="Important"/>
    <s v="Important"/>
    <s v="Important"/>
    <s v="Important"/>
    <s v="Important"/>
    <s v="Very Important"/>
    <s v="Not too Important"/>
    <s v="Undecided"/>
    <s v="Undecided"/>
    <s v="Never"/>
    <s v="Pay a higher co-payment/deductible each time I visit a doctor or hospital."/>
    <s v="Neutral"/>
    <n v="3"/>
    <m/>
    <m/>
    <n v="5"/>
    <n v="1"/>
    <m/>
    <s v="No"/>
    <s v="No"/>
    <s v="Null"/>
    <s v="No"/>
    <s v="Null"/>
    <s v="No"/>
    <s v="Yes"/>
    <s v="Null"/>
    <s v="Very Much"/>
    <s v="Somewhat"/>
    <s v="Neutral"/>
    <s v="Neutral"/>
    <s v="Neutral"/>
    <s v="Null"/>
    <s v="Null"/>
    <s v="Null"/>
    <s v="Null"/>
    <s v="Null"/>
  </r>
  <r>
    <x v="42"/>
    <d v="2021-09-20T08:36:00"/>
    <d v="2021-09-20T08:53:00"/>
    <x v="0"/>
    <s v="English"/>
    <s v="None"/>
    <x v="42"/>
    <s v="Mozilla/5.0 (Windows NT 10.0; Win64; x64) AppleWebKit/537.36 (KHTML, like Gecko) Chrome/93.0.4577.63 Safari/537.36 Edg/93.0.961.47"/>
    <s v="12.222.128.130"/>
    <n v="-80.378196720000005"/>
    <n v="36.168300629999997"/>
    <s v="United States"/>
    <x v="1"/>
    <s v="NC"/>
    <x v="1"/>
    <x v="0"/>
    <x v="0"/>
    <x v="0"/>
    <m/>
    <m/>
    <m/>
    <m/>
    <m/>
    <x v="0"/>
    <n v="3"/>
    <x v="0"/>
    <x v="0"/>
    <s v="Slide or Video Presentations"/>
    <s v="Employee Meetings"/>
    <s v="E-Mail"/>
    <s v="Through Mail"/>
    <x v="0"/>
    <m/>
    <n v="1"/>
    <n v="3"/>
    <n v="5"/>
    <n v="4"/>
    <n v="2"/>
    <n v="4"/>
    <n v="2"/>
    <s v="1 - Very Well"/>
    <n v="5"/>
    <s v="Average"/>
    <s v="Below Average"/>
    <s v="Average"/>
    <s v="Average"/>
    <s v="Above Average"/>
    <s v="Do Not Use"/>
    <s v="Do Not Use"/>
    <s v="Very Important"/>
    <s v="Not too Important"/>
    <s v="Important"/>
    <s v="Undecided"/>
    <s v="Important"/>
    <s v="Undecided"/>
    <s v="Undecided"/>
    <s v="Important"/>
    <s v="Very Important"/>
    <s v="Very Important"/>
    <s v="Very Important"/>
    <s v="Very Important"/>
    <s v="Very Important"/>
    <s v="Not too Important"/>
    <s v="Undecided"/>
    <s v="Undecided"/>
    <s v="Frequently (Several times a week)"/>
    <s v="Pay a higher co-payment/deductible each time I visit a doctor or hospital."/>
    <s v="No Opinion/Don't Know"/>
    <s v="None"/>
    <n v="2"/>
    <n v="1"/>
    <n v="4"/>
    <n v="3"/>
    <m/>
    <s v="Yes"/>
    <s v="Yes"/>
    <s v="Null"/>
    <s v="No"/>
    <s v="Null"/>
    <s v="No"/>
    <s v="No"/>
    <s v="I chose the BCBS Local Blue plan based on price as it would keep more income in my pocket.  Fortunately for me, the office that I use for my care is an independent office with rights at both local hospitals and accepted the Local Blue plan.  Otherwise, I would had to change providers which is something I would have hated to do since it can be so hard to find a physician you like and trust.  The cost of the Local Blue plan doubled over the last 2 years.  I am hopeful that will not happen for the year 2022, or if it does, that the other health insurance option (price per pay) will decrease to make it a more affordable option for me.  "/>
    <s v="Very Much"/>
    <s v="Somewhat"/>
    <s v="Not too much"/>
    <s v="Very Much"/>
    <s v="Not too much"/>
    <s v="Null"/>
    <s v="Null"/>
    <s v="Null"/>
    <s v="Null"/>
    <s v="Null"/>
  </r>
  <r>
    <x v="43"/>
    <d v="2021-09-20T08:43:00"/>
    <d v="2021-09-20T08:57:00"/>
    <x v="0"/>
    <s v="English"/>
    <s v="None"/>
    <x v="43"/>
    <s v="Mozilla/5.0 (Windows NT 10.0; Win64; x64) AppleWebKit/537.36 (KHTML, like Gecko) Chrome/93.0.4577.82 Safari/537.36 Edg/93.0.961.52"/>
    <s v="12.222.128.130"/>
    <n v="-80.378196720000005"/>
    <n v="36.168300629999997"/>
    <s v="United States"/>
    <x v="1"/>
    <s v="NC"/>
    <x v="1"/>
    <x v="1"/>
    <x v="0"/>
    <x v="1"/>
    <m/>
    <m/>
    <m/>
    <m/>
    <m/>
    <x v="0"/>
    <n v="3"/>
    <x v="1"/>
    <x v="1"/>
    <m/>
    <m/>
    <s v="E-Mail"/>
    <m/>
    <x v="0"/>
    <m/>
    <s v="Null"/>
    <n v="1"/>
    <s v="Null"/>
    <s v="Null"/>
    <s v="Null"/>
    <s v="1 - Strongly Understand"/>
    <n v="5"/>
    <s v="1 - Very Well"/>
    <n v="5"/>
    <s v="Do Not Use"/>
    <s v="Do Not Use"/>
    <s v="Do Not Use"/>
    <s v="Average"/>
    <s v="Average"/>
    <s v="Do Not Use"/>
    <s v="Average"/>
    <s v="Very Important"/>
    <s v="Very Important"/>
    <s v="Very Important"/>
    <s v="Very Important"/>
    <s v="Very Important"/>
    <s v="Very Important"/>
    <s v="Very Important"/>
    <s v="Very Important"/>
    <s v="Very Important"/>
    <s v="Very Important"/>
    <s v="Very Important"/>
    <s v="Very Important"/>
    <s v="Very Important"/>
    <s v="Not at all Important"/>
    <s v="Not at all Important"/>
    <s v="Very Important"/>
    <s v="Never"/>
    <s v="Deduct more out of my paycheck each pay period."/>
    <s v="Much Worse"/>
    <n v="1"/>
    <m/>
    <m/>
    <m/>
    <n v="1"/>
    <m/>
    <s v="Yes"/>
    <s v="No"/>
    <s v="Null"/>
    <s v="No"/>
    <s v="Null"/>
    <s v="No"/>
    <s v="No"/>
    <s v="Please look at an alternative to ProBenefits for the FSA. "/>
    <s v="Very Much"/>
    <s v="Very Much"/>
    <s v="Very Much"/>
    <s v="Very Much"/>
    <s v="Very Much"/>
    <s v="Null"/>
    <s v="Null"/>
    <s v="Null"/>
    <s v="Null"/>
    <s v="Null"/>
  </r>
  <r>
    <x v="44"/>
    <d v="2021-09-20T08:38:00"/>
    <d v="2021-09-20T09:18:00"/>
    <x v="0"/>
    <s v="English"/>
    <s v="None"/>
    <x v="44"/>
    <s v="Mozilla/5.0 (Windows NT 10.0; Win64; x64) AppleWebKit/537.36 (KHTML, like Gecko) Chrome/93.0.4577.82 Safari/537.36 Edg/93.0.961.52"/>
    <s v="96.10.186.146"/>
    <n v="-80.260002139999997"/>
    <n v="36.040599819999997"/>
    <s v="United States"/>
    <x v="0"/>
    <s v="NC"/>
    <x v="0"/>
    <x v="0"/>
    <x v="0"/>
    <x v="0"/>
    <m/>
    <m/>
    <m/>
    <m/>
    <m/>
    <x v="2"/>
    <n v="4"/>
    <x v="0"/>
    <x v="1"/>
    <m/>
    <m/>
    <m/>
    <m/>
    <x v="0"/>
    <m/>
    <n v="4"/>
    <n v="3"/>
    <n v="5"/>
    <n v="2"/>
    <n v="1"/>
    <s v="1 - Strongly Understand"/>
    <n v="5"/>
    <s v="1 - Very Well"/>
    <n v="5"/>
    <s v="Above Average"/>
    <s v="Average"/>
    <s v="Do Not Use"/>
    <s v="Average"/>
    <s v="Average"/>
    <s v="Average"/>
    <s v="Average"/>
    <s v="Very Important"/>
    <s v="Important"/>
    <s v="Undecided"/>
    <s v="Important"/>
    <s v="Important"/>
    <s v="Not at all Important"/>
    <s v="Undecided"/>
    <s v="Undecided"/>
    <s v="Important"/>
    <s v="Very Important"/>
    <s v="Very Important"/>
    <s v="Very Important"/>
    <s v="Very Important"/>
    <s v="Not at all Important"/>
    <s v="Not at all Important"/>
    <s v="Not at all Important"/>
    <s v="Never"/>
    <s v="Deduct more out of my paycheck each pay period."/>
    <s v="Neutral"/>
    <n v="3"/>
    <n v="2"/>
    <n v="3"/>
    <n v="4"/>
    <n v="1"/>
    <m/>
    <s v="Yes"/>
    <s v="Yes"/>
    <s v="unsure---refer to #19"/>
    <s v="No"/>
    <s v="Null"/>
    <s v="Yes"/>
    <s v="Yes"/>
    <s v="I did not wish to give up one of my essential specialists (not affiliated with Baptist nor Novant), but it was necessary as they do not accept/participate in Blue Local."/>
    <s v="Very Much"/>
    <s v="Somewhat"/>
    <s v="Somewhat"/>
    <s v="Neutral"/>
    <s v="Somewhat"/>
    <s v="Null"/>
    <s v="Null"/>
    <s v="Null"/>
    <s v="Null"/>
    <s v="Null"/>
  </r>
  <r>
    <x v="45"/>
    <d v="2021-09-20T09:14:00"/>
    <d v="2021-09-20T09:19:00"/>
    <x v="0"/>
    <s v="English"/>
    <s v="None"/>
    <x v="45"/>
    <s v="Mozilla/5.0 (iPhone; CPU iPhone OS 14_7_1 like Mac OS X) AppleWebKit/605.1.15 (KHTML, like Gecko) Version/14.1.2 Mobile/15E148 Safari/604.1"/>
    <s v="107.117.200.128"/>
    <n v="-73.946098329999998"/>
    <n v="40.700901029999997"/>
    <s v="United States"/>
    <x v="6"/>
    <s v="NY"/>
    <x v="9"/>
    <x v="0"/>
    <x v="0"/>
    <x v="0"/>
    <m/>
    <m/>
    <m/>
    <m/>
    <m/>
    <x v="0"/>
    <n v="3"/>
    <x v="1"/>
    <x v="1"/>
    <m/>
    <m/>
    <s v="E-Mail"/>
    <m/>
    <x v="0"/>
    <m/>
    <s v="Null"/>
    <n v="1"/>
    <s v="Null"/>
    <s v="Null"/>
    <s v="Null"/>
    <n v="2"/>
    <n v="4"/>
    <n v="2"/>
    <n v="4"/>
    <s v="Average"/>
    <s v="Average"/>
    <s v="Average"/>
    <s v="Average"/>
    <s v="Average"/>
    <s v="Average"/>
    <s v="Average"/>
    <s v="Important"/>
    <s v="Important"/>
    <s v="Important"/>
    <s v="Important"/>
    <s v="Important"/>
    <s v="Important"/>
    <s v="Very Important"/>
    <s v="Very Important"/>
    <s v="Very Important"/>
    <s v="Very Important"/>
    <s v="Very Important"/>
    <s v="Very Important"/>
    <s v="Very Important"/>
    <s v="Important"/>
    <s v="Important"/>
    <s v="Undecided"/>
    <s v="Sometimes (4-5 times/month)"/>
    <s v="Pay a higher co-payment/deductible each time I visit a doctor or hospital."/>
    <s v="Neutral"/>
    <n v="3"/>
    <m/>
    <n v="1"/>
    <m/>
    <m/>
    <m/>
    <s v="Yes"/>
    <s v="Yes"/>
    <s v="Null"/>
    <s v="Yes"/>
    <s v="Null"/>
    <s v="No"/>
    <s v="No"/>
    <s v="Null"/>
    <s v="Very Much"/>
    <s v="Very Much"/>
    <s v="Very Much"/>
    <s v="Very Much"/>
    <s v="Very Much"/>
    <s v="Null"/>
    <s v="Null"/>
    <s v="Null"/>
    <s v="Null"/>
    <s v="Null"/>
  </r>
  <r>
    <x v="46"/>
    <d v="2021-09-20T09:15:00"/>
    <d v="2021-09-20T09:27:00"/>
    <x v="0"/>
    <s v="English"/>
    <s v="None"/>
    <x v="46"/>
    <s v="Mozilla/5.0 (Windows NT 10.0) AppleWebKit/537.36 (KHTML, like Gecko) Chrome/93.0.4577.82 Safari/537.36 Edg/93.0.961.52"/>
    <s v="12.222.128.130"/>
    <n v="-80.378196720000005"/>
    <n v="36.168300629999997"/>
    <s v="United States"/>
    <x v="1"/>
    <s v="NC"/>
    <x v="1"/>
    <x v="0"/>
    <x v="0"/>
    <x v="0"/>
    <m/>
    <m/>
    <m/>
    <m/>
    <m/>
    <x v="0"/>
    <n v="3"/>
    <x v="0"/>
    <x v="0"/>
    <m/>
    <m/>
    <m/>
    <m/>
    <x v="0"/>
    <m/>
    <n v="5"/>
    <n v="2"/>
    <n v="4"/>
    <n v="3"/>
    <n v="1"/>
    <n v="4"/>
    <n v="2"/>
    <s v="Null"/>
    <s v="Null"/>
    <s v="Excellent"/>
    <s v="Above Average"/>
    <s v="Above Average"/>
    <s v="Excellent"/>
    <s v="Excellent"/>
    <s v="Do Not Use"/>
    <s v="Excellent"/>
    <s v="Very Important"/>
    <s v="Not too Important"/>
    <s v="Very Important"/>
    <s v="Very Important"/>
    <s v="Very Important"/>
    <s v="Very Important"/>
    <s v="Very Important"/>
    <s v="Very Important"/>
    <s v="Very Important"/>
    <s v="Very Important"/>
    <s v="Very Important"/>
    <s v="Very Important"/>
    <s v="Very Important"/>
    <s v="Very Important"/>
    <s v="Not too Important"/>
    <s v="Not too Important"/>
    <s v="Never"/>
    <s v="Deduct more out of my paycheck each pay period."/>
    <s v="Better"/>
    <n v="4"/>
    <m/>
    <n v="5"/>
    <m/>
    <m/>
    <m/>
    <s v="Yes"/>
    <s v="Yes"/>
    <s v="Null"/>
    <s v="No"/>
    <s v="Null"/>
    <s v="Yes"/>
    <s v="Yes"/>
    <s v="Null"/>
    <s v="Very Much"/>
    <s v="Very Much"/>
    <s v="Very Much"/>
    <s v="Very Much"/>
    <s v="Very Much"/>
    <s v="Null"/>
    <s v="Null"/>
    <s v="Null"/>
    <s v="Null"/>
    <s v="Null"/>
  </r>
  <r>
    <x v="47"/>
    <d v="2021-09-20T09:36:00"/>
    <d v="2021-09-20T09:39:00"/>
    <x v="0"/>
    <s v="English"/>
    <s v="None"/>
    <x v="47"/>
    <s v="Mozilla/5.0 (Windows NT 10.0; Win64; x64) AppleWebKit/537.36 (KHTML, like Gecko) Chrome/93.0.4577.82 Safari/537.36 Edg/93.0.961.52"/>
    <s v="12.222.128.130"/>
    <n v="-80.378196720000005"/>
    <n v="36.168300629999997"/>
    <s v="United States"/>
    <x v="1"/>
    <s v="NC"/>
    <x v="1"/>
    <x v="1"/>
    <x v="1"/>
    <x v="0"/>
    <m/>
    <m/>
    <m/>
    <m/>
    <m/>
    <x v="4"/>
    <s v="Null"/>
    <x v="1"/>
    <x v="1"/>
    <m/>
    <m/>
    <m/>
    <m/>
    <x v="0"/>
    <m/>
    <s v="Null"/>
    <s v="Null"/>
    <s v="Null"/>
    <s v="Null"/>
    <s v="Null"/>
    <s v="Null"/>
    <s v="Null"/>
    <s v="Null"/>
    <s v="Null"/>
    <s v="Null"/>
    <s v="Null"/>
    <s v="Null"/>
    <s v="Nuill"/>
    <s v="Null"/>
    <s v="Null"/>
    <s v="Null"/>
    <s v="Null"/>
    <s v="Null"/>
    <s v="Null"/>
    <s v="Null"/>
    <s v="Null"/>
    <s v="Null"/>
    <s v="Null"/>
    <s v="Null"/>
    <s v="Null"/>
    <s v="Null"/>
    <s v="Null"/>
    <s v="Null"/>
    <s v="Null"/>
    <s v="Null"/>
    <s v="Null"/>
    <s v="Null"/>
    <s v="Never"/>
    <s v="Null"/>
    <s v="No Opinion/Don't Know"/>
    <s v="None"/>
    <m/>
    <m/>
    <m/>
    <m/>
    <m/>
    <s v="Null"/>
    <s v="Null"/>
    <s v="Null"/>
    <s v="Null"/>
    <s v="Null"/>
    <s v="Yes"/>
    <s v="Yes"/>
    <s v="Null"/>
    <s v="Null"/>
    <s v="Very Much"/>
    <s v="Very Much"/>
    <s v="Very Much"/>
    <s v="Neutral"/>
    <s v="Null"/>
    <s v="Null"/>
    <s v="Null"/>
    <s v="Null"/>
    <s v="Null"/>
  </r>
  <r>
    <x v="48"/>
    <d v="2021-09-20T09:42:00"/>
    <d v="2021-09-20T10:13:00"/>
    <x v="0"/>
    <s v="English"/>
    <s v="None"/>
    <x v="48"/>
    <s v="Mozilla/5.0 (Windows NT 10.0) AppleWebKit/537.36 (KHTML, like Gecko) Chrome/93.0.4577.82 Safari/537.36"/>
    <s v="12.222.128.130"/>
    <n v="-80.378196720000005"/>
    <n v="36.168300629999997"/>
    <s v="United States"/>
    <x v="1"/>
    <s v="NC"/>
    <x v="1"/>
    <x v="0"/>
    <x v="0"/>
    <x v="0"/>
    <m/>
    <m/>
    <m/>
    <m/>
    <m/>
    <x v="0"/>
    <n v="3"/>
    <x v="1"/>
    <x v="0"/>
    <s v="Slide or Video Presentations"/>
    <m/>
    <s v="E-Mail"/>
    <m/>
    <x v="0"/>
    <m/>
    <s v="Null"/>
    <s v="Null"/>
    <s v="Null"/>
    <n v="1"/>
    <s v="Null"/>
    <n v="3"/>
    <n v="3"/>
    <n v="3"/>
    <n v="3"/>
    <s v="Below Average"/>
    <s v="Average"/>
    <s v="Average"/>
    <s v="Average"/>
    <s v="Average"/>
    <s v="Null"/>
    <s v="Average"/>
    <s v="Very Important"/>
    <s v="Important"/>
    <s v="Important"/>
    <s v="Not at all Important"/>
    <s v="Not at all Important"/>
    <s v="Not at all Important"/>
    <s v="Not at all Important"/>
    <s v="Not at all Important"/>
    <s v="Very Important"/>
    <s v="Very Important"/>
    <s v="Very Important"/>
    <s v="Very Important"/>
    <s v="Null"/>
    <s v="Not at all Important"/>
    <s v="Not at all Important"/>
    <s v="Undecided"/>
    <s v="Never"/>
    <s v="Deduct more out of my paycheck each pay period."/>
    <s v="Much Worse"/>
    <n v="1"/>
    <m/>
    <m/>
    <m/>
    <n v="1"/>
    <m/>
    <s v="Yes"/>
    <s v="Yes"/>
    <s v="More Vacation days.  Instead of years of service certificate,  how about,  every year we stay increased in vacation time.    There is value in long term employees.  Paid day off for our birthday etc. My husbands job , they keep giving them more and more vacation has a retention program.  I am stuck at the same amount. His company keeps adding days.     "/>
    <s v="No"/>
    <s v="Null"/>
    <s v="No"/>
    <s v="No"/>
    <s v="Allowing time off without pay for service projects that are helping people in a disaster situation or a faith based construction projects.   Using other skills we have outside of work to help those in need.   BB&amp;T which is now Truist does a great job in fostering this type of community outreach.    "/>
    <s v="Neutral"/>
    <s v="Neutral"/>
    <s v="Neutral"/>
    <s v="Neutral"/>
    <s v="Neutral"/>
    <s v="Null"/>
    <s v="Null"/>
    <s v="Null"/>
    <s v="Null"/>
    <s v="Neutral"/>
  </r>
  <r>
    <x v="49"/>
    <d v="2021-09-20T10:20:00"/>
    <d v="2021-09-20T10:36:00"/>
    <x v="0"/>
    <s v="English"/>
    <s v="None"/>
    <x v="49"/>
    <s v="Mozilla/5.0 (Windows NT 10.0; Win64; x64) AppleWebKit/537.36 (KHTML, like Gecko) Chrome/93.0.4577.82 Safari/537.36 Edg/93.0.961.52"/>
    <s v="96.10.186.146"/>
    <n v="-80.260002139999997"/>
    <n v="36.040599819999997"/>
    <s v="United States"/>
    <x v="0"/>
    <s v="NC"/>
    <x v="0"/>
    <x v="0"/>
    <x v="0"/>
    <x v="0"/>
    <m/>
    <m/>
    <m/>
    <m/>
    <m/>
    <x v="2"/>
    <n v="4"/>
    <x v="1"/>
    <x v="0"/>
    <m/>
    <m/>
    <m/>
    <m/>
    <x v="0"/>
    <m/>
    <n v="3"/>
    <n v="2"/>
    <n v="1"/>
    <n v="5"/>
    <n v="4"/>
    <n v="2"/>
    <n v="4"/>
    <s v="1 - Very Well"/>
    <n v="5"/>
    <s v="Average"/>
    <s v="Below Average"/>
    <s v="Average"/>
    <s v="Do Not Use"/>
    <s v="Above Average"/>
    <s v="Average"/>
    <s v="Do Not Use"/>
    <s v="Very Important"/>
    <s v="Important"/>
    <s v="Very Important"/>
    <s v="Important"/>
    <s v="Undecided"/>
    <s v="Undecided"/>
    <s v="Important"/>
    <s v="Important"/>
    <s v="Very Important"/>
    <s v="Very Important"/>
    <s v="Very Important"/>
    <s v="Very Important"/>
    <s v="Very Important"/>
    <s v="Undecided"/>
    <s v="Important"/>
    <s v="Important"/>
    <s v="Never"/>
    <s v="Pay a higher co-payment/deductible each time I visit a doctor or hospital."/>
    <s v="Null"/>
    <s v="Null"/>
    <n v="3"/>
    <n v="2"/>
    <n v="4"/>
    <n v="1"/>
    <n v="5"/>
    <s v="Yes"/>
    <s v="Yes"/>
    <s v="Choosing a doctor/ network without much higher premium rate"/>
    <s v="Yes"/>
    <s v="Vision"/>
    <s v="Yes"/>
    <s v="No"/>
    <s v="Provide multiple network options"/>
    <s v="Very Much"/>
    <s v="Very Much"/>
    <s v="Very Much"/>
    <s v="Very Much"/>
    <s v="Very Much"/>
    <s v="Null"/>
    <s v="Null"/>
    <s v="Null"/>
    <s v="Null"/>
    <s v="Null"/>
  </r>
  <r>
    <x v="50"/>
    <d v="2021-09-20T11:32:00"/>
    <d v="2021-09-20T11:43:00"/>
    <x v="0"/>
    <s v="English"/>
    <s v="None"/>
    <x v="50"/>
    <s v="Mozilla/5.0 (Linux; Android 11; SAMSUNG SM-A716U) AppleWebKit/537.36 (KHTML, like Gecko) SamsungBrowser/15.0 Chrome/90.0.4430.210 Mobile Safari/537.36"/>
    <s v="174.111.51.169"/>
    <n v="-80.083702090000003"/>
    <n v="36.1167984"/>
    <s v="United States"/>
    <x v="3"/>
    <s v="NC"/>
    <x v="4"/>
    <x v="0"/>
    <x v="0"/>
    <x v="0"/>
    <m/>
    <m/>
    <m/>
    <m/>
    <m/>
    <x v="1"/>
    <n v="5"/>
    <x v="0"/>
    <x v="1"/>
    <m/>
    <m/>
    <s v="E-Mail"/>
    <m/>
    <x v="0"/>
    <m/>
    <s v="Null"/>
    <n v="1"/>
    <s v="Null"/>
    <s v="Null"/>
    <s v="Null"/>
    <n v="3"/>
    <n v="3"/>
    <s v="1 - Very Well"/>
    <n v="5"/>
    <s v="Above Average"/>
    <s v="Above Average"/>
    <s v="Excellent"/>
    <s v="Average"/>
    <s v="Excellent"/>
    <s v="Average"/>
    <s v="Do Not Use"/>
    <s v="Very Important"/>
    <s v="Important"/>
    <s v="Very Important"/>
    <s v="Very Important"/>
    <s v="Important"/>
    <s v="Important"/>
    <s v="Important"/>
    <s v="Very Important"/>
    <s v="Very Important"/>
    <s v="Very Important"/>
    <s v="Very Important"/>
    <s v="Very Important"/>
    <s v="Important"/>
    <s v="Not too Important"/>
    <s v="Not too Important"/>
    <s v="Not too Important"/>
    <s v="Never"/>
    <s v="Pay a higher co-payment/deductible each time I visit a doctor or hospital."/>
    <s v="Better"/>
    <n v="4"/>
    <n v="2"/>
    <n v="3"/>
    <n v="4"/>
    <n v="1"/>
    <n v="5"/>
    <s v="Yes"/>
    <s v="No"/>
    <s v="Null"/>
    <s v="Yes"/>
    <s v="Null"/>
    <s v="No"/>
    <s v="No"/>
    <s v="Null"/>
    <s v="Somewhat"/>
    <s v="Somewhat"/>
    <s v="Very Much"/>
    <s v="Very Much"/>
    <s v="Very Much"/>
    <s v="Null"/>
    <s v="Null"/>
    <s v="Null"/>
    <s v="Null"/>
    <s v="Null"/>
  </r>
  <r>
    <x v="51"/>
    <d v="2021-09-20T11:53:00"/>
    <d v="2021-09-20T11:59:00"/>
    <x v="0"/>
    <s v="English"/>
    <s v="None"/>
    <x v="51"/>
    <s v="Mozilla/5.0 (Linux; Android 11; SM-G996U) AppleWebKit/537.36 (KHTML, like Gecko) Chrome/93.0.4577.82 Mobile Safari/537.36"/>
    <s v="24.167.155.204"/>
    <n v="-80.360801699999996"/>
    <n v="36.2942009"/>
    <s v="United States"/>
    <x v="7"/>
    <s v="NC"/>
    <x v="10"/>
    <x v="0"/>
    <x v="0"/>
    <x v="0"/>
    <m/>
    <m/>
    <m/>
    <m/>
    <m/>
    <x v="2"/>
    <n v="4"/>
    <x v="1"/>
    <x v="1"/>
    <m/>
    <s v="Employee Meetings"/>
    <s v="E-Mail"/>
    <m/>
    <x v="0"/>
    <m/>
    <s v="Null"/>
    <n v="1"/>
    <s v="Null"/>
    <s v="Null"/>
    <n v="2"/>
    <n v="2"/>
    <n v="4"/>
    <s v="1 - Very Well"/>
    <n v="5"/>
    <s v="Average"/>
    <s v="Average"/>
    <s v="Average"/>
    <s v="Above Average"/>
    <s v="Do Not Use"/>
    <s v="Above Average"/>
    <s v="Do Not Use"/>
    <s v="Very Important"/>
    <s v="Important"/>
    <s v="Important"/>
    <s v="Important"/>
    <s v="Important"/>
    <s v="Undecided"/>
    <s v="Important"/>
    <s v="Important"/>
    <s v="Very Important"/>
    <s v="Very Important"/>
    <s v="Very Important"/>
    <s v="Very Important"/>
    <s v="Important"/>
    <s v="Important"/>
    <s v="Undecided"/>
    <s v="Undecided"/>
    <s v="Never"/>
    <s v="Deduct more out of my paycheck each pay period."/>
    <s v="Better"/>
    <n v="4"/>
    <n v="1"/>
    <n v="2"/>
    <n v="4"/>
    <n v="3"/>
    <m/>
    <s v="Yes"/>
    <s v="Yes"/>
    <s v="Null"/>
    <s v="No"/>
    <s v="Null"/>
    <s v="No"/>
    <s v="Yes"/>
    <s v="Null"/>
    <s v="Very Much"/>
    <s v="Very Much"/>
    <s v="Very Much"/>
    <s v="Very Much"/>
    <s v="Very Much"/>
    <s v="Null"/>
    <s v="Null"/>
    <s v="Null"/>
    <s v="Null"/>
    <s v="Null"/>
  </r>
  <r>
    <x v="52"/>
    <d v="2021-09-20T12:46:00"/>
    <d v="2021-09-20T13:03:00"/>
    <x v="0"/>
    <s v="English"/>
    <s v="android-app://com.google.android.gm/"/>
    <x v="52"/>
    <s v="Mozilla/5.0 (Linux; Android 8.1.0; A502DL) AppleWebKit/537.36 (KHTML, like Gecko) Chrome/93.0.4577.82 Mobile Safari/537.36"/>
    <s v="174.245.82.52"/>
    <n v="-80.793899539999998"/>
    <n v="35.171199799999997"/>
    <s v="United States"/>
    <x v="8"/>
    <s v="NC"/>
    <x v="11"/>
    <x v="1"/>
    <x v="1"/>
    <x v="0"/>
    <m/>
    <m/>
    <m/>
    <m/>
    <m/>
    <x v="3"/>
    <n v="2"/>
    <x v="0"/>
    <x v="1"/>
    <m/>
    <m/>
    <s v="E-Mail"/>
    <m/>
    <x v="0"/>
    <m/>
    <n v="4"/>
    <n v="1"/>
    <n v="5"/>
    <n v="2"/>
    <n v="3"/>
    <n v="3"/>
    <n v="3"/>
    <n v="3"/>
    <n v="3"/>
    <s v="Do Not Use"/>
    <s v="Average"/>
    <s v="Average"/>
    <s v="Do Not Use"/>
    <s v="Do Not Use"/>
    <s v="Do Not Use"/>
    <s v="Do Not Use"/>
    <s v="Not at all Important"/>
    <s v="Not at all Important"/>
    <s v="Important"/>
    <s v="Very Important"/>
    <s v="Undecided"/>
    <s v="Not at all Important"/>
    <s v="Very Important"/>
    <s v="Important"/>
    <s v="Very Important"/>
    <s v="Very Important"/>
    <s v="Important"/>
    <s v="Important"/>
    <s v="Important"/>
    <s v="Undecided"/>
    <s v="Not too Important"/>
    <s v="Not at all Important"/>
    <s v="Never"/>
    <s v="Deduct more out of my paycheck each pay period."/>
    <s v="No Opinion/Don't Know"/>
    <s v="None"/>
    <n v="1"/>
    <n v="2"/>
    <n v="4"/>
    <n v="3"/>
    <n v="5"/>
    <s v="No"/>
    <s v="Yes"/>
    <s v="Sick days and some paid time off"/>
    <s v="No"/>
    <s v="Null"/>
    <s v="No"/>
    <s v="No"/>
    <s v="Most of the plan does not apply to me."/>
    <s v="Very Much"/>
    <s v="Very Much"/>
    <s v="Very Much"/>
    <s v="Very Much"/>
    <s v="Neutral"/>
    <s v="Null"/>
    <s v="Null"/>
    <s v="Null"/>
    <s v="Null"/>
    <s v="Null"/>
  </r>
  <r>
    <x v="53"/>
    <d v="2021-09-20T12:59:00"/>
    <d v="2021-09-21T16:57:00"/>
    <x v="0"/>
    <s v="English"/>
    <s v="None"/>
    <x v="53"/>
    <s v="Mozilla/5.0 (iPhone; CPU iPhone OS 14_4 like Mac OS X) AppleWebKit/605.1.15 (KHTML, like Gecko) Version/14.0.3 Mobile/15E148 Safari/604.1"/>
    <s v="174.246.226.223"/>
    <n v="-80.845901490000003"/>
    <n v="35.179599760000002"/>
    <s v="United States"/>
    <x v="8"/>
    <s v="NC"/>
    <x v="12"/>
    <x v="0"/>
    <x v="0"/>
    <x v="0"/>
    <m/>
    <m/>
    <m/>
    <m/>
    <m/>
    <x v="0"/>
    <n v="3"/>
    <x v="1"/>
    <x v="1"/>
    <m/>
    <m/>
    <s v="E-Mail"/>
    <m/>
    <x v="0"/>
    <m/>
    <s v="Null"/>
    <n v="1"/>
    <s v="Null"/>
    <n v="2"/>
    <s v="Null"/>
    <n v="3"/>
    <n v="3"/>
    <s v="1 - Very Well"/>
    <n v="5"/>
    <s v="Average"/>
    <s v="Average"/>
    <s v="Average"/>
    <s v="Average"/>
    <s v="Average"/>
    <s v="Average"/>
    <s v="Average"/>
    <s v="Important"/>
    <s v="Undecided"/>
    <s v="Important"/>
    <s v="Undecided"/>
    <s v="Important"/>
    <s v="Important"/>
    <s v="Important"/>
    <s v="Important"/>
    <s v="Important"/>
    <s v="Important"/>
    <s v="Important"/>
    <s v="Important"/>
    <s v="Important"/>
    <s v="Important"/>
    <s v="Undecided"/>
    <s v="Undecided"/>
    <s v="Never"/>
    <s v="Deduct more out of my paycheck each pay period."/>
    <s v="Neutral"/>
    <n v="3"/>
    <m/>
    <n v="1"/>
    <m/>
    <n v="2"/>
    <m/>
    <s v="No"/>
    <s v="Yes"/>
    <s v="Null"/>
    <s v="Yes"/>
    <s v="Everything but dental and health "/>
    <s v="No"/>
    <s v="No"/>
    <s v="Null"/>
    <s v="Neutral"/>
    <s v="Very Much"/>
    <s v="Very Much"/>
    <s v="Somewhat"/>
    <s v="Very Much"/>
    <s v="Null"/>
    <s v="Null"/>
    <s v="Null"/>
    <s v="Null"/>
    <s v="Null"/>
  </r>
  <r>
    <x v="54"/>
    <d v="2021-09-21T00:15:00"/>
    <d v="2021-09-21T00:31:00"/>
    <x v="0"/>
    <s v="English"/>
    <s v="None"/>
    <x v="54"/>
    <s v="Mozilla/5.0 (Linux; Android 11; SM-G998U) AppleWebKit/537.36 (KHTML, like Gecko) Chrome/93.0.4577.82 Mobile Safari/537.36"/>
    <s v="99.167.226.155"/>
    <n v="-80.189598079999996"/>
    <n v="36.039501190000003"/>
    <s v="United States"/>
    <x v="0"/>
    <s v="NC"/>
    <x v="8"/>
    <x v="1"/>
    <x v="1"/>
    <x v="0"/>
    <m/>
    <m/>
    <m/>
    <m/>
    <m/>
    <x v="0"/>
    <n v="3"/>
    <x v="1"/>
    <x v="1"/>
    <m/>
    <m/>
    <s v="E-Mail"/>
    <m/>
    <x v="0"/>
    <m/>
    <n v="1"/>
    <s v="Null"/>
    <s v="Null"/>
    <s v="Null"/>
    <s v="Null"/>
    <n v="3"/>
    <n v="3"/>
    <s v="1 - Very Well"/>
    <n v="5"/>
    <s v="Do Not Use"/>
    <s v="Do Not Use"/>
    <s v="Do Not Use"/>
    <s v="Do Not Use"/>
    <s v="Do Not Use"/>
    <s v="Do Not Use"/>
    <s v="Do Not Use"/>
    <s v="Not at all Important"/>
    <s v="Not at all Important"/>
    <s v="Not too Important"/>
    <s v="Not too Important"/>
    <s v="Not too Important"/>
    <s v="Not too Important"/>
    <s v="Not too Important"/>
    <s v="Not too Important"/>
    <s v="Not too Important"/>
    <s v="Important"/>
    <s v="Not too Important"/>
    <s v="Not too Important"/>
    <s v="Important"/>
    <s v="Important"/>
    <s v="Undecided"/>
    <s v="Undecided"/>
    <s v="Never"/>
    <s v="Null"/>
    <s v="No Opinion/Don't Know"/>
    <s v="None"/>
    <m/>
    <m/>
    <m/>
    <m/>
    <n v="1"/>
    <s v="No"/>
    <s v="No"/>
    <s v="I work part-time and do not receive benefits "/>
    <s v="No"/>
    <s v="Null"/>
    <s v="No"/>
    <s v="No"/>
    <s v="Do not receive benefits "/>
    <s v="Not too much"/>
    <s v="Not too much"/>
    <s v="Not too much"/>
    <s v="Not too much"/>
    <s v="Not too much"/>
    <s v="Null"/>
    <s v="Null"/>
    <s v="Null"/>
    <s v="Null"/>
    <s v="Null"/>
  </r>
  <r>
    <x v="55"/>
    <d v="2021-09-21T09:37:00"/>
    <d v="2021-09-21T09:45:00"/>
    <x v="0"/>
    <s v="English"/>
    <s v="None"/>
    <x v="55"/>
    <s v="Mozilla/5.0 (Windows NT 10.0; Win64; x64) AppleWebKit/537.36 (KHTML, like Gecko) Chrome/93.0.4577.82 Safari/537.36"/>
    <s v="12.222.128.130"/>
    <n v="-80.378196720000005"/>
    <n v="36.168300629999997"/>
    <s v="United States"/>
    <x v="1"/>
    <s v="NC"/>
    <x v="1"/>
    <x v="0"/>
    <x v="0"/>
    <x v="0"/>
    <m/>
    <m/>
    <m/>
    <m/>
    <m/>
    <x v="2"/>
    <n v="4"/>
    <x v="1"/>
    <x v="0"/>
    <s v="Slide or Video Presentations"/>
    <s v="Employee Meetings"/>
    <s v="E-Mail"/>
    <m/>
    <x v="0"/>
    <m/>
    <n v="5"/>
    <n v="2"/>
    <n v="4"/>
    <n v="3"/>
    <n v="1"/>
    <n v="2"/>
    <n v="4"/>
    <n v="2"/>
    <n v="4"/>
    <s v="Average"/>
    <s v="Average"/>
    <s v="Average"/>
    <s v="Do Not Use"/>
    <s v="Average"/>
    <s v="Do Not Use"/>
    <s v="Do Not Use"/>
    <s v="Very Important"/>
    <s v="Not too Important"/>
    <s v="Important"/>
    <s v="Not too Important"/>
    <s v="Undecided"/>
    <s v="Undecided"/>
    <s v="Undecided"/>
    <s v="Undecided"/>
    <s v="Very Important"/>
    <s v="Important"/>
    <s v="Important"/>
    <s v="Important"/>
    <s v="Undecided"/>
    <s v="Undecided"/>
    <s v="Important"/>
    <s v="Important"/>
    <s v="Never"/>
    <s v="Deduct more out of my paycheck each pay period."/>
    <s v="Neutral"/>
    <n v="3"/>
    <n v="1"/>
    <m/>
    <n v="2"/>
    <n v="3"/>
    <m/>
    <s v="Yes"/>
    <s v="Yes"/>
    <s v="Null"/>
    <s v="No"/>
    <s v="Null"/>
    <s v="Yes"/>
    <s v="Yes"/>
    <s v="Null"/>
    <s v="Somewhat"/>
    <s v="Somewhat"/>
    <s v="Somewhat"/>
    <s v="Very Much"/>
    <s v="Very Much"/>
    <s v="Null"/>
    <s v="Null"/>
    <s v="Null"/>
    <s v="Null"/>
    <s v="Null"/>
  </r>
  <r>
    <x v="56"/>
    <d v="2021-09-21T19:25:00"/>
    <d v="2021-09-21T19:32:00"/>
    <x v="0"/>
    <s v="English"/>
    <s v="None"/>
    <x v="56"/>
    <s v="Mozilla/5.0 (Macintosh; Intel Mac OS X 10_15_7) AppleWebKit/605.1.15 (KHTML, like Gecko) Version/14.1.1 Safari/605.1.15"/>
    <s v="71.76.203.170"/>
    <n v="-80.083702090000003"/>
    <n v="36.1167984"/>
    <s v="United States"/>
    <x v="3"/>
    <s v="NC"/>
    <x v="4"/>
    <x v="0"/>
    <x v="0"/>
    <x v="0"/>
    <m/>
    <m/>
    <m/>
    <m/>
    <m/>
    <x v="2"/>
    <n v="4"/>
    <x v="1"/>
    <x v="1"/>
    <m/>
    <m/>
    <s v="E-Mail"/>
    <m/>
    <x v="0"/>
    <m/>
    <n v="4"/>
    <n v="3"/>
    <n v="5"/>
    <n v="1"/>
    <n v="2"/>
    <n v="3"/>
    <n v="3"/>
    <s v="1 - Very Well"/>
    <n v="5"/>
    <s v="Average"/>
    <s v="Average"/>
    <s v="Average"/>
    <s v="Average"/>
    <s v="Average"/>
    <s v="Average"/>
    <s v="Average"/>
    <s v="Very Important"/>
    <s v="Very Important"/>
    <s v="Very Important"/>
    <s v="Important"/>
    <s v="Important"/>
    <s v="Important"/>
    <s v="Important"/>
    <s v="Important"/>
    <s v="Important"/>
    <s v="Very Important"/>
    <s v="Very Important"/>
    <s v="Very Important"/>
    <s v="Very Important"/>
    <s v="Not too Important"/>
    <s v="Very Important"/>
    <s v="Very Important"/>
    <s v="Never"/>
    <s v="Pay a higher co-payment/deductible each time I visit a doctor or hospital."/>
    <s v="Much Better"/>
    <n v="5"/>
    <m/>
    <m/>
    <m/>
    <m/>
    <n v="1"/>
    <s v="Yes"/>
    <s v="Yes"/>
    <s v="Null"/>
    <s v="Yes"/>
    <s v="Null"/>
    <s v="Yes"/>
    <s v="Yes"/>
    <s v="Accidental death should be covered by employer. Especially for employees who work in the field daily."/>
    <s v="Very Much"/>
    <s v="Very Much"/>
    <s v="Very Much"/>
    <s v="Very Much"/>
    <s v="Very Much"/>
    <s v="Null"/>
    <s v="Null"/>
    <s v="Null"/>
    <s v="Null"/>
    <s v="Null"/>
  </r>
  <r>
    <x v="57"/>
    <d v="2021-09-22T06:54:00"/>
    <d v="2021-09-22T07:02:00"/>
    <x v="0"/>
    <s v="English"/>
    <s v="android-app://com.google.android.gm/"/>
    <x v="57"/>
    <s v="Mozilla/5.0 (Linux; Android 10; LM-K500) AppleWebKit/537.36 (KHTML, like Gecko) Chrome/93.0.4577.82 Mobile Safari/537.36"/>
    <s v="65.188.160.229"/>
    <n v="-80.327102659999994"/>
    <n v="36.091300959999998"/>
    <s v="United States"/>
    <x v="0"/>
    <s v="NC"/>
    <x v="5"/>
    <x v="1"/>
    <x v="0"/>
    <x v="0"/>
    <s v="Covered under another plan?"/>
    <m/>
    <m/>
    <m/>
    <m/>
    <x v="1"/>
    <n v="5"/>
    <x v="0"/>
    <x v="0"/>
    <m/>
    <s v="Employee Meetings"/>
    <s v="E-Mail"/>
    <s v="Through Mail"/>
    <x v="0"/>
    <m/>
    <n v="3"/>
    <n v="1"/>
    <n v="5"/>
    <n v="4"/>
    <n v="2"/>
    <n v="2"/>
    <n v="4"/>
    <s v="1 - Very Well"/>
    <n v="5"/>
    <s v="Do Not Use"/>
    <s v="Do Not Use"/>
    <s v="Do Not Use"/>
    <s v="Excellent"/>
    <s v="Do Not Use"/>
    <s v="Do Not Use"/>
    <s v="Do Not Use"/>
    <s v="Undecided"/>
    <s v="Undecided"/>
    <s v="Undecided"/>
    <s v="Undecided"/>
    <s v="Undecided"/>
    <s v="Undecided"/>
    <s v="Undecided"/>
    <s v="Very Important"/>
    <s v="Very Important"/>
    <s v="Very Important"/>
    <s v="Very Important"/>
    <s v="Very Important"/>
    <s v="Very Important"/>
    <s v="Very Important"/>
    <s v="Undecided"/>
    <s v="Undecided"/>
    <s v="Never"/>
    <s v="Deduct more out of my paycheck each pay period."/>
    <s v="No Opinion/Don't Know"/>
    <s v="None"/>
    <n v="1"/>
    <n v="2"/>
    <n v="4"/>
    <n v="3"/>
    <n v="5"/>
    <s v="Yes"/>
    <s v="Yes"/>
    <s v="Null"/>
    <s v="Yes"/>
    <s v="403b"/>
    <s v="No"/>
    <s v="No"/>
    <s v="Null"/>
    <s v="Very Much"/>
    <s v="Very Much"/>
    <s v="Very Much"/>
    <s v="Very Much"/>
    <s v="Very Much"/>
    <s v="Null"/>
    <s v="Null"/>
    <s v="Null"/>
    <s v="Null"/>
    <s v="Null"/>
  </r>
  <r>
    <x v="58"/>
    <d v="2021-09-22T07:29:00"/>
    <d v="2021-09-22T07:36:00"/>
    <x v="0"/>
    <s v="English"/>
    <s v="None"/>
    <x v="58"/>
    <s v="Mozilla/5.0 (Linux; Android 11; SM-A515U) AppleWebKit/537.36 (KHTML, like Gecko) Chrome/93.0.4577.82 Mobile Safari/537.36"/>
    <s v="69.151.200.241"/>
    <n v="-80.327102659999994"/>
    <n v="36.091300959999998"/>
    <s v="United States"/>
    <x v="0"/>
    <s v="NC"/>
    <x v="5"/>
    <x v="1"/>
    <x v="1"/>
    <x v="0"/>
    <m/>
    <m/>
    <m/>
    <m/>
    <m/>
    <x v="2"/>
    <n v="4"/>
    <x v="1"/>
    <x v="1"/>
    <m/>
    <m/>
    <s v="E-Mail"/>
    <m/>
    <x v="0"/>
    <m/>
    <n v="5"/>
    <n v="3"/>
    <n v="4"/>
    <n v="2"/>
    <n v="1"/>
    <n v="3"/>
    <n v="3"/>
    <s v="1 - Very Well"/>
    <n v="5"/>
    <s v="Do Not Use"/>
    <s v="Do Not Use"/>
    <s v="Do Not Use"/>
    <s v="Do Not Use"/>
    <s v="Do Not Use"/>
    <s v="Do Not Use"/>
    <s v="Do Not Use"/>
    <s v="Very Important"/>
    <s v="Important"/>
    <s v="Very Important"/>
    <s v="Very Important"/>
    <s v="Very Important"/>
    <s v="Important"/>
    <s v="Important"/>
    <s v="Very Important"/>
    <s v="Very Important"/>
    <s v="Very Important"/>
    <s v="Very Important"/>
    <s v="Very Important"/>
    <s v="Very Important"/>
    <s v="Not too Important"/>
    <s v="Important"/>
    <s v="Important"/>
    <s v="Never"/>
    <s v="Deduct more out of my paycheck each pay period."/>
    <s v="No Opinion/Don't Know"/>
    <s v="None"/>
    <n v="3"/>
    <n v="2"/>
    <n v="4"/>
    <n v="1"/>
    <m/>
    <s v="Yes"/>
    <s v="Yes"/>
    <s v="Null"/>
    <s v="No"/>
    <s v="Null"/>
    <s v="Yes"/>
    <s v="Yes"/>
    <s v="Null"/>
    <s v="Somewhat"/>
    <s v="Somewhat"/>
    <s v="Neutral"/>
    <s v="Very Much"/>
    <s v="Somewhat"/>
    <s v="Null"/>
    <s v="Null"/>
    <s v="Null"/>
    <s v="Null"/>
    <s v="Null"/>
  </r>
  <r>
    <x v="59"/>
    <d v="2021-09-22T07:38:00"/>
    <d v="2021-09-22T07:52:00"/>
    <x v="0"/>
    <s v="English"/>
    <s v="None"/>
    <x v="59"/>
    <s v="Mozilla/5.0 (iPhone; CPU iPhone OS 14_7_1 like Mac OS X) AppleWebKit/605.1.15 (KHTML, like Gecko) Version/14.1.2 Mobile/15E148 Safari/604.1"/>
    <s v="104.138.230.217"/>
    <n v="-80.292800900000003"/>
    <n v="36.068199159999999"/>
    <s v="United States"/>
    <x v="0"/>
    <s v="NC"/>
    <x v="13"/>
    <x v="0"/>
    <x v="0"/>
    <x v="0"/>
    <m/>
    <m/>
    <m/>
    <m/>
    <m/>
    <x v="0"/>
    <n v="3"/>
    <x v="0"/>
    <x v="1"/>
    <m/>
    <m/>
    <s v="E-Mail"/>
    <m/>
    <x v="0"/>
    <m/>
    <s v="Null"/>
    <s v="Null"/>
    <s v="Null"/>
    <n v="2"/>
    <n v="1"/>
    <n v="3"/>
    <n v="3"/>
    <s v="1 - Very Well"/>
    <n v="5"/>
    <s v="Average"/>
    <s v="Average"/>
    <s v="Average"/>
    <s v="Below Average"/>
    <s v="Average"/>
    <s v="Average"/>
    <s v="Average"/>
    <s v="Very Important"/>
    <s v="Very Important"/>
    <s v="Important"/>
    <s v="Undecided"/>
    <s v="Undecided"/>
    <s v="Undecided"/>
    <s v="Undecided"/>
    <s v="Important"/>
    <s v="Important"/>
    <s v="Important"/>
    <s v="Important"/>
    <s v="Important"/>
    <s v="Important"/>
    <s v="Undecided"/>
    <s v="Undecided"/>
    <s v="Undecided"/>
    <s v="Never"/>
    <s v="Pay a higher co-payment/deductible each time I visit a doctor or hospital."/>
    <s v="Neutral"/>
    <n v="3"/>
    <n v="3"/>
    <n v="1"/>
    <n v="4"/>
    <n v="2"/>
    <m/>
    <s v="No"/>
    <s v="Yes"/>
    <s v="Coverage for extended time out of work due to having surgery "/>
    <s v="Yes"/>
    <s v="Flexible Spending Account "/>
    <s v="No"/>
    <s v="No"/>
    <s v="No comment at this time"/>
    <s v="Neutral"/>
    <s v="Neutral"/>
    <s v="Neutral"/>
    <s v="Neutral"/>
    <s v="Neutral"/>
    <s v="Null"/>
    <s v="Null"/>
    <s v="Null"/>
    <s v="Null"/>
    <s v="Null"/>
  </r>
  <r>
    <x v="60"/>
    <d v="2021-09-22T07:48:00"/>
    <d v="2021-09-22T07:53:00"/>
    <x v="0"/>
    <s v="English"/>
    <s v="None"/>
    <x v="60"/>
    <s v="Mozilla/5.0 (Linux; Android 11; SAMSUNG SM-G973U) AppleWebKit/537.36 (KHTML, like Gecko) SamsungBrowser/15.0 Chrome/90.0.4430.210 Mobile Safari/537.36"/>
    <s v="172.58.158.139"/>
    <n v="-80.911796570000007"/>
    <n v="35.171600339999998"/>
    <s v="United States"/>
    <x v="8"/>
    <s v="NC"/>
    <x v="14"/>
    <x v="0"/>
    <x v="0"/>
    <x v="0"/>
    <m/>
    <m/>
    <m/>
    <m/>
    <m/>
    <x v="0"/>
    <n v="3"/>
    <x v="1"/>
    <x v="0"/>
    <m/>
    <m/>
    <s v="E-Mail"/>
    <m/>
    <x v="0"/>
    <m/>
    <n v="5"/>
    <n v="3"/>
    <n v="2"/>
    <n v="4"/>
    <n v="1"/>
    <n v="2"/>
    <n v="4"/>
    <s v="1 - Very Well"/>
    <n v="5"/>
    <s v="Average"/>
    <s v="Average"/>
    <s v="Average"/>
    <s v="Average"/>
    <s v="Average"/>
    <s v="Average"/>
    <s v="Average"/>
    <s v="Very Important"/>
    <s v="Very Important"/>
    <s v="Very Important"/>
    <s v="Very Important"/>
    <s v="Very Important"/>
    <s v="Very Important"/>
    <s v="Very Important"/>
    <s v="Very Important"/>
    <s v="Very Important"/>
    <s v="Very Important"/>
    <s v="Very Important"/>
    <s v="Very Important"/>
    <s v="Very Important"/>
    <s v="Not too Important"/>
    <s v="Important"/>
    <s v="Important"/>
    <s v="Never"/>
    <s v="Pay a higher co-payment/deductible each time I visit a doctor or hospital."/>
    <s v="Neutral"/>
    <n v="3"/>
    <n v="2"/>
    <n v="1"/>
    <n v="4"/>
    <n v="3"/>
    <m/>
    <s v="Yes"/>
    <s v="Yes"/>
    <s v="Null"/>
    <s v="No"/>
    <s v="Null"/>
    <s v="No"/>
    <s v="No"/>
    <s v="Null"/>
    <s v="Very Much"/>
    <s v="Neutral"/>
    <s v="Very Much"/>
    <s v="Very Much"/>
    <s v="Very Much"/>
    <s v="Null"/>
    <s v="Null"/>
    <s v="Null"/>
    <s v="Null"/>
    <s v="Null"/>
  </r>
  <r>
    <x v="61"/>
    <d v="2021-09-22T07:45:00"/>
    <d v="2021-09-22T07:56:00"/>
    <x v="0"/>
    <s v="English"/>
    <s v="None"/>
    <x v="61"/>
    <s v="Mozilla/5.0 (Windows NT 10.0; Win64; x64) AppleWebKit/537.36 (KHTML, like Gecko) Chrome/93.0.4577.82 Safari/537.36"/>
    <s v="12.222.128.130"/>
    <n v="-80.378196720000005"/>
    <n v="36.168300629999997"/>
    <s v="United States"/>
    <x v="1"/>
    <s v="NC"/>
    <x v="1"/>
    <x v="0"/>
    <x v="0"/>
    <x v="0"/>
    <m/>
    <m/>
    <m/>
    <m/>
    <m/>
    <x v="2"/>
    <n v="4"/>
    <x v="0"/>
    <x v="0"/>
    <m/>
    <m/>
    <s v="E-Mail"/>
    <m/>
    <x v="0"/>
    <m/>
    <n v="1"/>
    <n v="2"/>
    <n v="5"/>
    <n v="4"/>
    <n v="3"/>
    <n v="2"/>
    <n v="4"/>
    <n v="4"/>
    <n v="2"/>
    <s v="Above Average"/>
    <s v="Average"/>
    <s v="Average"/>
    <s v="Do Not Use"/>
    <s v="Do Not Use"/>
    <s v="Average"/>
    <s v="Do Not Use"/>
    <s v="Very Important"/>
    <s v="Undecided"/>
    <s v="Very Important"/>
    <s v="Very Important"/>
    <s v="Very Important"/>
    <s v="Very Important"/>
    <s v="Important"/>
    <s v="Important"/>
    <s v="Very Important"/>
    <s v="Very Important"/>
    <s v="Very Important"/>
    <s v="Very Important"/>
    <s v="Important"/>
    <s v="Not too Important"/>
    <s v="Not at all Important"/>
    <s v="Important"/>
    <s v="Never"/>
    <s v="Pay a higher co-payment/deductible each time I visit a doctor or hospital."/>
    <s v="Neutral"/>
    <n v="3"/>
    <n v="3"/>
    <n v="2"/>
    <n v="4"/>
    <n v="1"/>
    <m/>
    <s v="Yes"/>
    <s v="Yes"/>
    <s v="Null"/>
    <s v="Yes"/>
    <s v="Vision (most providers offer a discount for us not to use our policy). Dental if we keep having to pay up front and get reimbursed. "/>
    <s v="No"/>
    <s v="No"/>
    <s v="I don't know, to be honest. Insurance is so expensive for both the employer and the employee but it's life-changing catastrophic if someone isn't covered. I know Senior Services is offering the best that can be found and I'm grateful. "/>
    <s v="Very Much"/>
    <s v="Very Much"/>
    <s v="Somewhat"/>
    <s v="Very Much"/>
    <s v="Somewhat"/>
    <s v="Null"/>
    <s v="Null"/>
    <s v="Null"/>
    <s v="Null"/>
    <s v="Null"/>
  </r>
  <r>
    <x v="62"/>
    <d v="2021-09-22T08:08:00"/>
    <d v="2021-09-22T08:14:00"/>
    <x v="0"/>
    <s v="English"/>
    <s v="None"/>
    <x v="62"/>
    <s v="Mozilla/5.0 (iPhone; CPU iPhone OS 14_7_1 like Mac OS X) AppleWebKit/605.1.15 (KHTML, like Gecko) Version/14.1.2 Mobile/15E148 Safari/604.1"/>
    <s v="107.77.232.26"/>
    <n v="-97.821998600000001"/>
    <n v="37.750999450000002"/>
    <s v="United States"/>
    <x v="4"/>
    <m/>
    <x v="6"/>
    <x v="1"/>
    <x v="1"/>
    <x v="1"/>
    <m/>
    <m/>
    <m/>
    <m/>
    <m/>
    <x v="0"/>
    <n v="3"/>
    <x v="1"/>
    <x v="0"/>
    <m/>
    <m/>
    <s v="E-Mail"/>
    <m/>
    <x v="0"/>
    <m/>
    <s v="Null"/>
    <n v="1"/>
    <s v="Null"/>
    <s v="Null"/>
    <s v="Null"/>
    <n v="3"/>
    <n v="3"/>
    <s v="1 - Very Well"/>
    <n v="5"/>
    <s v="Average"/>
    <s v="Average"/>
    <s v="Average"/>
    <s v="Average"/>
    <s v="Average"/>
    <s v="Average"/>
    <s v="Average"/>
    <s v="Important"/>
    <s v="Important"/>
    <s v="Important"/>
    <s v="Important"/>
    <s v="Important"/>
    <s v="Important"/>
    <s v="Important"/>
    <s v="Important"/>
    <s v="Important"/>
    <s v="Important"/>
    <s v="Very Important"/>
    <s v="Important"/>
    <s v="Not too Important"/>
    <s v="Not too Important"/>
    <s v="Important"/>
    <s v="Important"/>
    <s v="Never"/>
    <s v="Deduct more out of my paycheck each pay period."/>
    <s v="Neutral"/>
    <n v="3"/>
    <n v="1"/>
    <n v="2"/>
    <n v="4"/>
    <n v="3"/>
    <n v="5"/>
    <s v="Yes"/>
    <s v="Yes"/>
    <s v="Null"/>
    <s v="Yes"/>
    <s v="Null"/>
    <s v="Yes"/>
    <s v="Yes"/>
    <s v="Null"/>
    <s v="Very Much"/>
    <s v="Very Much"/>
    <s v="Very Much"/>
    <s v="Very Much"/>
    <s v="Neutral"/>
    <s v="Null"/>
    <s v="Null"/>
    <s v="Null"/>
    <s v="Null"/>
    <s v="Null"/>
  </r>
  <r>
    <x v="63"/>
    <d v="2021-09-22T08:16:00"/>
    <d v="2021-09-22T08:23:00"/>
    <x v="0"/>
    <s v="English"/>
    <s v="None"/>
    <x v="63"/>
    <s v="Mozilla/5.0 (Windows NT 10.0; Win64; x64) AppleWebKit/537.36 (KHTML, like Gecko) Chrome/93.0.4577.82 Safari/537.36 Edg/93.0.961.52"/>
    <s v="96.10.186.146"/>
    <n v="-80.260002139999997"/>
    <n v="36.040599819999997"/>
    <s v="United States"/>
    <x v="0"/>
    <s v="NC"/>
    <x v="0"/>
    <x v="0"/>
    <x v="0"/>
    <x v="0"/>
    <m/>
    <m/>
    <m/>
    <m/>
    <m/>
    <x v="2"/>
    <n v="4"/>
    <x v="1"/>
    <x v="0"/>
    <m/>
    <m/>
    <s v="E-Mail"/>
    <m/>
    <x v="0"/>
    <m/>
    <n v="1"/>
    <n v="2"/>
    <n v="4"/>
    <n v="5"/>
    <n v="3"/>
    <n v="2"/>
    <n v="4"/>
    <s v="1 - Very Well"/>
    <n v="5"/>
    <s v="Above Average"/>
    <s v="Above Average"/>
    <s v="Above Average"/>
    <s v="Do Not Use"/>
    <s v="Average"/>
    <s v="Average"/>
    <s v="Average"/>
    <s v="Very Important"/>
    <s v="Important"/>
    <s v="Important"/>
    <s v="Not too Important"/>
    <s v="Important"/>
    <s v="Important"/>
    <s v="Important"/>
    <s v="Important"/>
    <s v="Very Important"/>
    <s v="Very Important"/>
    <s v="Very Important"/>
    <s v="Very Important"/>
    <s v="Important"/>
    <s v="Not too Important"/>
    <s v="Not too Important"/>
    <s v="Not too Important"/>
    <s v="Never"/>
    <s v="Deduct more out of my paycheck each pay period."/>
    <s v="Better"/>
    <n v="4"/>
    <n v="1"/>
    <m/>
    <m/>
    <n v="2"/>
    <m/>
    <s v="Yes"/>
    <s v="Yes"/>
    <s v="Null"/>
    <s v="No"/>
    <s v="Null"/>
    <s v="No"/>
    <s v="No"/>
    <s v="Null"/>
    <s v="Very Much"/>
    <s v="Very Much"/>
    <s v="Very Much"/>
    <s v="Very Much"/>
    <s v="Somewhat"/>
    <s v="Null"/>
    <s v="Null"/>
    <s v="Null"/>
    <s v="Null"/>
    <s v="Null"/>
  </r>
  <r>
    <x v="64"/>
    <d v="2021-09-22T07:50:00"/>
    <d v="2021-09-22T08:37:00"/>
    <x v="0"/>
    <s v="English"/>
    <s v="None"/>
    <x v="64"/>
    <s v="Mozilla/5.0 (Windows NT 10.0; Win64; x64) AppleWebKit/537.36 (KHTML, like Gecko) Chrome/93.0.4577.82 Safari/537.36 Edg/93.0.961.52"/>
    <s v="12.222.128.130"/>
    <n v="-80.378196720000005"/>
    <n v="36.168300629999997"/>
    <s v="United States"/>
    <x v="1"/>
    <s v="NC"/>
    <x v="1"/>
    <x v="1"/>
    <x v="0"/>
    <x v="1"/>
    <m/>
    <m/>
    <m/>
    <m/>
    <m/>
    <x v="1"/>
    <n v="5"/>
    <x v="0"/>
    <x v="0"/>
    <m/>
    <m/>
    <m/>
    <m/>
    <x v="0"/>
    <m/>
    <n v="5"/>
    <n v="4"/>
    <n v="3"/>
    <n v="2"/>
    <n v="1"/>
    <n v="3"/>
    <n v="3"/>
    <s v="1 - Very Well"/>
    <n v="5"/>
    <s v="Do Not Use"/>
    <s v="Do Not Use"/>
    <s v="Do Not Use"/>
    <s v="Do Not Use"/>
    <s v="Do Not Use"/>
    <s v="Do Not Use"/>
    <s v="Do Not Use"/>
    <s v="Very Important"/>
    <s v="Very Important"/>
    <s v="Very Important"/>
    <s v="Very Important"/>
    <s v="Very Important"/>
    <s v="Very Important"/>
    <s v="Very Important"/>
    <s v="Very Important"/>
    <s v="Very Important"/>
    <s v="Very Important"/>
    <s v="Very Important"/>
    <s v="Very Important"/>
    <s v="Very Important"/>
    <s v="Very Important"/>
    <s v="Very Important"/>
    <s v="Very Important"/>
    <s v="Very Rarely (Less than 5 times/year)"/>
    <s v="Pay a higher co-payment/deductible each time I visit a doctor or hospital."/>
    <s v="Much Worse"/>
    <n v="1"/>
    <m/>
    <n v="1"/>
    <m/>
    <m/>
    <m/>
    <s v="No"/>
    <s v="Yes"/>
    <s v="Null"/>
    <s v="No"/>
    <s v="Null"/>
    <s v="No"/>
    <s v="No"/>
    <s v="NO Comments!"/>
    <s v="Not too much"/>
    <s v="Not too much"/>
    <s v="Neutral"/>
    <s v="Not too much"/>
    <s v="Not too much"/>
    <s v="Null"/>
    <s v="Null"/>
    <s v="Null"/>
    <s v="Null"/>
    <s v="Null"/>
  </r>
  <r>
    <x v="65"/>
    <d v="2021-09-22T08:25:00"/>
    <d v="2021-09-22T08:38:00"/>
    <x v="0"/>
    <s v="English"/>
    <s v="None"/>
    <x v="65"/>
    <s v="Mozilla/5.0 (Windows NT 10.0; Win64; x64) AppleWebKit/537.36 (KHTML, like Gecko) Chrome/93.0.4577.82 Safari/537.36"/>
    <s v="12.222.128.130"/>
    <n v="-80.378196720000005"/>
    <n v="36.168300629999997"/>
    <s v="United States"/>
    <x v="1"/>
    <s v="NC"/>
    <x v="1"/>
    <x v="0"/>
    <x v="0"/>
    <x v="0"/>
    <m/>
    <m/>
    <m/>
    <m/>
    <m/>
    <x v="2"/>
    <n v="4"/>
    <x v="1"/>
    <x v="0"/>
    <s v="Slide or Video Presentations"/>
    <s v="Employee Meetings"/>
    <s v="E-Mail"/>
    <m/>
    <x v="1"/>
    <s v="text"/>
    <n v="5"/>
    <n v="4"/>
    <n v="3"/>
    <n v="2"/>
    <n v="1"/>
    <n v="3"/>
    <n v="3"/>
    <s v="1 - Very Well"/>
    <n v="5"/>
    <s v="Above Average"/>
    <s v="Average"/>
    <s v="Average"/>
    <s v="Average"/>
    <s v="Average"/>
    <s v="Average"/>
    <s v="Average"/>
    <s v="Very Important"/>
    <s v="Very Important"/>
    <s v="Very Important"/>
    <s v="Important"/>
    <s v="Not too Important"/>
    <s v="Not too Important"/>
    <s v="Very Important"/>
    <s v="Important"/>
    <s v="Null"/>
    <s v="Very Important"/>
    <s v="Very Important"/>
    <s v="Very Important"/>
    <s v="Very Important"/>
    <s v="Important"/>
    <s v="Not too Important"/>
    <s v="Very Important"/>
    <s v="Rarely (5-12 times/year)"/>
    <s v="Pay a higher co-payment/deductible each time I visit a doctor or hospital."/>
    <s v="Neutral"/>
    <n v="3"/>
    <n v="2"/>
    <n v="1"/>
    <m/>
    <n v="3"/>
    <m/>
    <s v="Yes"/>
    <s v="Yes"/>
    <s v="Wellness - gym or yoga or pilates, etc., membership"/>
    <s v="No"/>
    <s v="Null"/>
    <s v="Yes"/>
    <s v="Yes"/>
    <s v="I am new to the benefit program at SSI so I am still learning about what we have/don't have"/>
    <s v="Very Much"/>
    <s v="Very Much"/>
    <s v="Very Much"/>
    <s v="Very Much"/>
    <s v="Very Much"/>
    <s v="Null"/>
    <s v="Null"/>
    <s v="Null"/>
    <s v="Very Much"/>
    <s v="Null"/>
  </r>
  <r>
    <x v="66"/>
    <d v="2021-09-22T08:44:00"/>
    <d v="2021-09-22T08:55:00"/>
    <x v="0"/>
    <s v="English"/>
    <s v="None"/>
    <x v="66"/>
    <s v="Mozilla/5.0 (Windows NT 10.0; Win64; x64) AppleWebKit/537.36 (KHTML, like Gecko) Chrome/93.0.4577.82 Safari/537.36"/>
    <s v="12.222.128.130"/>
    <n v="-80.378196720000005"/>
    <n v="36.168300629999997"/>
    <s v="United States"/>
    <x v="1"/>
    <s v="NC"/>
    <x v="1"/>
    <x v="0"/>
    <x v="0"/>
    <x v="0"/>
    <m/>
    <m/>
    <m/>
    <m/>
    <m/>
    <x v="0"/>
    <n v="3"/>
    <x v="1"/>
    <x v="0"/>
    <m/>
    <m/>
    <s v="E-Mail"/>
    <m/>
    <x v="0"/>
    <m/>
    <n v="5"/>
    <n v="1"/>
    <n v="4"/>
    <n v="2"/>
    <n v="3"/>
    <n v="3"/>
    <n v="3"/>
    <s v="1 - Very Well"/>
    <n v="5"/>
    <s v="Below Average"/>
    <s v="Below Average"/>
    <s v="Below Average"/>
    <s v="Average"/>
    <s v="Above Average"/>
    <s v="Below Average"/>
    <s v="Below Average"/>
    <s v="Very Important"/>
    <s v="Very Important"/>
    <s v="Very Important"/>
    <s v="Not at all Important"/>
    <s v="Not at all Important"/>
    <s v="Not at all Important"/>
    <s v="Undecided"/>
    <s v="Undecided"/>
    <s v="Very Important"/>
    <s v="Very Important"/>
    <s v="Very Important"/>
    <s v="Very Important"/>
    <s v="Very Important"/>
    <s v="Not too Important"/>
    <s v="Not too Important"/>
    <s v="Not too Important"/>
    <s v="Rarely (5-12 times/year)"/>
    <s v="Pay a higher co-payment/deductible each time I visit a doctor or hospital."/>
    <s v="Much Worse"/>
    <n v="1"/>
    <m/>
    <m/>
    <n v="2"/>
    <n v="1"/>
    <m/>
    <s v="Yes"/>
    <s v="Yes"/>
    <s v="combine sick and vacation"/>
    <s v="Yes"/>
    <s v="Null"/>
    <s v="No"/>
    <s v="No"/>
    <s v="the accrual rate for vacation is out of line with other nonprofits "/>
    <s v="Very Much"/>
    <s v="Very Much"/>
    <s v="Very Much"/>
    <s v="Very Much"/>
    <s v="Very Much"/>
    <s v="Null"/>
    <s v="Null"/>
    <s v="Null"/>
    <s v="Null"/>
    <s v="Null"/>
  </r>
  <r>
    <x v="67"/>
    <d v="2021-09-22T10:35:00"/>
    <d v="2021-09-22T10:51:00"/>
    <x v="0"/>
    <s v="English"/>
    <s v="None"/>
    <x v="67"/>
    <s v="Mozilla/5.0 (Windows NT 10.0; Win64; x64) AppleWebKit/537.36 (KHTML, like Gecko) Chrome/93.0.4577.82 Safari/537.36 Edg/93.0.961.52"/>
    <s v="96.10.186.146"/>
    <n v="-80.260002139999997"/>
    <n v="36.040599819999997"/>
    <s v="United States"/>
    <x v="0"/>
    <s v="NC"/>
    <x v="0"/>
    <x v="1"/>
    <x v="0"/>
    <x v="0"/>
    <s v="Covered under another plan?"/>
    <m/>
    <m/>
    <m/>
    <m/>
    <x v="0"/>
    <n v="3"/>
    <x v="1"/>
    <x v="1"/>
    <m/>
    <m/>
    <m/>
    <s v="Through Mail"/>
    <x v="0"/>
    <m/>
    <n v="5"/>
    <n v="1"/>
    <n v="4"/>
    <n v="3"/>
    <n v="2"/>
    <n v="2"/>
    <n v="4"/>
    <s v="1 - Very Well"/>
    <n v="5"/>
    <s v="Below Average"/>
    <s v="Average"/>
    <s v="Average"/>
    <s v="Average"/>
    <s v="Average"/>
    <s v="Average"/>
    <s v="Average"/>
    <s v="Very Important"/>
    <s v="Very Important"/>
    <s v="Very Important"/>
    <s v="Very Important"/>
    <s v="Important"/>
    <s v="Important"/>
    <s v="Very Important"/>
    <s v="Very Important"/>
    <s v="Important"/>
    <s v="Important"/>
    <s v="Important"/>
    <s v="Very Important"/>
    <s v="Important"/>
    <s v="Important"/>
    <s v="Very Important"/>
    <s v="Very Important"/>
    <s v="Never"/>
    <s v="Deduct more out of my paycheck each pay period."/>
    <s v="Neutral"/>
    <n v="3"/>
    <n v="1"/>
    <n v="2"/>
    <n v="3"/>
    <n v="4"/>
    <m/>
    <s v="Yes"/>
    <s v="No"/>
    <s v="Null"/>
    <s v="No"/>
    <s v="Null"/>
    <s v="No"/>
    <s v="Yes"/>
    <s v="Null"/>
    <s v="Very Much"/>
    <s v="Very Much"/>
    <s v="Somewhat"/>
    <s v="Very Much"/>
    <s v="Very Much"/>
    <s v="Null"/>
    <s v="Null"/>
    <s v="Null"/>
    <s v="Null"/>
    <s v="Null"/>
  </r>
  <r>
    <x v="68"/>
    <d v="2021-09-22T11:43:00"/>
    <d v="2021-09-22T11:53:00"/>
    <x v="0"/>
    <s v="English"/>
    <s v="None"/>
    <x v="68"/>
    <s v="Mozilla/5.0 (X11; CrOS x86_64 14092.57.0) AppleWebKit/537.36 (KHTML, like Gecko) Chrome/93.0.4577.85 Safari/537.36"/>
    <s v="24.88.143.141"/>
    <n v="-80.189598079999996"/>
    <n v="36.039501190000003"/>
    <s v="United States"/>
    <x v="0"/>
    <s v="NC"/>
    <x v="8"/>
    <x v="1"/>
    <x v="0"/>
    <x v="0"/>
    <s v="Covered under another plan?"/>
    <m/>
    <m/>
    <m/>
    <m/>
    <x v="0"/>
    <n v="3"/>
    <x v="1"/>
    <x v="1"/>
    <m/>
    <m/>
    <m/>
    <m/>
    <x v="1"/>
    <s v="I have my own insurance"/>
    <n v="1"/>
    <n v="2"/>
    <n v="3"/>
    <n v="4"/>
    <n v="5"/>
    <n v="4"/>
    <n v="2"/>
    <n v="4"/>
    <n v="2"/>
    <s v="Null"/>
    <s v="Null"/>
    <s v="Null"/>
    <s v="Null"/>
    <s v="Null"/>
    <s v="Null"/>
    <s v="Null"/>
    <s v="Not at all Important"/>
    <s v="Not at all Important"/>
    <s v="Not at all Important"/>
    <s v="Not at all Important"/>
    <s v="Not at all Important"/>
    <s v="Not at all Important"/>
    <s v="Not at all Important"/>
    <s v="Not at all Important"/>
    <s v="Undecided"/>
    <s v="Not at all Important"/>
    <s v="Not at all Important"/>
    <s v="Not at all Important"/>
    <s v="Undecided"/>
    <s v="Very Important"/>
    <s v="Not at all Important"/>
    <s v="Not at all Important"/>
    <s v="Never"/>
    <s v="Null"/>
    <s v="Null"/>
    <s v="Null"/>
    <m/>
    <m/>
    <m/>
    <m/>
    <n v="5"/>
    <s v="No"/>
    <s v="No"/>
    <s v="Null"/>
    <s v="Null"/>
    <s v="Null"/>
    <s v="No"/>
    <s v="No"/>
    <s v="I'm on Disability and I only work part time I do have my own health insurance"/>
    <s v="Very Much"/>
    <s v="Very Much"/>
    <s v="Very Much"/>
    <s v="Very Much"/>
    <s v="Very Much"/>
    <s v="Null"/>
    <s v="Null"/>
    <s v="Null"/>
    <s v="Null"/>
    <s v="Null"/>
  </r>
  <r>
    <x v="69"/>
    <d v="2021-09-22T11:44:00"/>
    <d v="2021-09-22T12:06:00"/>
    <x v="0"/>
    <s v="English"/>
    <s v="None"/>
    <x v="69"/>
    <s v="Mozilla/5.0 (Windows NT 10.0; Win64; x64) AppleWebKit/537.36 (KHTML, like Gecko) Chrome/93.0.4577.82 Safari/537.36 Edg/93.0.961.52"/>
    <s v="12.222.128.130"/>
    <n v="-80.378196720000005"/>
    <n v="36.168300629999997"/>
    <s v="United States"/>
    <x v="1"/>
    <s v="NC"/>
    <x v="1"/>
    <x v="0"/>
    <x v="0"/>
    <x v="0"/>
    <m/>
    <m/>
    <m/>
    <m/>
    <m/>
    <x v="0"/>
    <n v="3"/>
    <x v="0"/>
    <x v="0"/>
    <m/>
    <m/>
    <s v="E-Mail"/>
    <m/>
    <x v="0"/>
    <m/>
    <n v="4"/>
    <n v="1"/>
    <n v="2"/>
    <n v="3"/>
    <n v="5"/>
    <n v="4"/>
    <n v="2"/>
    <s v="1 - Very Well"/>
    <n v="5"/>
    <s v="Below Average"/>
    <s v="Below Average"/>
    <s v="Above Average"/>
    <s v="Average"/>
    <s v="Above Average"/>
    <s v="Above Average"/>
    <s v="Average"/>
    <s v="Very Important"/>
    <s v="Very Important"/>
    <s v="Important"/>
    <s v="Very Important"/>
    <s v="Important"/>
    <s v="Null"/>
    <s v="Not too Important"/>
    <s v="Important"/>
    <s v="Very Important"/>
    <s v="Very Important"/>
    <s v="Very Important"/>
    <s v="Very Important"/>
    <s v="Very Important"/>
    <s v="Not too Important"/>
    <s v="Not at all Important"/>
    <s v="Not too Important"/>
    <s v="Never"/>
    <s v="Pay a higher co-payment/deductible each time I visit a doctor or hospital."/>
    <s v="Neutral"/>
    <n v="3"/>
    <m/>
    <m/>
    <n v="5"/>
    <n v="2"/>
    <m/>
    <s v="Yes"/>
    <s v="Yes"/>
    <s v="Having the chance to work with doctors outside of wake forest physicians only"/>
    <s v="No"/>
    <s v="Null"/>
    <s v="Yes"/>
    <s v="No"/>
    <s v="Having the choice to receive a plan which takes much less out of your paycheck but requires you to work with only wake forest physicians is very frustrating.  The amount taken out of the other plan is a lot but choosing the plan that requires wfu physicians has not been helpful either as their care is becoming very disappointing."/>
    <s v="Somewhat"/>
    <s v="Somewhat"/>
    <s v="Somewhat"/>
    <s v="Somewhat"/>
    <s v="Neutral"/>
    <s v="Null"/>
    <s v="Null"/>
    <s v="Null"/>
    <s v="Null"/>
    <s v="Nu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d v="2021-09-15T16:17:00"/>
    <s v="Winston-salem"/>
    <s v="NC"/>
    <x v="0"/>
    <x v="0"/>
    <s v="Remote"/>
    <s v="Yes"/>
    <s v="Average"/>
    <n v="3"/>
    <s v="Printed"/>
    <s v="Easy to Access Website"/>
    <m/>
    <s v="Meetings"/>
    <s v="E-Mail"/>
    <s v="Through Mail"/>
    <m/>
    <m/>
    <n v="2"/>
    <n v="4"/>
    <s v="1 - Very Well"/>
    <n v="5"/>
    <x v="0"/>
    <x v="0"/>
    <s v="Neutral"/>
    <n v="3"/>
    <n v="2"/>
    <n v="1"/>
    <n v="3"/>
    <n v="4"/>
    <m/>
    <s v="Null"/>
    <s v="Null"/>
  </r>
  <r>
    <d v="2021-09-15T16:18:00"/>
    <s v="Winston-salem"/>
    <s v="NC"/>
    <x v="0"/>
    <x v="1"/>
    <s v="Onsite"/>
    <s v="No"/>
    <s v="Excellent"/>
    <n v="5"/>
    <s v="Printed"/>
    <m/>
    <m/>
    <m/>
    <m/>
    <m/>
    <m/>
    <m/>
    <n v="3"/>
    <n v="3"/>
    <s v="1 - Very Well"/>
    <n v="5"/>
    <x v="0"/>
    <x v="0"/>
    <s v="Much Better"/>
    <n v="5"/>
    <n v="1"/>
    <n v="2"/>
    <n v="3"/>
    <n v="4"/>
    <n v="5"/>
    <s v="Null"/>
    <s v="Null"/>
  </r>
  <r>
    <d v="2021-09-15T16:18:00"/>
    <s v="Pfafftown"/>
    <s v="NC"/>
    <x v="1"/>
    <x v="1"/>
    <s v="Onsite"/>
    <s v="Yes"/>
    <s v="Average"/>
    <n v="3"/>
    <s v="Printed"/>
    <m/>
    <m/>
    <m/>
    <m/>
    <m/>
    <m/>
    <m/>
    <n v="4"/>
    <n v="2"/>
    <s v="1 - Very Well"/>
    <n v="5"/>
    <x v="1"/>
    <x v="1"/>
    <s v="Much Better"/>
    <n v="5"/>
    <m/>
    <n v="1"/>
    <m/>
    <n v="3"/>
    <m/>
    <s v="Null"/>
    <s v="Vision"/>
  </r>
  <r>
    <d v="2021-09-15T16:26:00"/>
    <s v="Pfafftown"/>
    <s v="NC"/>
    <x v="1"/>
    <x v="1"/>
    <s v="Onsite"/>
    <s v="Yes"/>
    <s v="Excellent"/>
    <n v="5"/>
    <m/>
    <s v="Easy to Access Website"/>
    <m/>
    <m/>
    <m/>
    <m/>
    <m/>
    <m/>
    <s v="1 - Strongly Understand"/>
    <n v="5"/>
    <s v="1 - Very Well"/>
    <n v="5"/>
    <x v="0"/>
    <x v="0"/>
    <s v="Better"/>
    <n v="4"/>
    <n v="1"/>
    <n v="2"/>
    <n v="3"/>
    <n v="4"/>
    <m/>
    <s v="Null"/>
    <s v="Null"/>
  </r>
  <r>
    <d v="2021-09-15T16:26:00"/>
    <s v="Pfafftown"/>
    <s v="NC"/>
    <x v="1"/>
    <x v="1"/>
    <s v="Onsite"/>
    <s v="Yes"/>
    <s v="Excellent"/>
    <n v="5"/>
    <s v="Printed"/>
    <m/>
    <m/>
    <m/>
    <m/>
    <m/>
    <m/>
    <m/>
    <n v="2"/>
    <n v="4"/>
    <s v="1 - Very Well"/>
    <n v="5"/>
    <x v="2"/>
    <x v="0"/>
    <s v="No Opinion/Don't Know"/>
    <s v="None"/>
    <n v="2"/>
    <n v="3"/>
    <n v="4"/>
    <n v="1"/>
    <n v="5"/>
    <s v="Null"/>
    <s v="Null"/>
  </r>
  <r>
    <d v="2021-09-15T16:27:00"/>
    <s v="Winston-salem"/>
    <s v="NC"/>
    <x v="0"/>
    <x v="1"/>
    <s v="Onsite"/>
    <s v="Yes"/>
    <s v="Average"/>
    <n v="3"/>
    <s v="Printed"/>
    <s v="Easy to Access Website"/>
    <m/>
    <s v="Meetings"/>
    <s v="E-Mail"/>
    <m/>
    <m/>
    <m/>
    <n v="3"/>
    <n v="3"/>
    <n v="3"/>
    <n v="3"/>
    <x v="0"/>
    <x v="2"/>
    <s v="Better"/>
    <n v="4"/>
    <n v="1"/>
    <n v="2"/>
    <n v="3"/>
    <n v="4"/>
    <n v="5"/>
    <s v="Null"/>
    <s v="Null"/>
  </r>
  <r>
    <d v="2021-09-15T16:29:00"/>
    <s v="Pfafftown"/>
    <s v="NC"/>
    <x v="1"/>
    <x v="1"/>
    <s v="Onsite"/>
    <s v="Yes"/>
    <s v="Above Average"/>
    <n v="4"/>
    <s v="Printed"/>
    <s v="Easy to Access Website"/>
    <m/>
    <s v="Meetings"/>
    <s v="E-Mail"/>
    <m/>
    <m/>
    <m/>
    <n v="2"/>
    <n v="4"/>
    <s v="1 - Very Well"/>
    <n v="5"/>
    <x v="1"/>
    <x v="0"/>
    <s v="Worse"/>
    <n v="2"/>
    <m/>
    <n v="3"/>
    <n v="2"/>
    <n v="4"/>
    <n v="1"/>
    <s v="Fitness reimbursement plan: get rewarded for staying healthy. Treadmill desk/standup desk. Mental health days for living at home dept. Travel benefits, or 4 day work week. "/>
    <s v="Unsure"/>
  </r>
  <r>
    <d v="2021-09-15T16:33:00"/>
    <s v="Pfafftown"/>
    <s v="NC"/>
    <x v="1"/>
    <x v="1"/>
    <s v="Onsite"/>
    <s v="Yes"/>
    <s v="Above Average"/>
    <n v="4"/>
    <s v="Printed"/>
    <s v="Easy to Access Website"/>
    <m/>
    <s v="Meetings"/>
    <s v="E-Mail"/>
    <m/>
    <m/>
    <m/>
    <n v="3"/>
    <n v="3"/>
    <n v="2"/>
    <n v="4"/>
    <x v="2"/>
    <x v="1"/>
    <s v="Neutral"/>
    <n v="3"/>
    <m/>
    <m/>
    <n v="1"/>
    <n v="2"/>
    <m/>
    <s v="Null"/>
    <s v="Null"/>
  </r>
  <r>
    <d v="2021-09-16T14:21:00"/>
    <s v="Atlanta"/>
    <s v="GA"/>
    <x v="2"/>
    <x v="2"/>
    <s v="Remote"/>
    <s v="Yes"/>
    <s v="Average"/>
    <n v="3"/>
    <s v="Printed"/>
    <s v="Easy to Access Website"/>
    <s v="Slide or Video Presentations"/>
    <s v="Meetings"/>
    <s v="E-Mail"/>
    <s v="Through Mail"/>
    <m/>
    <m/>
    <n v="2"/>
    <n v="4"/>
    <s v="1 - Very Well"/>
    <n v="5"/>
    <x v="0"/>
    <x v="0"/>
    <s v="Neutral"/>
    <n v="3"/>
    <n v="1"/>
    <n v="2"/>
    <n v="3"/>
    <n v="4"/>
    <n v="5"/>
    <s v="Null"/>
    <s v="Null"/>
  </r>
  <r>
    <d v="2021-09-15T18:52:00"/>
    <s v="Winston-salem"/>
    <s v="NC"/>
    <x v="3"/>
    <x v="1"/>
    <s v="Onsite"/>
    <s v="Yes"/>
    <s v="Average"/>
    <n v="3"/>
    <s v="Printed"/>
    <s v="Easy to Access Website"/>
    <m/>
    <s v="Meetings"/>
    <s v="E-Mail"/>
    <m/>
    <m/>
    <m/>
    <s v="1 - Strongly Understand"/>
    <n v="5"/>
    <s v="1 - Very Well"/>
    <n v="5"/>
    <x v="0"/>
    <x v="1"/>
    <s v="Much Worse"/>
    <n v="1"/>
    <n v="3"/>
    <n v="1"/>
    <n v="4"/>
    <n v="2"/>
    <n v="5"/>
    <s v="Null"/>
    <s v="Null"/>
  </r>
  <r>
    <d v="2021-09-15T20:15:00"/>
    <s v="Pfafftown"/>
    <s v="NC"/>
    <x v="1"/>
    <x v="1"/>
    <s v="Onsite"/>
    <s v="Yes"/>
    <s v="Average"/>
    <n v="3"/>
    <s v="Printed"/>
    <s v="Easy to Access Website"/>
    <s v="Slide or Video Presentations"/>
    <s v="Meetings"/>
    <m/>
    <m/>
    <m/>
    <m/>
    <n v="3"/>
    <n v="3"/>
    <s v="1 - Very Well"/>
    <n v="5"/>
    <x v="2"/>
    <x v="1"/>
    <s v="Much Worse"/>
    <n v="1"/>
    <n v="3"/>
    <n v="1"/>
    <n v="4"/>
    <n v="2"/>
    <m/>
    <s v="Is there such a thing as rewards/ incentives for being healthy and not utilizing medical and Rx benefits?  :-)  My PCP doctor (who I only see for sick visits) unbeknownst to me, dropped me as a patient because I had not been in in a couple years.  Scheduler said I was too healthy.  I had to get reestablished as a patient with this provider.  I thankfully (knock on wood) and historically now for several years, I only see one medical provider (not my PCP) that can do all my wellness and preventative  services in one visit annually.    Also, the pre-loaded cards we received for certain purchases was VERY nice to have.  "/>
    <s v="The ones I checked as undecided or not important.    "/>
  </r>
  <r>
    <d v="2021-09-15T21:16:00"/>
    <s v="Kernersville"/>
    <s v="NC"/>
    <x v="4"/>
    <x v="1"/>
    <s v="Onsite"/>
    <s v="Yes"/>
    <s v="Above Average"/>
    <n v="4"/>
    <s v="Printed"/>
    <s v="Easy to Access Website"/>
    <m/>
    <s v="Meetings"/>
    <s v="E-Mail"/>
    <m/>
    <m/>
    <m/>
    <n v="2"/>
    <n v="4"/>
    <s v="1 - Very Well"/>
    <n v="5"/>
    <x v="1"/>
    <x v="1"/>
    <s v="Neutral"/>
    <n v="3"/>
    <n v="2"/>
    <n v="1"/>
    <n v="4"/>
    <n v="3"/>
    <m/>
    <s v="Null"/>
    <s v="Vision, accident/casualty. Life insurance. Flexible spending act, and Possibly ST disability, "/>
  </r>
  <r>
    <d v="2021-09-15T21:39:00"/>
    <s v="Winston-salem"/>
    <s v="NC"/>
    <x v="5"/>
    <x v="1"/>
    <s v="Onsite"/>
    <s v="No"/>
    <s v="Above Average"/>
    <n v="4"/>
    <m/>
    <m/>
    <m/>
    <m/>
    <s v="E-Mail"/>
    <m/>
    <m/>
    <m/>
    <n v="4"/>
    <n v="2"/>
    <n v="2"/>
    <n v="4"/>
    <x v="0"/>
    <x v="0"/>
    <s v="Neutral"/>
    <n v="3"/>
    <n v="1"/>
    <n v="2"/>
    <n v="4"/>
    <n v="3"/>
    <m/>
    <s v="Null"/>
    <s v="Null"/>
  </r>
  <r>
    <d v="2021-09-15T22:23:00"/>
    <m/>
    <s v="GA"/>
    <x v="6"/>
    <x v="2"/>
    <s v="Remote"/>
    <s v="Yes"/>
    <s v="Excellent"/>
    <n v="5"/>
    <m/>
    <m/>
    <s v="Slide or Video Presentations"/>
    <s v="Meetings"/>
    <s v="E-Mail"/>
    <m/>
    <m/>
    <m/>
    <s v="1 - Strongly Understand"/>
    <n v="5"/>
    <s v="1 - Very Well"/>
    <n v="5"/>
    <x v="2"/>
    <x v="0"/>
    <s v="Much Better"/>
    <n v="5"/>
    <m/>
    <n v="1"/>
    <m/>
    <n v="2"/>
    <m/>
    <s v="Null"/>
    <s v="Null"/>
  </r>
  <r>
    <d v="2021-09-16T06:33:00"/>
    <s v="Winston-salem"/>
    <s v="NC"/>
    <x v="0"/>
    <x v="1"/>
    <s v="Onsite"/>
    <s v="Yes"/>
    <s v="Above Average"/>
    <n v="4"/>
    <s v="Printed"/>
    <s v="Easy to Access Website"/>
    <s v="Slide or Video Presentations"/>
    <s v="Meetings"/>
    <s v="E-Mail"/>
    <s v="Through Mail"/>
    <m/>
    <m/>
    <n v="2"/>
    <n v="4"/>
    <n v="2"/>
    <n v="4"/>
    <x v="1"/>
    <x v="0"/>
    <s v="Much Better"/>
    <n v="5"/>
    <m/>
    <m/>
    <n v="1"/>
    <m/>
    <m/>
    <s v="Null"/>
    <s v="Null"/>
  </r>
  <r>
    <d v="2021-09-16T07:29:00"/>
    <s v="Pfafftown"/>
    <s v="NC"/>
    <x v="1"/>
    <x v="1"/>
    <s v="Onsite"/>
    <s v="Yes"/>
    <s v="Average"/>
    <n v="3"/>
    <s v="Printed"/>
    <s v="Easy to Access Website"/>
    <m/>
    <m/>
    <s v="E-Mail"/>
    <m/>
    <m/>
    <m/>
    <s v="1 - Strongly Understand"/>
    <n v="5"/>
    <s v="1 - Very Well"/>
    <n v="5"/>
    <x v="0"/>
    <x v="0"/>
    <s v="Neutral"/>
    <n v="3"/>
    <m/>
    <n v="1"/>
    <m/>
    <n v="2"/>
    <m/>
    <s v="Null"/>
    <s v="Null"/>
  </r>
  <r>
    <d v="2021-09-16T07:40:00"/>
    <s v="Winston-salem"/>
    <s v="NC"/>
    <x v="0"/>
    <x v="1"/>
    <s v="Onsite"/>
    <s v="Yes"/>
    <s v="Excellent"/>
    <n v="5"/>
    <s v="Printed"/>
    <m/>
    <m/>
    <m/>
    <s v="E-Mail"/>
    <m/>
    <m/>
    <m/>
    <n v="2"/>
    <n v="4"/>
    <n v="2"/>
    <n v="4"/>
    <x v="3"/>
    <x v="1"/>
    <s v="No Opinion/Don't Know"/>
    <s v="None"/>
    <m/>
    <n v="1"/>
    <m/>
    <n v="3"/>
    <m/>
    <s v="Null"/>
    <s v="Null"/>
  </r>
  <r>
    <d v="2021-09-16T07:54:00"/>
    <s v="Pfafftown"/>
    <s v="NC"/>
    <x v="1"/>
    <x v="1"/>
    <s v="Onsite"/>
    <s v="Yes"/>
    <s v="Excellent"/>
    <n v="5"/>
    <m/>
    <s v="Easy to Access Website"/>
    <m/>
    <m/>
    <s v="E-Mail"/>
    <m/>
    <m/>
    <m/>
    <s v="1 - Strongly Understand"/>
    <n v="5"/>
    <s v="1 - Very Well"/>
    <n v="5"/>
    <x v="1"/>
    <x v="1"/>
    <s v="Better"/>
    <n v="4"/>
    <n v="2"/>
    <n v="1"/>
    <n v="3"/>
    <n v="4"/>
    <m/>
    <s v="N/A"/>
    <s v="Null"/>
  </r>
  <r>
    <d v="2021-09-16T08:07:00"/>
    <s v="Pfafftown"/>
    <s v="NC"/>
    <x v="1"/>
    <x v="1"/>
    <s v="Onsite"/>
    <s v="Yes"/>
    <s v="Excellent"/>
    <n v="5"/>
    <s v="Printed"/>
    <m/>
    <m/>
    <m/>
    <m/>
    <m/>
    <m/>
    <m/>
    <n v="4"/>
    <n v="2"/>
    <n v="4"/>
    <n v="2"/>
    <x v="2"/>
    <x v="1"/>
    <s v="Neutral"/>
    <n v="3"/>
    <n v="2"/>
    <n v="1"/>
    <n v="4"/>
    <n v="3"/>
    <n v="5"/>
    <s v="Null"/>
    <s v="Null"/>
  </r>
  <r>
    <d v="2021-09-16T08:10:00"/>
    <s v="Pfafftown"/>
    <s v="NC"/>
    <x v="1"/>
    <x v="1"/>
    <s v="Onsite"/>
    <s v="Yes"/>
    <s v="Average"/>
    <n v="3"/>
    <s v="Printed"/>
    <s v="Easy to Access Website"/>
    <s v="Slide or Video Presentations"/>
    <m/>
    <m/>
    <m/>
    <m/>
    <m/>
    <s v="1 - Strongly Understand"/>
    <n v="5"/>
    <s v="1 - Very Well"/>
    <n v="5"/>
    <x v="0"/>
    <x v="0"/>
    <s v="Better"/>
    <n v="4"/>
    <m/>
    <m/>
    <m/>
    <n v="1"/>
    <m/>
    <s v="Null"/>
    <s v="Null"/>
  </r>
  <r>
    <d v="2021-09-16T08:12:00"/>
    <s v="Pfafftown"/>
    <s v="NC"/>
    <x v="1"/>
    <x v="1"/>
    <s v="Onsite"/>
    <s v="Yes"/>
    <s v="Above Average"/>
    <n v="4"/>
    <m/>
    <m/>
    <m/>
    <s v="Meetings"/>
    <s v="E-Mail"/>
    <m/>
    <m/>
    <m/>
    <n v="3"/>
    <n v="3"/>
    <s v="1 - Very Well"/>
    <n v="5"/>
    <x v="0"/>
    <x v="1"/>
    <s v="Neutral"/>
    <n v="3"/>
    <m/>
    <m/>
    <n v="2"/>
    <n v="1"/>
    <m/>
    <s v="Null"/>
    <s v="Null"/>
  </r>
  <r>
    <d v="2021-09-16T08:18:00"/>
    <s v="Winston-salem"/>
    <s v="NC"/>
    <x v="0"/>
    <x v="1"/>
    <s v="Onsite"/>
    <s v="Yes"/>
    <s v="Average"/>
    <n v="3"/>
    <s v="Printed"/>
    <m/>
    <m/>
    <m/>
    <m/>
    <m/>
    <m/>
    <m/>
    <n v="2"/>
    <n v="4"/>
    <s v="1 - Very Well"/>
    <n v="5"/>
    <x v="0"/>
    <x v="1"/>
    <s v="Worse"/>
    <n v="2"/>
    <n v="2"/>
    <n v="1"/>
    <n v="4"/>
    <n v="3"/>
    <n v="5"/>
    <s v="Null"/>
    <s v="Member Asst. Program, Flex spending, Dependent care spending"/>
  </r>
  <r>
    <d v="2021-09-16T08:21:00"/>
    <s v="Pfafftown"/>
    <s v="NC"/>
    <x v="1"/>
    <x v="1"/>
    <s v="Onsite"/>
    <s v="No"/>
    <s v="Average"/>
    <n v="3"/>
    <m/>
    <m/>
    <m/>
    <m/>
    <s v="E-Mail"/>
    <m/>
    <m/>
    <m/>
    <s v="1 - Strongly Understand"/>
    <n v="5"/>
    <s v="1 - Very Well"/>
    <n v="5"/>
    <x v="0"/>
    <x v="0"/>
    <s v="Neutral"/>
    <n v="3"/>
    <m/>
    <m/>
    <n v="2"/>
    <n v="1"/>
    <m/>
    <s v="Null"/>
    <s v="Null"/>
  </r>
  <r>
    <d v="2021-09-16T08:21:00"/>
    <s v="Pfafftown"/>
    <s v="NC"/>
    <x v="1"/>
    <x v="1"/>
    <s v="Onsite"/>
    <s v="Yes"/>
    <s v="Average"/>
    <n v="3"/>
    <m/>
    <m/>
    <m/>
    <s v="Meetings"/>
    <m/>
    <m/>
    <m/>
    <m/>
    <n v="3"/>
    <n v="3"/>
    <s v="1 - Very Well"/>
    <n v="5"/>
    <x v="1"/>
    <x v="0"/>
    <s v="Much Better"/>
    <n v="5"/>
    <m/>
    <n v="2"/>
    <n v="1"/>
    <n v="3"/>
    <m/>
    <s v="Null"/>
    <s v="Null"/>
  </r>
  <r>
    <d v="2021-09-16T08:37:00"/>
    <s v="Pfafftown"/>
    <s v="NC"/>
    <x v="1"/>
    <x v="1"/>
    <s v="Onsite"/>
    <s v="Yes"/>
    <s v="Average"/>
    <n v="3"/>
    <s v="Printed"/>
    <m/>
    <s v="Slide or Video Presentations"/>
    <m/>
    <s v="E-Mail"/>
    <m/>
    <m/>
    <m/>
    <s v="1 - Strongly Understand"/>
    <n v="5"/>
    <s v="1 - Very Well"/>
    <n v="5"/>
    <x v="0"/>
    <x v="0"/>
    <s v="Neutral"/>
    <n v="3"/>
    <n v="3"/>
    <n v="2"/>
    <n v="4"/>
    <n v="1"/>
    <m/>
    <s v="None"/>
    <s v="Null"/>
  </r>
  <r>
    <d v="2021-09-16T08:40:00"/>
    <s v="Pfafftown"/>
    <s v="NC"/>
    <x v="1"/>
    <x v="1"/>
    <s v="Onsite"/>
    <s v="No"/>
    <s v="Average"/>
    <n v="3"/>
    <s v="Printed"/>
    <s v="Easy to Access Website"/>
    <m/>
    <s v="Meetings"/>
    <m/>
    <m/>
    <m/>
    <m/>
    <n v="3"/>
    <n v="3"/>
    <n v="3"/>
    <n v="3"/>
    <x v="0"/>
    <x v="1"/>
    <s v="Neutral"/>
    <n v="3"/>
    <n v="3"/>
    <m/>
    <m/>
    <m/>
    <m/>
    <s v="Null"/>
    <s v="Null"/>
  </r>
  <r>
    <d v="2021-09-16T08:48:00"/>
    <s v="Pfafftown"/>
    <s v="NC"/>
    <x v="1"/>
    <x v="1"/>
    <s v="Onsite"/>
    <s v="Yes"/>
    <s v="Above Average"/>
    <n v="4"/>
    <m/>
    <s v="Easy to Access Website"/>
    <m/>
    <m/>
    <s v="E-Mail"/>
    <m/>
    <m/>
    <m/>
    <n v="2"/>
    <n v="4"/>
    <n v="2"/>
    <n v="4"/>
    <x v="2"/>
    <x v="0"/>
    <s v="Neutral"/>
    <n v="3"/>
    <m/>
    <m/>
    <m/>
    <n v="1"/>
    <m/>
    <s v="Null"/>
    <s v="Null"/>
  </r>
  <r>
    <d v="2021-09-16T08:49:00"/>
    <s v="Pfafftown"/>
    <s v="NC"/>
    <x v="1"/>
    <x v="1"/>
    <s v="Onsite"/>
    <s v="Yes"/>
    <s v="Excellent"/>
    <n v="5"/>
    <s v="Printed"/>
    <s v="Easy to Access Website"/>
    <s v="Slide or Video Presentations"/>
    <s v="Meetings"/>
    <m/>
    <m/>
    <m/>
    <m/>
    <s v="1 - Strongly Understand"/>
    <n v="5"/>
    <s v="1 - Very Well"/>
    <n v="5"/>
    <x v="0"/>
    <x v="1"/>
    <s v="Neutral"/>
    <n v="3"/>
    <n v="3"/>
    <n v="2"/>
    <n v="4"/>
    <n v="1"/>
    <m/>
    <s v="Null"/>
    <s v="I don't know of a specific benefit that I would be willing to give up but I tend to choose the minimum or least benefits b/c of how it will effect each pay check amount. If we received higher raises or had more opportunity for pay increases I would most likely choose more benefits. "/>
  </r>
  <r>
    <d v="2021-09-16T09:49:00"/>
    <s v="Pfafftown"/>
    <s v="NC"/>
    <x v="1"/>
    <x v="1"/>
    <s v="Onsite"/>
    <s v="Yes"/>
    <s v="Below Average"/>
    <n v="2"/>
    <m/>
    <s v="Easy to Access Website"/>
    <m/>
    <s v="Meetings"/>
    <s v="E-Mail"/>
    <m/>
    <m/>
    <m/>
    <n v="4"/>
    <n v="2"/>
    <s v="1 - Very Well"/>
    <n v="5"/>
    <x v="1"/>
    <x v="1"/>
    <s v="Neutral"/>
    <n v="3"/>
    <n v="2"/>
    <n v="1"/>
    <n v="3"/>
    <n v="4"/>
    <n v="5"/>
    <s v="Null"/>
    <s v="Null"/>
  </r>
  <r>
    <d v="2021-09-16T10:08:00"/>
    <s v="Pfafftown"/>
    <s v="NC"/>
    <x v="1"/>
    <x v="1"/>
    <s v="Onsite"/>
    <s v="Yes"/>
    <s v="Excellent"/>
    <n v="5"/>
    <m/>
    <m/>
    <m/>
    <m/>
    <s v="E-Mail"/>
    <m/>
    <m/>
    <m/>
    <s v="1 - Strongly Understand"/>
    <n v="5"/>
    <s v="1 - Very Well"/>
    <n v="5"/>
    <x v="0"/>
    <x v="0"/>
    <s v="Better"/>
    <n v="4"/>
    <n v="1"/>
    <m/>
    <m/>
    <m/>
    <m/>
    <s v="Long-term care insurance for self and spouse. Discounted law firm/legal services. Vacation balance pay/cash outs instead of carry forward. Option to work remotely full-time."/>
    <s v="Null"/>
  </r>
  <r>
    <d v="2021-09-16T10:12:00"/>
    <s v="Pfafftown"/>
    <s v="NC"/>
    <x v="1"/>
    <x v="1"/>
    <s v="Onsite"/>
    <s v="Yes"/>
    <s v="Above Average"/>
    <n v="4"/>
    <s v="Printed"/>
    <m/>
    <s v="Slide or Video Presentations"/>
    <s v="Meetings"/>
    <m/>
    <m/>
    <m/>
    <m/>
    <n v="4"/>
    <n v="2"/>
    <s v="1 - Very Well"/>
    <n v="5"/>
    <x v="4"/>
    <x v="1"/>
    <s v="Better"/>
    <n v="4"/>
    <n v="2"/>
    <n v="1"/>
    <n v="3"/>
    <n v="4"/>
    <m/>
    <s v="Null"/>
    <s v="Not sure yet."/>
  </r>
  <r>
    <d v="2021-09-16T10:48:00"/>
    <m/>
    <s v="GA"/>
    <x v="6"/>
    <x v="2"/>
    <s v="Remote"/>
    <s v="Yes"/>
    <s v="Average"/>
    <n v="3"/>
    <m/>
    <m/>
    <m/>
    <s v="Meetings"/>
    <m/>
    <m/>
    <m/>
    <m/>
    <n v="2"/>
    <n v="4"/>
    <s v="1 - Very Well"/>
    <n v="5"/>
    <x v="2"/>
    <x v="0"/>
    <s v="Worse"/>
    <n v="2"/>
    <n v="1"/>
    <n v="3"/>
    <n v="4"/>
    <n v="2"/>
    <m/>
    <s v="Not sure what's available that we don't currently have. "/>
    <s v="Null"/>
  </r>
  <r>
    <d v="2021-09-16T11:50:00"/>
    <s v="Pfafftown"/>
    <s v="NC"/>
    <x v="1"/>
    <x v="1"/>
    <s v="Onsite"/>
    <s v="Yes"/>
    <s v="Average"/>
    <n v="3"/>
    <m/>
    <s v="Easy to Access Website"/>
    <m/>
    <s v="Meetings"/>
    <s v="E-Mail"/>
    <m/>
    <m/>
    <m/>
    <n v="2"/>
    <n v="4"/>
    <s v="1 - Very Well"/>
    <n v="5"/>
    <x v="0"/>
    <x v="0"/>
    <s v="Better"/>
    <n v="4"/>
    <m/>
    <n v="4"/>
    <n v="2"/>
    <n v="1"/>
    <m/>
    <s v="Null"/>
    <s v="Null"/>
  </r>
  <r>
    <d v="2021-09-16T11:57:00"/>
    <s v="Pfafftown"/>
    <s v="NC"/>
    <x v="1"/>
    <x v="1"/>
    <s v="Onsite"/>
    <s v="Yes"/>
    <s v="Average"/>
    <n v="3"/>
    <m/>
    <s v="Easy to Access Website"/>
    <s v="Slide or Video Presentations"/>
    <s v="Meetings"/>
    <s v="E-Mail"/>
    <s v="Through Mail"/>
    <m/>
    <m/>
    <n v="3"/>
    <n v="3"/>
    <s v="1 - Very Well"/>
    <n v="5"/>
    <x v="2"/>
    <x v="1"/>
    <s v="Neutral"/>
    <n v="3"/>
    <m/>
    <n v="1"/>
    <n v="5"/>
    <m/>
    <m/>
    <s v="Null"/>
    <s v="HSA"/>
  </r>
  <r>
    <d v="2021-09-16T14:06:00"/>
    <s v="Durham"/>
    <s v="NC"/>
    <x v="7"/>
    <x v="3"/>
    <s v="Remote"/>
    <s v="Yes"/>
    <s v="Excellent"/>
    <n v="5"/>
    <s v="Printed"/>
    <m/>
    <s v="Slide or Video Presentations"/>
    <s v="Meetings"/>
    <s v="E-Mail"/>
    <s v="Through Mail"/>
    <m/>
    <m/>
    <s v="1 - Strongly Understand"/>
    <n v="5"/>
    <s v="1 - Very Well"/>
    <n v="5"/>
    <x v="0"/>
    <x v="0"/>
    <s v="Better"/>
    <n v="4"/>
    <n v="2"/>
    <n v="4"/>
    <n v="3"/>
    <n v="1"/>
    <m/>
    <s v="N/A"/>
    <s v="Null"/>
  </r>
  <r>
    <d v="2021-09-17T13:25:00"/>
    <s v="Pfafftown"/>
    <s v="NC"/>
    <x v="1"/>
    <x v="1"/>
    <s v="Onsite"/>
    <s v="Yes"/>
    <s v="Excellent"/>
    <n v="5"/>
    <m/>
    <s v="Easy to Access Website"/>
    <m/>
    <m/>
    <m/>
    <m/>
    <m/>
    <m/>
    <s v="1 - Strongly Understand"/>
    <n v="5"/>
    <s v="1 - Very Well"/>
    <n v="5"/>
    <x v="2"/>
    <x v="1"/>
    <s v="Better"/>
    <n v="4"/>
    <m/>
    <m/>
    <n v="2"/>
    <n v="1"/>
    <m/>
    <s v="Null"/>
    <s v="Null"/>
  </r>
  <r>
    <d v="2021-09-17T13:34:00"/>
    <s v="Pfafftown"/>
    <s v="NC"/>
    <x v="1"/>
    <x v="1"/>
    <s v="Onsite"/>
    <s v="Yes"/>
    <s v="Average"/>
    <n v="3"/>
    <m/>
    <s v="Easy to Access Website"/>
    <m/>
    <m/>
    <s v="E-Mail"/>
    <m/>
    <m/>
    <m/>
    <n v="2"/>
    <n v="4"/>
    <n v="2"/>
    <n v="4"/>
    <x v="0"/>
    <x v="1"/>
    <s v="Better"/>
    <n v="4"/>
    <n v="3"/>
    <n v="1"/>
    <n v="4"/>
    <n v="2"/>
    <n v="5"/>
    <s v="flex work schedule"/>
    <s v="Null"/>
  </r>
  <r>
    <d v="2021-09-17T13:49:00"/>
    <s v="Winston-salem"/>
    <s v="NC"/>
    <x v="3"/>
    <x v="1"/>
    <s v="Onsite"/>
    <s v="Yes"/>
    <s v="Average"/>
    <n v="3"/>
    <s v="Printed"/>
    <m/>
    <m/>
    <m/>
    <m/>
    <m/>
    <m/>
    <m/>
    <s v="1 - Strongly Understand"/>
    <n v="5"/>
    <s v="1 - Very Well"/>
    <n v="5"/>
    <x v="2"/>
    <x v="1"/>
    <s v="Better"/>
    <n v="4"/>
    <n v="3"/>
    <n v="1"/>
    <n v="4"/>
    <n v="2"/>
    <m/>
    <s v="Null"/>
    <s v="Null"/>
  </r>
  <r>
    <d v="2021-09-18T15:15:00"/>
    <s v="Winston-salem"/>
    <s v="NC"/>
    <x v="8"/>
    <x v="1"/>
    <s v="Onsite"/>
    <s v="Yes"/>
    <s v="Excellent"/>
    <n v="5"/>
    <s v="Printed"/>
    <m/>
    <m/>
    <m/>
    <m/>
    <m/>
    <m/>
    <m/>
    <n v="3"/>
    <n v="3"/>
    <s v="1 - Very Well"/>
    <n v="5"/>
    <x v="3"/>
    <x v="0"/>
    <s v="Neutral"/>
    <n v="3"/>
    <n v="4"/>
    <n v="1"/>
    <n v="3"/>
    <n v="2"/>
    <m/>
    <s v="Null"/>
    <s v="Null"/>
  </r>
  <r>
    <d v="2021-09-20T08:41:00"/>
    <s v="Pfafftown"/>
    <s v="NC"/>
    <x v="1"/>
    <x v="1"/>
    <s v="Onsite"/>
    <s v="Yes"/>
    <s v="Above Average"/>
    <n v="4"/>
    <m/>
    <m/>
    <m/>
    <m/>
    <s v="E-Mail"/>
    <m/>
    <m/>
    <m/>
    <n v="2"/>
    <n v="4"/>
    <s v="1 - Very Well"/>
    <n v="5"/>
    <x v="0"/>
    <x v="1"/>
    <s v="Better"/>
    <n v="4"/>
    <n v="2"/>
    <n v="1"/>
    <n v="3"/>
    <n v="4"/>
    <m/>
    <s v="Null"/>
    <s v="Null"/>
  </r>
  <r>
    <d v="2021-09-20T08:47:00"/>
    <s v="Pfafftown"/>
    <s v="NC"/>
    <x v="1"/>
    <x v="1"/>
    <s v="Onsite"/>
    <s v="Yes"/>
    <s v="Above Average"/>
    <n v="4"/>
    <s v="Printed"/>
    <s v="Easy to Access Website"/>
    <m/>
    <m/>
    <s v="E-Mail"/>
    <m/>
    <m/>
    <m/>
    <s v="1 - Strongly Understand"/>
    <n v="5"/>
    <s v="1 - Very Well"/>
    <n v="5"/>
    <x v="0"/>
    <x v="1"/>
    <s v="Better"/>
    <n v="4"/>
    <n v="3"/>
    <n v="2"/>
    <n v="4"/>
    <n v="1"/>
    <m/>
    <s v="Null"/>
    <s v="Null"/>
  </r>
  <r>
    <d v="2021-09-20T08:49:00"/>
    <s v="Pfafftown"/>
    <s v="NC"/>
    <x v="1"/>
    <x v="1"/>
    <s v="Onsite"/>
    <s v="Yes"/>
    <s v="Average"/>
    <n v="3"/>
    <s v="Printed"/>
    <m/>
    <s v="Slide or Video Presentations"/>
    <s v="Meetings"/>
    <m/>
    <m/>
    <m/>
    <m/>
    <n v="2"/>
    <n v="4"/>
    <s v="1 - Very Well"/>
    <n v="5"/>
    <x v="0"/>
    <x v="1"/>
    <s v="Neutral"/>
    <n v="3"/>
    <m/>
    <m/>
    <n v="5"/>
    <n v="1"/>
    <m/>
    <s v="Null"/>
    <s v="Null"/>
  </r>
  <r>
    <d v="2021-09-20T08:53:00"/>
    <s v="Pfafftown"/>
    <s v="NC"/>
    <x v="1"/>
    <x v="1"/>
    <s v="Onsite"/>
    <s v="Yes"/>
    <s v="Average"/>
    <n v="3"/>
    <s v="Printed"/>
    <s v="Easy to Access Website"/>
    <s v="Slide or Video Presentations"/>
    <s v="Meetings"/>
    <s v="E-Mail"/>
    <s v="Through Mail"/>
    <m/>
    <m/>
    <n v="4"/>
    <n v="2"/>
    <s v="1 - Very Well"/>
    <n v="5"/>
    <x v="5"/>
    <x v="1"/>
    <s v="No Opinion/Don't Know"/>
    <s v="None"/>
    <n v="2"/>
    <n v="1"/>
    <n v="4"/>
    <n v="3"/>
    <m/>
    <s v="Null"/>
    <s v="Null"/>
  </r>
  <r>
    <d v="2021-09-20T08:57:00"/>
    <s v="Pfafftown"/>
    <s v="NC"/>
    <x v="1"/>
    <x v="1"/>
    <s v="Onsite"/>
    <s v="No"/>
    <s v="Average"/>
    <n v="3"/>
    <m/>
    <m/>
    <m/>
    <m/>
    <s v="E-Mail"/>
    <m/>
    <m/>
    <m/>
    <s v="1 - Strongly Understand"/>
    <n v="5"/>
    <s v="1 - Very Well"/>
    <n v="5"/>
    <x v="0"/>
    <x v="0"/>
    <s v="Much Worse"/>
    <n v="1"/>
    <m/>
    <m/>
    <m/>
    <n v="1"/>
    <m/>
    <s v="Null"/>
    <s v="Null"/>
  </r>
  <r>
    <d v="2021-09-20T09:18:00"/>
    <s v="Winston-salem"/>
    <s v="NC"/>
    <x v="0"/>
    <x v="1"/>
    <s v="Onsite"/>
    <s v="Yes"/>
    <s v="Above Average"/>
    <n v="4"/>
    <s v="Printed"/>
    <m/>
    <m/>
    <m/>
    <m/>
    <m/>
    <m/>
    <m/>
    <s v="1 - Strongly Understand"/>
    <n v="5"/>
    <s v="1 - Very Well"/>
    <n v="5"/>
    <x v="0"/>
    <x v="0"/>
    <s v="Neutral"/>
    <n v="3"/>
    <n v="2"/>
    <n v="3"/>
    <n v="4"/>
    <n v="1"/>
    <m/>
    <s v="unsure---refer to #19"/>
    <s v="Null"/>
  </r>
  <r>
    <d v="2021-09-20T09:19:00"/>
    <s v="Brooklyn"/>
    <s v="NY"/>
    <x v="9"/>
    <x v="4"/>
    <s v="Remote"/>
    <s v="Yes"/>
    <s v="Average"/>
    <n v="3"/>
    <m/>
    <m/>
    <m/>
    <m/>
    <s v="E-Mail"/>
    <m/>
    <m/>
    <m/>
    <n v="2"/>
    <n v="4"/>
    <n v="2"/>
    <n v="4"/>
    <x v="4"/>
    <x v="1"/>
    <s v="Neutral"/>
    <n v="3"/>
    <m/>
    <n v="1"/>
    <m/>
    <m/>
    <m/>
    <s v="Null"/>
    <s v="Null"/>
  </r>
  <r>
    <d v="2021-09-20T09:27:00"/>
    <s v="Pfafftown"/>
    <s v="NC"/>
    <x v="1"/>
    <x v="1"/>
    <s v="Onsite"/>
    <s v="Yes"/>
    <s v="Average"/>
    <n v="3"/>
    <s v="Printed"/>
    <s v="Easy to Access Website"/>
    <m/>
    <m/>
    <m/>
    <m/>
    <m/>
    <m/>
    <n v="4"/>
    <n v="2"/>
    <s v="Null"/>
    <s v="Null"/>
    <x v="0"/>
    <x v="0"/>
    <s v="Better"/>
    <n v="4"/>
    <m/>
    <n v="5"/>
    <m/>
    <m/>
    <m/>
    <s v="Null"/>
    <s v="Null"/>
  </r>
  <r>
    <d v="2021-09-20T09:39:00"/>
    <s v="Pfafftown"/>
    <s v="NC"/>
    <x v="1"/>
    <x v="1"/>
    <s v="Onsite"/>
    <s v="No"/>
    <s v="Null"/>
    <s v="Null"/>
    <m/>
    <m/>
    <m/>
    <m/>
    <m/>
    <m/>
    <m/>
    <m/>
    <s v="Null"/>
    <s v="Null"/>
    <s v="Null"/>
    <s v="Null"/>
    <x v="0"/>
    <x v="2"/>
    <s v="No Opinion/Don't Know"/>
    <s v="None"/>
    <m/>
    <m/>
    <m/>
    <m/>
    <m/>
    <s v="Null"/>
    <s v="Null"/>
  </r>
  <r>
    <d v="2021-09-20T10:13:00"/>
    <s v="Pfafftown"/>
    <s v="NC"/>
    <x v="1"/>
    <x v="1"/>
    <s v="Onsite"/>
    <s v="Yes"/>
    <s v="Average"/>
    <n v="3"/>
    <m/>
    <s v="Easy to Access Website"/>
    <s v="Slide or Video Presentations"/>
    <m/>
    <s v="E-Mail"/>
    <m/>
    <m/>
    <m/>
    <n v="3"/>
    <n v="3"/>
    <n v="3"/>
    <n v="3"/>
    <x v="0"/>
    <x v="0"/>
    <s v="Much Worse"/>
    <n v="1"/>
    <m/>
    <m/>
    <m/>
    <n v="1"/>
    <m/>
    <s v="More Vacation days.  Instead of years of service certificate,  how about,  every year we stay increased in vacation time.    There is value in long term Members.  Paid day off for our birthday etc. My husbands job , they keep giving them more and more vacation has a retention program.  I am stuck at the same amount. His Organization keeps adding days.     "/>
    <s v="Null"/>
  </r>
  <r>
    <d v="2021-09-20T10:36:00"/>
    <s v="Winston-salem"/>
    <s v="NC"/>
    <x v="0"/>
    <x v="1"/>
    <s v="Onsite"/>
    <s v="Yes"/>
    <s v="Above Average"/>
    <n v="4"/>
    <m/>
    <s v="Easy to Access Website"/>
    <m/>
    <m/>
    <m/>
    <m/>
    <m/>
    <m/>
    <n v="2"/>
    <n v="4"/>
    <s v="1 - Very Well"/>
    <n v="5"/>
    <x v="0"/>
    <x v="1"/>
    <s v="Null"/>
    <s v="Null"/>
    <n v="3"/>
    <n v="2"/>
    <n v="4"/>
    <n v="1"/>
    <n v="5"/>
    <s v="Choosing a doctor/ network without much higher premium rate"/>
    <s v="Vision"/>
  </r>
  <r>
    <d v="2021-09-20T11:43:00"/>
    <s v="Kernersville"/>
    <s v="NC"/>
    <x v="4"/>
    <x v="1"/>
    <s v="Onsite"/>
    <s v="Yes"/>
    <s v="Excellent"/>
    <n v="5"/>
    <s v="Printed"/>
    <m/>
    <m/>
    <m/>
    <s v="E-Mail"/>
    <m/>
    <m/>
    <m/>
    <n v="3"/>
    <n v="3"/>
    <s v="1 - Very Well"/>
    <n v="5"/>
    <x v="0"/>
    <x v="1"/>
    <s v="Better"/>
    <n v="4"/>
    <n v="2"/>
    <n v="3"/>
    <n v="4"/>
    <n v="1"/>
    <n v="5"/>
    <s v="Null"/>
    <s v="Null"/>
  </r>
  <r>
    <d v="2021-09-20T11:59:00"/>
    <s v="King"/>
    <s v="NC"/>
    <x v="10"/>
    <x v="1"/>
    <s v="Onsite"/>
    <s v="Yes"/>
    <s v="Above Average"/>
    <n v="4"/>
    <m/>
    <m/>
    <m/>
    <s v="Meetings"/>
    <s v="E-Mail"/>
    <m/>
    <m/>
    <m/>
    <n v="2"/>
    <n v="4"/>
    <s v="1 - Very Well"/>
    <n v="5"/>
    <x v="0"/>
    <x v="0"/>
    <s v="Better"/>
    <n v="4"/>
    <n v="1"/>
    <n v="2"/>
    <n v="4"/>
    <n v="3"/>
    <m/>
    <s v="Null"/>
    <s v="Null"/>
  </r>
  <r>
    <d v="2021-09-20T13:03:00"/>
    <s v="Charlotte"/>
    <s v="NC"/>
    <x v="11"/>
    <x v="0"/>
    <s v="Remote"/>
    <s v="No"/>
    <s v="Below Average"/>
    <n v="2"/>
    <s v="Printed"/>
    <m/>
    <m/>
    <m/>
    <s v="E-Mail"/>
    <m/>
    <m/>
    <m/>
    <n v="3"/>
    <n v="3"/>
    <n v="3"/>
    <n v="3"/>
    <x v="0"/>
    <x v="0"/>
    <s v="No Opinion/Don't Know"/>
    <s v="None"/>
    <n v="1"/>
    <n v="2"/>
    <n v="4"/>
    <n v="3"/>
    <n v="5"/>
    <s v="Sick days and some paid time off"/>
    <s v="Null"/>
  </r>
  <r>
    <d v="2021-09-21T16:57:00"/>
    <s v="Charlotte"/>
    <s v="NC"/>
    <x v="12"/>
    <x v="0"/>
    <s v="Remote"/>
    <s v="Yes"/>
    <s v="Average"/>
    <n v="3"/>
    <m/>
    <m/>
    <m/>
    <m/>
    <s v="E-Mail"/>
    <m/>
    <m/>
    <m/>
    <n v="3"/>
    <n v="3"/>
    <s v="1 - Very Well"/>
    <n v="5"/>
    <x v="0"/>
    <x v="0"/>
    <s v="Neutral"/>
    <n v="3"/>
    <m/>
    <n v="1"/>
    <m/>
    <n v="2"/>
    <m/>
    <s v="Null"/>
    <s v="Everything but dental and health "/>
  </r>
  <r>
    <d v="2021-09-21T00:31:00"/>
    <s v="Winston-salem"/>
    <s v="NC"/>
    <x v="8"/>
    <x v="1"/>
    <s v="Onsite"/>
    <s v="No"/>
    <s v="Average"/>
    <n v="3"/>
    <m/>
    <m/>
    <m/>
    <m/>
    <s v="E-Mail"/>
    <m/>
    <m/>
    <m/>
    <n v="3"/>
    <n v="3"/>
    <s v="1 - Very Well"/>
    <n v="5"/>
    <x v="0"/>
    <x v="2"/>
    <s v="No Opinion/Don't Know"/>
    <s v="None"/>
    <m/>
    <m/>
    <m/>
    <m/>
    <n v="1"/>
    <s v="I work part-time and do not receive benefits "/>
    <s v="Null"/>
  </r>
  <r>
    <d v="2021-09-21T09:45:00"/>
    <s v="Pfafftown"/>
    <s v="NC"/>
    <x v="1"/>
    <x v="1"/>
    <s v="Onsite"/>
    <s v="Yes"/>
    <s v="Above Average"/>
    <n v="4"/>
    <m/>
    <s v="Easy to Access Website"/>
    <s v="Slide or Video Presentations"/>
    <s v="Meetings"/>
    <s v="E-Mail"/>
    <m/>
    <m/>
    <m/>
    <n v="2"/>
    <n v="4"/>
    <n v="2"/>
    <n v="4"/>
    <x v="0"/>
    <x v="0"/>
    <s v="Neutral"/>
    <n v="3"/>
    <n v="1"/>
    <m/>
    <n v="2"/>
    <n v="3"/>
    <m/>
    <s v="Null"/>
    <s v="Null"/>
  </r>
  <r>
    <d v="2021-09-21T19:32:00"/>
    <s v="Kernersville"/>
    <s v="NC"/>
    <x v="4"/>
    <x v="1"/>
    <s v="Onsite"/>
    <s v="Yes"/>
    <s v="Above Average"/>
    <n v="4"/>
    <m/>
    <m/>
    <m/>
    <m/>
    <s v="E-Mail"/>
    <m/>
    <m/>
    <m/>
    <n v="3"/>
    <n v="3"/>
    <s v="1 - Very Well"/>
    <n v="5"/>
    <x v="0"/>
    <x v="1"/>
    <s v="Much Better"/>
    <n v="5"/>
    <m/>
    <m/>
    <m/>
    <m/>
    <n v="1"/>
    <s v="Null"/>
    <s v="Null"/>
  </r>
  <r>
    <d v="2021-09-22T07:02:00"/>
    <s v="Winston-salem"/>
    <s v="NC"/>
    <x v="5"/>
    <x v="1"/>
    <s v="Onsite"/>
    <s v="No"/>
    <s v="Excellent"/>
    <n v="5"/>
    <s v="Printed"/>
    <s v="Easy to Access Website"/>
    <m/>
    <s v="Meetings"/>
    <s v="E-Mail"/>
    <s v="Through Mail"/>
    <m/>
    <m/>
    <n v="2"/>
    <n v="4"/>
    <s v="1 - Very Well"/>
    <n v="5"/>
    <x v="0"/>
    <x v="0"/>
    <s v="No Opinion/Don't Know"/>
    <s v="None"/>
    <n v="1"/>
    <n v="2"/>
    <n v="4"/>
    <n v="3"/>
    <n v="5"/>
    <s v="Null"/>
    <s v="403b"/>
  </r>
  <r>
    <d v="2021-09-22T07:36:00"/>
    <s v="Winston-salem"/>
    <s v="NC"/>
    <x v="5"/>
    <x v="1"/>
    <s v="Onsite"/>
    <s v="No"/>
    <s v="Above Average"/>
    <n v="4"/>
    <m/>
    <m/>
    <m/>
    <m/>
    <s v="E-Mail"/>
    <m/>
    <m/>
    <m/>
    <n v="3"/>
    <n v="3"/>
    <s v="1 - Very Well"/>
    <n v="5"/>
    <x v="0"/>
    <x v="0"/>
    <s v="No Opinion/Don't Know"/>
    <s v="None"/>
    <n v="3"/>
    <n v="2"/>
    <n v="4"/>
    <n v="1"/>
    <m/>
    <s v="Null"/>
    <s v="Null"/>
  </r>
  <r>
    <d v="2021-09-22T07:52:00"/>
    <s v="Winston-salem"/>
    <s v="NC"/>
    <x v="13"/>
    <x v="1"/>
    <s v="Onsite"/>
    <s v="Yes"/>
    <s v="Average"/>
    <n v="3"/>
    <s v="Printed"/>
    <m/>
    <m/>
    <m/>
    <s v="E-Mail"/>
    <m/>
    <m/>
    <m/>
    <n v="3"/>
    <n v="3"/>
    <s v="1 - Very Well"/>
    <n v="5"/>
    <x v="0"/>
    <x v="1"/>
    <s v="Neutral"/>
    <n v="3"/>
    <n v="3"/>
    <n v="1"/>
    <n v="4"/>
    <n v="2"/>
    <m/>
    <s v="Coverage for extended time out of work due to having surgery "/>
    <s v="Flexible Spending Account "/>
  </r>
  <r>
    <d v="2021-09-22T07:53:00"/>
    <s v="Charlotte"/>
    <s v="NC"/>
    <x v="14"/>
    <x v="0"/>
    <s v="Remote"/>
    <s v="Yes"/>
    <s v="Average"/>
    <n v="3"/>
    <m/>
    <s v="Easy to Access Website"/>
    <m/>
    <m/>
    <s v="E-Mail"/>
    <m/>
    <m/>
    <m/>
    <n v="2"/>
    <n v="4"/>
    <s v="1 - Very Well"/>
    <n v="5"/>
    <x v="0"/>
    <x v="1"/>
    <s v="Neutral"/>
    <n v="3"/>
    <n v="2"/>
    <n v="1"/>
    <n v="4"/>
    <n v="3"/>
    <m/>
    <s v="Null"/>
    <s v="Null"/>
  </r>
  <r>
    <d v="2021-09-22T07:56:00"/>
    <s v="Pfafftown"/>
    <s v="NC"/>
    <x v="1"/>
    <x v="1"/>
    <s v="Onsite"/>
    <s v="Yes"/>
    <s v="Above Average"/>
    <n v="4"/>
    <s v="Printed"/>
    <s v="Easy to Access Website"/>
    <m/>
    <m/>
    <s v="E-Mail"/>
    <m/>
    <m/>
    <m/>
    <n v="2"/>
    <n v="4"/>
    <n v="4"/>
    <n v="2"/>
    <x v="0"/>
    <x v="1"/>
    <s v="Neutral"/>
    <n v="3"/>
    <n v="3"/>
    <n v="2"/>
    <n v="4"/>
    <n v="1"/>
    <m/>
    <s v="Null"/>
    <s v="Vision (most providers offer a discount for us not to use our policy). Dental if we keep having to pay up front and get reimbursed. "/>
  </r>
  <r>
    <d v="2021-09-22T08:14:00"/>
    <m/>
    <m/>
    <x v="6"/>
    <x v="5"/>
    <m/>
    <s v="No"/>
    <s v="Average"/>
    <n v="3"/>
    <m/>
    <s v="Easy to Access Website"/>
    <m/>
    <m/>
    <s v="E-Mail"/>
    <m/>
    <m/>
    <m/>
    <n v="3"/>
    <n v="3"/>
    <s v="1 - Very Well"/>
    <n v="5"/>
    <x v="0"/>
    <x v="0"/>
    <s v="Neutral"/>
    <n v="3"/>
    <n v="1"/>
    <n v="2"/>
    <n v="4"/>
    <n v="3"/>
    <n v="5"/>
    <s v="Null"/>
    <s v="Null"/>
  </r>
  <r>
    <d v="2021-09-22T08:23:00"/>
    <s v="Winston-salem"/>
    <s v="NC"/>
    <x v="0"/>
    <x v="1"/>
    <s v="Onsite"/>
    <s v="Yes"/>
    <s v="Above Average"/>
    <n v="4"/>
    <m/>
    <s v="Easy to Access Website"/>
    <m/>
    <m/>
    <s v="E-Mail"/>
    <m/>
    <m/>
    <m/>
    <n v="2"/>
    <n v="4"/>
    <s v="1 - Very Well"/>
    <n v="5"/>
    <x v="0"/>
    <x v="0"/>
    <s v="Better"/>
    <n v="4"/>
    <n v="1"/>
    <m/>
    <m/>
    <n v="2"/>
    <m/>
    <s v="Null"/>
    <s v="Null"/>
  </r>
  <r>
    <d v="2021-09-22T08:37:00"/>
    <s v="Pfafftown"/>
    <s v="NC"/>
    <x v="1"/>
    <x v="1"/>
    <s v="Onsite"/>
    <s v="No"/>
    <s v="Excellent"/>
    <n v="5"/>
    <s v="Printed"/>
    <s v="Easy to Access Website"/>
    <m/>
    <m/>
    <m/>
    <m/>
    <m/>
    <m/>
    <n v="3"/>
    <n v="3"/>
    <s v="1 - Very Well"/>
    <n v="5"/>
    <x v="2"/>
    <x v="1"/>
    <s v="Much Worse"/>
    <n v="1"/>
    <m/>
    <n v="1"/>
    <m/>
    <m/>
    <m/>
    <s v="Null"/>
    <s v="Null"/>
  </r>
  <r>
    <d v="2021-09-22T08:38:00"/>
    <s v="Pfafftown"/>
    <s v="NC"/>
    <x v="1"/>
    <x v="1"/>
    <s v="Onsite"/>
    <s v="Yes"/>
    <s v="Above Average"/>
    <n v="4"/>
    <m/>
    <s v="Easy to Access Website"/>
    <s v="Slide or Video Presentations"/>
    <s v="Meetings"/>
    <s v="E-Mail"/>
    <m/>
    <s v="Other - Please Explain:"/>
    <s v="text"/>
    <n v="3"/>
    <n v="3"/>
    <s v="1 - Very Well"/>
    <n v="5"/>
    <x v="1"/>
    <x v="1"/>
    <s v="Neutral"/>
    <n v="3"/>
    <n v="2"/>
    <n v="1"/>
    <m/>
    <n v="3"/>
    <m/>
    <s v="Wellness - gym or yoga or pilates, etc., membership"/>
    <s v="Null"/>
  </r>
  <r>
    <d v="2021-09-22T08:55:00"/>
    <s v="Pfafftown"/>
    <s v="NC"/>
    <x v="1"/>
    <x v="1"/>
    <s v="Onsite"/>
    <s v="Yes"/>
    <s v="Average"/>
    <n v="3"/>
    <m/>
    <s v="Easy to Access Website"/>
    <m/>
    <m/>
    <s v="E-Mail"/>
    <m/>
    <m/>
    <m/>
    <n v="3"/>
    <n v="3"/>
    <s v="1 - Very Well"/>
    <n v="5"/>
    <x v="1"/>
    <x v="1"/>
    <s v="Much Worse"/>
    <n v="1"/>
    <m/>
    <m/>
    <n v="2"/>
    <n v="1"/>
    <m/>
    <s v="combine sick and vacation"/>
    <s v="Null"/>
  </r>
  <r>
    <d v="2021-09-22T10:51:00"/>
    <s v="Winston-salem"/>
    <s v="NC"/>
    <x v="0"/>
    <x v="1"/>
    <s v="Onsite"/>
    <s v="No"/>
    <s v="Average"/>
    <n v="3"/>
    <m/>
    <m/>
    <m/>
    <m/>
    <m/>
    <s v="Through Mail"/>
    <m/>
    <m/>
    <n v="2"/>
    <n v="4"/>
    <s v="1 - Very Well"/>
    <n v="5"/>
    <x v="0"/>
    <x v="0"/>
    <s v="Neutral"/>
    <n v="3"/>
    <n v="1"/>
    <n v="2"/>
    <n v="3"/>
    <n v="4"/>
    <m/>
    <s v="Null"/>
    <s v="Null"/>
  </r>
  <r>
    <d v="2021-09-22T11:53:00"/>
    <s v="Winston-salem"/>
    <s v="NC"/>
    <x v="8"/>
    <x v="1"/>
    <s v="Onsite"/>
    <s v="No"/>
    <s v="Average"/>
    <n v="3"/>
    <m/>
    <m/>
    <m/>
    <m/>
    <m/>
    <m/>
    <s v="Other - Please Explain:"/>
    <s v="I have my own insurance"/>
    <n v="4"/>
    <n v="2"/>
    <n v="4"/>
    <n v="2"/>
    <x v="0"/>
    <x v="2"/>
    <s v="Null"/>
    <s v="Null"/>
    <m/>
    <m/>
    <m/>
    <m/>
    <n v="5"/>
    <s v="Null"/>
    <s v="Null"/>
  </r>
  <r>
    <d v="2021-09-22T12:06:00"/>
    <s v="Pfafftown"/>
    <s v="NC"/>
    <x v="1"/>
    <x v="1"/>
    <s v="Onsite"/>
    <s v="Yes"/>
    <s v="Average"/>
    <n v="3"/>
    <s v="Printed"/>
    <s v="Easy to Access Website"/>
    <m/>
    <m/>
    <s v="E-Mail"/>
    <m/>
    <m/>
    <m/>
    <n v="4"/>
    <n v="2"/>
    <s v="1 - Very Well"/>
    <n v="5"/>
    <x v="0"/>
    <x v="1"/>
    <s v="Neutral"/>
    <n v="3"/>
    <m/>
    <m/>
    <n v="5"/>
    <n v="2"/>
    <m/>
    <s v="Having the chance to work with doctors outside of wake forest physicians only"/>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3:H74" firstHeaderRow="0" firstDataRow="1" firstDataCol="1"/>
  <pivotFields count="92">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22" showAll="0"/>
    <pivotField numFmtId="22" showAll="0"/>
    <pivotField showAll="0"/>
    <pivotField showAll="0"/>
    <pivotField showAll="0"/>
    <pivotField showAll="0"/>
    <pivotField showAll="0"/>
    <pivotField showAll="0"/>
    <pivotField showAll="0"/>
    <pivotField showAll="0"/>
    <pivotField showAll="0"/>
    <pivotField showAll="0">
      <items count="10">
        <item x="2"/>
        <item x="6"/>
        <item x="8"/>
        <item x="5"/>
        <item x="3"/>
        <item x="7"/>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0"/>
        <item x="1"/>
        <item t="default"/>
      </items>
    </pivotField>
    <pivotField dataField="1" showAll="0"/>
    <pivotField dataField="1" showAll="0"/>
    <pivotField dataField="1" showAll="0"/>
    <pivotField dataField="1"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2"/>
  </colFields>
  <colItems count="7">
    <i>
      <x/>
    </i>
    <i i="1">
      <x v="1"/>
    </i>
    <i i="2">
      <x v="2"/>
    </i>
    <i i="3">
      <x v="3"/>
    </i>
    <i i="4">
      <x v="4"/>
    </i>
    <i i="5">
      <x v="5"/>
    </i>
    <i i="6">
      <x v="6"/>
    </i>
  </colItems>
  <dataFields count="7">
    <dataField name="Count of 5A) What is your preferred method(s) for receiving benefits communication?  (Mark all that apply) Printed" fld="25" subtotal="count" baseField="0" baseItem="0"/>
    <dataField name="Count of 5B) What is your preferred method(s) for receiving benefits communication?  (Mark all that apply) Easy to Access Website" fld="26" subtotal="count" baseField="0" baseItem="0"/>
    <dataField name="Count of 5C) What is your preferred method(s) for receiving benefits communication?  (Mark all that apply) Slide or Video Presentations " fld="27" subtotal="count" baseField="0" baseItem="0"/>
    <dataField name="Count of 5D) What is your preferred method(s) for receiving benefits communication? (Mark all that apply) Employee Meetings" fld="28" subtotal="count" baseField="0" baseItem="0"/>
    <dataField name="Count of 5E) What is your preferred method(s) for receiving benefits communication? (Mark all that apply) E-Mail" fld="29" subtotal="count" baseField="0" baseItem="0"/>
    <dataField name="Count of 5F) What is your preferred method(s) for receiving benefits communication? (Mark all that apply) Through Mail" fld="30" subtotal="count" baseField="0" baseItem="0"/>
    <dataField name="Count of 5G) What is your preferred method(s) for receiving benefits communication? (Mark all that apply) Other - Please Explain (Selected)"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9A8F7-3A70-4546-8326-387DB7C978B6}"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A10" firstHeaderRow="1" firstDataRow="1" firstDataCol="1"/>
  <pivotFields count="32">
    <pivotField numFmtId="22" showAll="0"/>
    <pivotField showAll="0"/>
    <pivotField showAll="0"/>
    <pivotField showAll="0"/>
    <pivotField axis="axisRow" showAll="0">
      <items count="7">
        <item x="2"/>
        <item x="0"/>
        <item x="4"/>
        <item x="1"/>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44BDCF-781D-4CF0-AAA7-3FE778C8EAF2}"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32">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countASubtotal="1"/>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52DC30-FA3A-4D23-B13C-6A1FE20C4BCE}"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32">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7">
        <item x="5"/>
        <item x="0"/>
        <item x="3"/>
        <item x="1"/>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21"/>
  </rowFields>
  <rowItems count="7">
    <i>
      <x/>
    </i>
    <i>
      <x v="1"/>
    </i>
    <i>
      <x v="2"/>
    </i>
    <i>
      <x v="3"/>
    </i>
    <i>
      <x v="4"/>
    </i>
    <i>
      <x v="5"/>
    </i>
    <i t="grand">
      <x/>
    </i>
  </rowItems>
  <colItems count="1">
    <i/>
  </colItems>
  <dataFields count="1">
    <dataField name="Count of 11A) In a typical year, how often have you used the exercise equipment at the Shorefair location?" fld="21" subtotal="count" baseField="0" baseItem="0"/>
  </dataFields>
  <chartFormats count="2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1" count="1" selected="0">
            <x v="0"/>
          </reference>
        </references>
      </pivotArea>
    </chartFormat>
    <chartFormat chart="2" format="3">
      <pivotArea type="data" outline="0" fieldPosition="0">
        <references count="2">
          <reference field="4294967294" count="1" selected="0">
            <x v="0"/>
          </reference>
          <reference field="21" count="1" selected="0">
            <x v="1"/>
          </reference>
        </references>
      </pivotArea>
    </chartFormat>
    <chartFormat chart="2" format="4">
      <pivotArea type="data" outline="0" fieldPosition="0">
        <references count="2">
          <reference field="4294967294" count="1" selected="0">
            <x v="0"/>
          </reference>
          <reference field="21" count="1" selected="0">
            <x v="2"/>
          </reference>
        </references>
      </pivotArea>
    </chartFormat>
    <chartFormat chart="2" format="5">
      <pivotArea type="data" outline="0" fieldPosition="0">
        <references count="2">
          <reference field="4294967294" count="1" selected="0">
            <x v="0"/>
          </reference>
          <reference field="21" count="1" selected="0">
            <x v="3"/>
          </reference>
        </references>
      </pivotArea>
    </chartFormat>
    <chartFormat chart="2" format="6">
      <pivotArea type="data" outline="0" fieldPosition="0">
        <references count="2">
          <reference field="4294967294" count="1" selected="0">
            <x v="0"/>
          </reference>
          <reference field="21" count="1" selected="0">
            <x v="4"/>
          </reference>
        </references>
      </pivotArea>
    </chartFormat>
    <chartFormat chart="2" format="7">
      <pivotArea type="data" outline="0" fieldPosition="0">
        <references count="2">
          <reference field="4294967294" count="1" selected="0">
            <x v="0"/>
          </reference>
          <reference field="21"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1" count="1" selected="0">
            <x v="0"/>
          </reference>
        </references>
      </pivotArea>
    </chartFormat>
    <chartFormat chart="3" format="10">
      <pivotArea type="data" outline="0" fieldPosition="0">
        <references count="2">
          <reference field="4294967294" count="1" selected="0">
            <x v="0"/>
          </reference>
          <reference field="21" count="1" selected="0">
            <x v="1"/>
          </reference>
        </references>
      </pivotArea>
    </chartFormat>
    <chartFormat chart="3" format="11">
      <pivotArea type="data" outline="0" fieldPosition="0">
        <references count="2">
          <reference field="4294967294" count="1" selected="0">
            <x v="0"/>
          </reference>
          <reference field="21" count="1" selected="0">
            <x v="2"/>
          </reference>
        </references>
      </pivotArea>
    </chartFormat>
    <chartFormat chart="3" format="12">
      <pivotArea type="data" outline="0" fieldPosition="0">
        <references count="2">
          <reference field="4294967294" count="1" selected="0">
            <x v="0"/>
          </reference>
          <reference field="21" count="1" selected="0">
            <x v="3"/>
          </reference>
        </references>
      </pivotArea>
    </chartFormat>
    <chartFormat chart="3" format="13">
      <pivotArea type="data" outline="0" fieldPosition="0">
        <references count="2">
          <reference field="4294967294" count="1" selected="0">
            <x v="0"/>
          </reference>
          <reference field="21" count="1" selected="0">
            <x v="4"/>
          </reference>
        </references>
      </pivotArea>
    </chartFormat>
    <chartFormat chart="3" format="14">
      <pivotArea type="data" outline="0" fieldPosition="0">
        <references count="2">
          <reference field="4294967294" count="1" selected="0">
            <x v="0"/>
          </reference>
          <reference field="21" count="1" selected="0">
            <x v="5"/>
          </reference>
        </references>
      </pivotArea>
    </chartFormat>
    <chartFormat chart="1" format="1">
      <pivotArea type="data" outline="0" fieldPosition="0">
        <references count="2">
          <reference field="4294967294" count="1" selected="0">
            <x v="0"/>
          </reference>
          <reference field="21"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 chart="1" format="6">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37B11E-1A57-4A1D-88F6-577F9BB47A0B}"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11" firstHeaderRow="1" firstDataRow="2" firstDataCol="1"/>
  <pivotFields count="32">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0"/>
        <item x="3"/>
        <item x="1"/>
        <item x="4"/>
        <item x="2"/>
        <item t="default"/>
      </items>
    </pivotField>
    <pivotField axis="axisCol" dataField="1" showAll="0">
      <items count="4">
        <item x="0"/>
        <item h="1" x="2"/>
        <item x="1"/>
        <item t="default"/>
      </items>
    </pivotField>
    <pivotField showAll="0"/>
    <pivotField showAll="0"/>
    <pivotField showAll="0"/>
    <pivotField showAll="0"/>
    <pivotField showAll="0"/>
    <pivotField showAll="0"/>
    <pivotField showAll="0"/>
    <pivotField showAll="0"/>
    <pivotField showAll="0"/>
  </pivotFields>
  <rowFields count="1">
    <field x="21"/>
  </rowFields>
  <rowItems count="7">
    <i>
      <x/>
    </i>
    <i>
      <x v="1"/>
    </i>
    <i>
      <x v="2"/>
    </i>
    <i>
      <x v="3"/>
    </i>
    <i>
      <x v="4"/>
    </i>
    <i>
      <x v="5"/>
    </i>
    <i t="grand">
      <x/>
    </i>
  </rowItems>
  <colFields count="1">
    <field x="22"/>
  </colFields>
  <colItems count="3">
    <i>
      <x/>
    </i>
    <i>
      <x v="2"/>
    </i>
    <i t="grand">
      <x/>
    </i>
  </colItems>
  <dataFields count="1">
    <dataField name="Count of 12A) If you had to contribute more towards your health care, which ONE statement best describes you? " fld="22" subtotal="count" baseField="0" baseItem="0"/>
  </dataFields>
  <chartFormats count="2">
    <chartFormat chart="6" format="0" series="1">
      <pivotArea type="data" outline="0" fieldPosition="0">
        <references count="2">
          <reference field="4294967294" count="1" selected="0">
            <x v="0"/>
          </reference>
          <reference field="22" count="1" selected="0">
            <x v="0"/>
          </reference>
        </references>
      </pivotArea>
    </chartFormat>
    <chartFormat chart="6" format="1" series="1">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3F91EE-1381-4729-A87C-320120E6E4E0}"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20" firstHeaderRow="1" firstDataRow="1" firstDataCol="0"/>
  <pivotFields count="32">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AC53E-9F1A-458B-8470-828E3A107550}" name="Table1" displayName="Table1" ref="A1:AF71" totalsRowShown="0">
  <autoFilter ref="A1:AF71" xr:uid="{687AC53E-9F1A-458B-8470-828E3A107550}"/>
  <tableColumns count="32">
    <tableColumn id="3" xr3:uid="{187701F1-8ABB-42D1-8F53-5CD5A9D2B09C}" name="Date Submitted" dataDxfId="0"/>
    <tableColumn id="14" xr3:uid="{2AB736B6-B754-4C15-8229-2B9CD12CE4E1}" name="City"/>
    <tableColumn id="15" xr3:uid="{9BE9B2F8-81DF-42A5-A0F9-FF38C361B578}" name="State/Region"/>
    <tableColumn id="16" xr3:uid="{8256E5DF-63D8-4346-B0A3-AD5922879241}" name="Postal"/>
    <tableColumn id="17" xr3:uid="{5BBC7D22-C1EB-4DDA-9D0E-9CB5C96F2B2C}" name="Geographical Region"/>
    <tableColumn id="18" xr3:uid="{9A7BED08-3F11-4170-9934-D8DED4737BD8}" name="Work Location"/>
    <tableColumn id="19" xr3:uid="{528A8978-E3E8-4340-9831-FB1C6141A2F0}" name="1A) Are you currently enrolled in our organization's member health care plan?"/>
    <tableColumn id="27" xr3:uid="{3EEC5ED8-F4FF-4498-BF9A-5375D010005A}" name="4A) How would you rate the information you receive from Organizations about your benefit plans? "/>
    <tableColumn id="28" xr3:uid="{BBED8DC4-0E69-4D56-8500-7905EA05CD4B}" name="4B) How would you rate the information you receive from Organizations about your benefit plans? "/>
    <tableColumn id="29" xr3:uid="{19A81A36-D1D6-4CBF-B0E5-635969880A27}" name="5A) What is your preferred method(s) for receiving benefits communication?  (Mark all that apply) Printed"/>
    <tableColumn id="30" xr3:uid="{58124CA6-105E-414C-8601-A6DDAD2BD477}" name="5B) What is your preferred method(s) for receiving benefits communication?  (Mark all that apply) Easy to Access Website"/>
    <tableColumn id="31" xr3:uid="{117D370D-CF4B-4978-A2BD-2991D853199C}" name="5C) What is your preferred method(s) for receiving benefits communication?  (Mark all that apply) Slide or Video Presentations "/>
    <tableColumn id="32" xr3:uid="{6B24D6ED-71EB-4145-AF5F-1C12D2228917}" name="5D) What is your preferred method(s) for receiving benefits communication? (Mark all that apply) Meetings"/>
    <tableColumn id="33" xr3:uid="{1EB0092E-5993-431E-8994-97AF351ED49A}" name="5E) What is your preferred method(s) for receiving benefits communication? (Mark all that apply) E-Mail"/>
    <tableColumn id="34" xr3:uid="{EB907996-C090-457C-90A2-E2BCC33950F8}" name="5F) What is your preferred method(s) for receiving benefits communication? (Mark all that apply) Through Mail"/>
    <tableColumn id="35" xr3:uid="{47E33DB8-170A-4F48-BAC7-63EAD3DDE5C7}" name="5G) What is your preferred method(s) for receiving benefits communication? (Mark all that apply) Other - Please Explain (Selected)"/>
    <tableColumn id="36" xr3:uid="{E511D15F-C162-4791-BEB0-CFBD7CF00E8E}" name="5H) What is your preferred method(s) for receiving benefits communication? (Mark all that apply) Other - Please Explain (Explained)"/>
    <tableColumn id="42" xr3:uid="{55B95F39-3E58-4BB4-A3B6-5C0ECC925EC6}" name="7A) How well do you currently understand how your benefits work? 1 being very well and 5 being not at all."/>
    <tableColumn id="43" xr3:uid="{1E93895A-F300-4C20-994A-7EECF62EB3C4}" name="7B) How well do you currently understand how your benefits work? 1 being very well and 5 being not at all."/>
    <tableColumn id="44" xr3:uid="{4168A2AD-F3F3-4109-8B1E-2054620A24B9}" name="8A) How well do you WANT to understand how your benefits work? 1 being very well and 5 being not at all."/>
    <tableColumn id="45" xr3:uid="{AEF2FCB7-6017-4765-95BF-1943D8318ABD}" name="8B) How well do you WANT to understand how your benefits work? 5 being very well and 1 being not at all."/>
    <tableColumn id="69" xr3:uid="{F7B788D7-D66B-47EB-AB3F-74582383F63A}" name="11A) In a typical year, how often have you used the exercise equipment at the Shorefair location?"/>
    <tableColumn id="70" xr3:uid="{D57CD536-266F-452B-90C5-17D4A72A7E52}" name="12A) If you had to contribute more towards your health care, which ONE statement best describes you? "/>
    <tableColumn id="71" xr3:uid="{A750EA1E-6917-45D7-9556-27DE3BBF07A3}" name="13A) What is your impression of our organization's benefit plans compared to other local employers?"/>
    <tableColumn id="72" xr3:uid="{79279468-A285-4906-85E1-E3366C37278A}" name="13B) What is your impression of our organization's benefit plans compared to other local organizers?"/>
    <tableColumn id="73" xr3:uid="{ECD19E82-D067-437A-B443-F19C844E87D5}" name="14A) Out of pocket costs/deductibles:What is most important to you as we select a plan? Please let 1 indicate which is most important to you and 5 indicate which is least important to you."/>
    <tableColumn id="74" xr3:uid="{63CC9949-0DD9-4C90-8AD3-3B367C25D798}" name="14B) Premium/cost out of each pay check:What is most important to you as we select a plan? Please let 1 indicate which is most important to you and 5 indicate which is least important to you."/>
    <tableColumn id="75" xr3:uid="{B555F849-6010-4F66-B5C6-8F6ECA9B50B3}" name="14C) Prescription formulary:What is most important to you as we select a plan? Please let 1 indicate which is most important to you and 5 indicate which is least important to you."/>
    <tableColumn id="76" xr3:uid="{3F9550F5-FEC2-4303-9F74-C4F3A6D98D2B}" name="14D) Provider Network (Keeping the same doctor):What is most important to you as we select a plan? Please let 1 indicate which is most important to you and 5 indicate which is least important to you."/>
    <tableColumn id="77" xr3:uid="{149A9EA6-E4AD-4E52-BE8E-F4DCD81B85AB}" name="14E) Other (write in option):What is most important to you as we select a plan? Please let 1 indicate which is most important to you and 5 indicate which is least important to you."/>
    <tableColumn id="80" xr3:uid="{E3DC79F1-AC08-4EA7-A8D0-0C28252671FE}" name="17A) What benefits would you like to have that are not currently offered?"/>
    <tableColumn id="82" xr3:uid="{245AF6C0-4020-4D95-A8CF-1473C08A1751}" name="19A) What benefits would you be willing to give up in exchange for money in your pay check? See questions 19-32 for a list of benef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1"/>
  <sheetViews>
    <sheetView topLeftCell="Y1" workbookViewId="0">
      <selection activeCell="Y1" sqref="Y1:Y71"/>
    </sheetView>
  </sheetViews>
  <sheetFormatPr defaultRowHeight="15" x14ac:dyDescent="0.2"/>
  <cols>
    <col min="1" max="1" width="16.94921875" customWidth="1"/>
    <col min="3" max="3" width="14.66015625" customWidth="1"/>
    <col min="5" max="5" width="21.38671875" customWidth="1"/>
    <col min="6" max="6" width="19.7734375" customWidth="1"/>
    <col min="7" max="7" width="70.21875" customWidth="1"/>
    <col min="8" max="25" width="73.44921875" customWidth="1"/>
    <col min="26" max="26" width="173.3984375" bestFit="1" customWidth="1"/>
    <col min="27" max="27" width="177.16796875" bestFit="1" customWidth="1"/>
    <col min="28" max="30" width="73.44921875" customWidth="1"/>
    <col min="31" max="31" width="67.93359375" customWidth="1"/>
    <col min="32" max="32" width="252.3671875" bestFit="1" customWidth="1"/>
  </cols>
  <sheetData>
    <row r="1" spans="1:32" x14ac:dyDescent="0.2">
      <c r="A1" t="s">
        <v>0</v>
      </c>
      <c r="B1" t="s">
        <v>1</v>
      </c>
      <c r="C1" t="s">
        <v>2</v>
      </c>
      <c r="D1" t="s">
        <v>3</v>
      </c>
      <c r="E1" t="s">
        <v>4</v>
      </c>
      <c r="F1" t="s">
        <v>5</v>
      </c>
      <c r="G1" t="s">
        <v>222</v>
      </c>
      <c r="H1" t="s">
        <v>219</v>
      </c>
      <c r="I1" t="s">
        <v>220</v>
      </c>
      <c r="J1" t="s">
        <v>6</v>
      </c>
      <c r="K1" t="s">
        <v>7</v>
      </c>
      <c r="L1" t="s">
        <v>8</v>
      </c>
      <c r="M1" t="s">
        <v>216</v>
      </c>
      <c r="N1" t="s">
        <v>9</v>
      </c>
      <c r="O1" t="s">
        <v>10</v>
      </c>
      <c r="P1" t="s">
        <v>11</v>
      </c>
      <c r="Q1" t="s">
        <v>12</v>
      </c>
      <c r="R1" t="s">
        <v>13</v>
      </c>
      <c r="S1" t="s">
        <v>14</v>
      </c>
      <c r="T1" t="s">
        <v>15</v>
      </c>
      <c r="U1" t="s">
        <v>16</v>
      </c>
      <c r="V1" t="s">
        <v>17</v>
      </c>
      <c r="W1" t="s">
        <v>18</v>
      </c>
      <c r="X1" t="s">
        <v>221</v>
      </c>
      <c r="Y1" t="s">
        <v>231</v>
      </c>
      <c r="Z1" t="s">
        <v>19</v>
      </c>
      <c r="AA1" t="s">
        <v>20</v>
      </c>
      <c r="AB1" t="s">
        <v>21</v>
      </c>
      <c r="AC1" t="s">
        <v>22</v>
      </c>
      <c r="AD1" t="s">
        <v>23</v>
      </c>
      <c r="AE1" t="s">
        <v>24</v>
      </c>
      <c r="AF1" t="s">
        <v>25</v>
      </c>
    </row>
    <row r="2" spans="1:32" x14ac:dyDescent="0.2">
      <c r="A2" s="1">
        <v>44454.678472222222</v>
      </c>
      <c r="B2" t="s">
        <v>26</v>
      </c>
      <c r="C2" t="s">
        <v>27</v>
      </c>
      <c r="D2">
        <v>27127</v>
      </c>
      <c r="E2" t="s">
        <v>28</v>
      </c>
      <c r="F2" t="s">
        <v>29</v>
      </c>
      <c r="G2" t="s">
        <v>30</v>
      </c>
      <c r="H2" t="s">
        <v>31</v>
      </c>
      <c r="I2">
        <v>3</v>
      </c>
      <c r="J2" t="s">
        <v>32</v>
      </c>
      <c r="K2" t="s">
        <v>33</v>
      </c>
      <c r="M2" t="s">
        <v>190</v>
      </c>
      <c r="N2" t="s">
        <v>35</v>
      </c>
      <c r="O2" t="s">
        <v>36</v>
      </c>
      <c r="R2">
        <v>2</v>
      </c>
      <c r="S2">
        <v>4</v>
      </c>
      <c r="T2" t="s">
        <v>37</v>
      </c>
      <c r="U2">
        <v>5</v>
      </c>
      <c r="V2" t="s">
        <v>38</v>
      </c>
      <c r="W2" t="s">
        <v>39</v>
      </c>
      <c r="X2" t="s">
        <v>40</v>
      </c>
      <c r="Y2">
        <v>3</v>
      </c>
      <c r="Z2">
        <v>2</v>
      </c>
      <c r="AA2">
        <v>1</v>
      </c>
      <c r="AB2">
        <v>3</v>
      </c>
      <c r="AC2">
        <v>4</v>
      </c>
      <c r="AE2" t="s">
        <v>41</v>
      </c>
      <c r="AF2" t="s">
        <v>41</v>
      </c>
    </row>
    <row r="3" spans="1:32" x14ac:dyDescent="0.2">
      <c r="A3" s="1">
        <v>44454.679166666669</v>
      </c>
      <c r="B3" t="s">
        <v>26</v>
      </c>
      <c r="C3" t="s">
        <v>27</v>
      </c>
      <c r="D3">
        <v>27127</v>
      </c>
      <c r="E3" t="s">
        <v>42</v>
      </c>
      <c r="F3" t="s">
        <v>43</v>
      </c>
      <c r="G3" t="s">
        <v>44</v>
      </c>
      <c r="H3" t="s">
        <v>45</v>
      </c>
      <c r="I3">
        <v>5</v>
      </c>
      <c r="J3" t="s">
        <v>32</v>
      </c>
      <c r="R3">
        <v>3</v>
      </c>
      <c r="S3">
        <v>3</v>
      </c>
      <c r="T3" t="s">
        <v>37</v>
      </c>
      <c r="U3">
        <v>5</v>
      </c>
      <c r="V3" t="s">
        <v>38</v>
      </c>
      <c r="W3" t="s">
        <v>39</v>
      </c>
      <c r="X3" t="s">
        <v>46</v>
      </c>
      <c r="Y3">
        <v>5</v>
      </c>
      <c r="Z3">
        <v>1</v>
      </c>
      <c r="AA3">
        <v>2</v>
      </c>
      <c r="AB3">
        <v>3</v>
      </c>
      <c r="AC3">
        <v>4</v>
      </c>
      <c r="AD3">
        <v>5</v>
      </c>
      <c r="AE3" t="s">
        <v>41</v>
      </c>
      <c r="AF3" t="s">
        <v>41</v>
      </c>
    </row>
    <row r="4" spans="1:32" x14ac:dyDescent="0.2">
      <c r="A4" s="1">
        <v>44454.679166666669</v>
      </c>
      <c r="B4" t="s">
        <v>47</v>
      </c>
      <c r="C4" t="s">
        <v>27</v>
      </c>
      <c r="D4">
        <v>27040</v>
      </c>
      <c r="E4" t="s">
        <v>42</v>
      </c>
      <c r="F4" t="s">
        <v>43</v>
      </c>
      <c r="G4" t="s">
        <v>30</v>
      </c>
      <c r="H4" t="s">
        <v>31</v>
      </c>
      <c r="I4">
        <v>3</v>
      </c>
      <c r="J4" t="s">
        <v>32</v>
      </c>
      <c r="R4">
        <v>4</v>
      </c>
      <c r="S4">
        <v>2</v>
      </c>
      <c r="T4" t="s">
        <v>37</v>
      </c>
      <c r="U4">
        <v>5</v>
      </c>
      <c r="V4" t="s">
        <v>48</v>
      </c>
      <c r="W4" t="s">
        <v>49</v>
      </c>
      <c r="X4" t="s">
        <v>46</v>
      </c>
      <c r="Y4">
        <v>5</v>
      </c>
      <c r="AA4">
        <v>1</v>
      </c>
      <c r="AC4">
        <v>3</v>
      </c>
      <c r="AE4" t="s">
        <v>41</v>
      </c>
      <c r="AF4" t="s">
        <v>50</v>
      </c>
    </row>
    <row r="5" spans="1:32" x14ac:dyDescent="0.2">
      <c r="A5" s="1">
        <v>44454.68472222222</v>
      </c>
      <c r="B5" t="s">
        <v>47</v>
      </c>
      <c r="C5" t="s">
        <v>27</v>
      </c>
      <c r="D5">
        <v>27040</v>
      </c>
      <c r="E5" t="s">
        <v>42</v>
      </c>
      <c r="F5" t="s">
        <v>43</v>
      </c>
      <c r="G5" t="s">
        <v>30</v>
      </c>
      <c r="H5" t="s">
        <v>45</v>
      </c>
      <c r="I5">
        <v>5</v>
      </c>
      <c r="K5" t="s">
        <v>33</v>
      </c>
      <c r="R5" t="s">
        <v>51</v>
      </c>
      <c r="S5">
        <v>5</v>
      </c>
      <c r="T5" t="s">
        <v>37</v>
      </c>
      <c r="U5">
        <v>5</v>
      </c>
      <c r="V5" t="s">
        <v>38</v>
      </c>
      <c r="W5" t="s">
        <v>39</v>
      </c>
      <c r="X5" t="s">
        <v>52</v>
      </c>
      <c r="Y5">
        <v>4</v>
      </c>
      <c r="Z5">
        <v>1</v>
      </c>
      <c r="AA5">
        <v>2</v>
      </c>
      <c r="AB5">
        <v>3</v>
      </c>
      <c r="AC5">
        <v>4</v>
      </c>
      <c r="AE5" t="s">
        <v>41</v>
      </c>
      <c r="AF5" t="s">
        <v>41</v>
      </c>
    </row>
    <row r="6" spans="1:32" x14ac:dyDescent="0.2">
      <c r="A6" s="1">
        <v>44454.68472222222</v>
      </c>
      <c r="B6" t="s">
        <v>47</v>
      </c>
      <c r="C6" t="s">
        <v>27</v>
      </c>
      <c r="D6">
        <v>27040</v>
      </c>
      <c r="E6" t="s">
        <v>42</v>
      </c>
      <c r="F6" t="s">
        <v>43</v>
      </c>
      <c r="G6" t="s">
        <v>30</v>
      </c>
      <c r="H6" t="s">
        <v>45</v>
      </c>
      <c r="I6">
        <v>5</v>
      </c>
      <c r="J6" t="s">
        <v>32</v>
      </c>
      <c r="R6">
        <v>2</v>
      </c>
      <c r="S6">
        <v>4</v>
      </c>
      <c r="T6" t="s">
        <v>37</v>
      </c>
      <c r="U6">
        <v>5</v>
      </c>
      <c r="V6" t="s">
        <v>53</v>
      </c>
      <c r="W6" t="s">
        <v>39</v>
      </c>
      <c r="X6" t="s">
        <v>54</v>
      </c>
      <c r="Y6" t="s">
        <v>55</v>
      </c>
      <c r="Z6">
        <v>2</v>
      </c>
      <c r="AA6">
        <v>3</v>
      </c>
      <c r="AB6">
        <v>4</v>
      </c>
      <c r="AC6">
        <v>1</v>
      </c>
      <c r="AD6">
        <v>5</v>
      </c>
      <c r="AE6" t="s">
        <v>41</v>
      </c>
      <c r="AF6" t="s">
        <v>41</v>
      </c>
    </row>
    <row r="7" spans="1:32" x14ac:dyDescent="0.2">
      <c r="A7" s="1">
        <v>44454.685416666667</v>
      </c>
      <c r="B7" t="s">
        <v>26</v>
      </c>
      <c r="C7" t="s">
        <v>27</v>
      </c>
      <c r="D7">
        <v>27127</v>
      </c>
      <c r="E7" t="s">
        <v>42</v>
      </c>
      <c r="F7" t="s">
        <v>43</v>
      </c>
      <c r="G7" t="s">
        <v>30</v>
      </c>
      <c r="H7" t="s">
        <v>31</v>
      </c>
      <c r="I7">
        <v>3</v>
      </c>
      <c r="J7" t="s">
        <v>32</v>
      </c>
      <c r="K7" t="s">
        <v>33</v>
      </c>
      <c r="M7" t="s">
        <v>190</v>
      </c>
      <c r="N7" t="s">
        <v>35</v>
      </c>
      <c r="R7">
        <v>3</v>
      </c>
      <c r="S7">
        <v>3</v>
      </c>
      <c r="T7">
        <v>3</v>
      </c>
      <c r="U7">
        <v>3</v>
      </c>
      <c r="V7" t="s">
        <v>38</v>
      </c>
      <c r="W7" t="s">
        <v>41</v>
      </c>
      <c r="X7" t="s">
        <v>52</v>
      </c>
      <c r="Y7">
        <v>4</v>
      </c>
      <c r="Z7">
        <v>1</v>
      </c>
      <c r="AA7">
        <v>2</v>
      </c>
      <c r="AB7">
        <v>3</v>
      </c>
      <c r="AC7">
        <v>4</v>
      </c>
      <c r="AD7">
        <v>5</v>
      </c>
      <c r="AE7" t="s">
        <v>41</v>
      </c>
      <c r="AF7" t="s">
        <v>41</v>
      </c>
    </row>
    <row r="8" spans="1:32" x14ac:dyDescent="0.2">
      <c r="A8" s="1">
        <v>44454.686805555553</v>
      </c>
      <c r="B8" t="s">
        <v>47</v>
      </c>
      <c r="C8" t="s">
        <v>27</v>
      </c>
      <c r="D8">
        <v>27040</v>
      </c>
      <c r="E8" t="s">
        <v>42</v>
      </c>
      <c r="F8" t="s">
        <v>43</v>
      </c>
      <c r="G8" t="s">
        <v>30</v>
      </c>
      <c r="H8" t="s">
        <v>56</v>
      </c>
      <c r="I8">
        <v>4</v>
      </c>
      <c r="J8" t="s">
        <v>32</v>
      </c>
      <c r="K8" t="s">
        <v>33</v>
      </c>
      <c r="M8" t="s">
        <v>190</v>
      </c>
      <c r="N8" t="s">
        <v>35</v>
      </c>
      <c r="R8">
        <v>2</v>
      </c>
      <c r="S8">
        <v>4</v>
      </c>
      <c r="T8" t="s">
        <v>37</v>
      </c>
      <c r="U8">
        <v>5</v>
      </c>
      <c r="V8" t="s">
        <v>48</v>
      </c>
      <c r="W8" t="s">
        <v>39</v>
      </c>
      <c r="X8" t="s">
        <v>57</v>
      </c>
      <c r="Y8">
        <v>2</v>
      </c>
      <c r="AA8">
        <v>3</v>
      </c>
      <c r="AB8">
        <v>2</v>
      </c>
      <c r="AC8">
        <v>4</v>
      </c>
      <c r="AD8">
        <v>1</v>
      </c>
      <c r="AE8" t="s">
        <v>58</v>
      </c>
      <c r="AF8" t="s">
        <v>59</v>
      </c>
    </row>
    <row r="9" spans="1:32" x14ac:dyDescent="0.2">
      <c r="A9" s="1">
        <v>44454.689583333333</v>
      </c>
      <c r="B9" t="s">
        <v>47</v>
      </c>
      <c r="C9" t="s">
        <v>27</v>
      </c>
      <c r="D9">
        <v>27040</v>
      </c>
      <c r="E9" t="s">
        <v>42</v>
      </c>
      <c r="F9" t="s">
        <v>43</v>
      </c>
      <c r="G9" t="s">
        <v>30</v>
      </c>
      <c r="H9" t="s">
        <v>56</v>
      </c>
      <c r="I9">
        <v>4</v>
      </c>
      <c r="J9" t="s">
        <v>32</v>
      </c>
      <c r="K9" t="s">
        <v>33</v>
      </c>
      <c r="M9" t="s">
        <v>190</v>
      </c>
      <c r="N9" t="s">
        <v>35</v>
      </c>
      <c r="R9">
        <v>3</v>
      </c>
      <c r="S9">
        <v>3</v>
      </c>
      <c r="T9">
        <v>2</v>
      </c>
      <c r="U9">
        <v>4</v>
      </c>
      <c r="V9" t="s">
        <v>53</v>
      </c>
      <c r="W9" t="s">
        <v>49</v>
      </c>
      <c r="X9" t="s">
        <v>40</v>
      </c>
      <c r="Y9">
        <v>3</v>
      </c>
      <c r="AB9">
        <v>1</v>
      </c>
      <c r="AC9">
        <v>2</v>
      </c>
      <c r="AE9" t="s">
        <v>41</v>
      </c>
      <c r="AF9" t="s">
        <v>41</v>
      </c>
    </row>
    <row r="10" spans="1:32" x14ac:dyDescent="0.2">
      <c r="A10" s="1">
        <v>44455.597916666666</v>
      </c>
      <c r="B10" t="s">
        <v>60</v>
      </c>
      <c r="C10" t="s">
        <v>61</v>
      </c>
      <c r="D10">
        <v>30319</v>
      </c>
      <c r="E10" t="s">
        <v>62</v>
      </c>
      <c r="F10" t="s">
        <v>29</v>
      </c>
      <c r="G10" t="s">
        <v>30</v>
      </c>
      <c r="H10" t="s">
        <v>31</v>
      </c>
      <c r="I10">
        <v>3</v>
      </c>
      <c r="J10" t="s">
        <v>32</v>
      </c>
      <c r="K10" t="s">
        <v>33</v>
      </c>
      <c r="L10" t="s">
        <v>63</v>
      </c>
      <c r="M10" t="s">
        <v>190</v>
      </c>
      <c r="N10" t="s">
        <v>35</v>
      </c>
      <c r="O10" t="s">
        <v>36</v>
      </c>
      <c r="R10">
        <v>2</v>
      </c>
      <c r="S10">
        <v>4</v>
      </c>
      <c r="T10" t="s">
        <v>37</v>
      </c>
      <c r="U10">
        <v>5</v>
      </c>
      <c r="V10" t="s">
        <v>38</v>
      </c>
      <c r="W10" t="s">
        <v>39</v>
      </c>
      <c r="X10" t="s">
        <v>40</v>
      </c>
      <c r="Y10">
        <v>3</v>
      </c>
      <c r="Z10">
        <v>1</v>
      </c>
      <c r="AA10">
        <v>2</v>
      </c>
      <c r="AB10">
        <v>3</v>
      </c>
      <c r="AC10">
        <v>4</v>
      </c>
      <c r="AD10">
        <v>5</v>
      </c>
      <c r="AE10" t="s">
        <v>41</v>
      </c>
      <c r="AF10" t="s">
        <v>41</v>
      </c>
    </row>
    <row r="11" spans="1:32" x14ac:dyDescent="0.2">
      <c r="A11" s="1">
        <v>44454.786111111112</v>
      </c>
      <c r="B11" t="s">
        <v>26</v>
      </c>
      <c r="C11" t="s">
        <v>27</v>
      </c>
      <c r="D11">
        <v>27106</v>
      </c>
      <c r="E11" t="s">
        <v>42</v>
      </c>
      <c r="F11" t="s">
        <v>43</v>
      </c>
      <c r="G11" t="s">
        <v>30</v>
      </c>
      <c r="H11" t="s">
        <v>31</v>
      </c>
      <c r="I11">
        <v>3</v>
      </c>
      <c r="J11" t="s">
        <v>32</v>
      </c>
      <c r="K11" t="s">
        <v>33</v>
      </c>
      <c r="M11" t="s">
        <v>190</v>
      </c>
      <c r="N11" t="s">
        <v>35</v>
      </c>
      <c r="R11" t="s">
        <v>51</v>
      </c>
      <c r="S11">
        <v>5</v>
      </c>
      <c r="T11" t="s">
        <v>37</v>
      </c>
      <c r="U11">
        <v>5</v>
      </c>
      <c r="V11" t="s">
        <v>38</v>
      </c>
      <c r="W11" t="s">
        <v>49</v>
      </c>
      <c r="X11" t="s">
        <v>64</v>
      </c>
      <c r="Y11">
        <v>1</v>
      </c>
      <c r="Z11">
        <v>3</v>
      </c>
      <c r="AA11">
        <v>1</v>
      </c>
      <c r="AB11">
        <v>4</v>
      </c>
      <c r="AC11">
        <v>2</v>
      </c>
      <c r="AD11">
        <v>5</v>
      </c>
      <c r="AE11" t="s">
        <v>41</v>
      </c>
      <c r="AF11" t="s">
        <v>41</v>
      </c>
    </row>
    <row r="12" spans="1:32" x14ac:dyDescent="0.2">
      <c r="A12" s="1">
        <v>44454.84375</v>
      </c>
      <c r="B12" t="s">
        <v>47</v>
      </c>
      <c r="C12" t="s">
        <v>27</v>
      </c>
      <c r="D12">
        <v>27040</v>
      </c>
      <c r="E12" t="s">
        <v>42</v>
      </c>
      <c r="F12" t="s">
        <v>43</v>
      </c>
      <c r="G12" t="s">
        <v>30</v>
      </c>
      <c r="H12" t="s">
        <v>31</v>
      </c>
      <c r="I12">
        <v>3</v>
      </c>
      <c r="J12" t="s">
        <v>32</v>
      </c>
      <c r="K12" t="s">
        <v>33</v>
      </c>
      <c r="L12" t="s">
        <v>63</v>
      </c>
      <c r="M12" t="s">
        <v>190</v>
      </c>
      <c r="R12">
        <v>3</v>
      </c>
      <c r="S12">
        <v>3</v>
      </c>
      <c r="T12" t="s">
        <v>37</v>
      </c>
      <c r="U12">
        <v>5</v>
      </c>
      <c r="V12" t="s">
        <v>53</v>
      </c>
      <c r="W12" t="s">
        <v>49</v>
      </c>
      <c r="X12" t="s">
        <v>64</v>
      </c>
      <c r="Y12">
        <v>1</v>
      </c>
      <c r="Z12">
        <v>3</v>
      </c>
      <c r="AA12">
        <v>1</v>
      </c>
      <c r="AB12">
        <v>4</v>
      </c>
      <c r="AC12">
        <v>2</v>
      </c>
      <c r="AE12" s="46" t="s">
        <v>65</v>
      </c>
      <c r="AF12" t="s">
        <v>66</v>
      </c>
    </row>
    <row r="13" spans="1:32" x14ac:dyDescent="0.2">
      <c r="A13" s="1">
        <v>44454.886111111111</v>
      </c>
      <c r="B13" t="s">
        <v>67</v>
      </c>
      <c r="C13" t="s">
        <v>27</v>
      </c>
      <c r="D13">
        <v>27284</v>
      </c>
      <c r="E13" t="s">
        <v>42</v>
      </c>
      <c r="F13" t="s">
        <v>43</v>
      </c>
      <c r="G13" t="s">
        <v>30</v>
      </c>
      <c r="H13" t="s">
        <v>56</v>
      </c>
      <c r="I13">
        <v>4</v>
      </c>
      <c r="J13" t="s">
        <v>32</v>
      </c>
      <c r="K13" t="s">
        <v>33</v>
      </c>
      <c r="M13" t="s">
        <v>190</v>
      </c>
      <c r="N13" t="s">
        <v>35</v>
      </c>
      <c r="R13">
        <v>2</v>
      </c>
      <c r="S13">
        <v>4</v>
      </c>
      <c r="T13" t="s">
        <v>37</v>
      </c>
      <c r="U13">
        <v>5</v>
      </c>
      <c r="V13" t="s">
        <v>48</v>
      </c>
      <c r="W13" t="s">
        <v>49</v>
      </c>
      <c r="X13" t="s">
        <v>40</v>
      </c>
      <c r="Y13">
        <v>3</v>
      </c>
      <c r="Z13">
        <v>2</v>
      </c>
      <c r="AA13">
        <v>1</v>
      </c>
      <c r="AB13">
        <v>4</v>
      </c>
      <c r="AC13">
        <v>3</v>
      </c>
      <c r="AE13" t="s">
        <v>41</v>
      </c>
      <c r="AF13" t="s">
        <v>68</v>
      </c>
    </row>
    <row r="14" spans="1:32" x14ac:dyDescent="0.2">
      <c r="A14" s="1">
        <v>44454.902083333334</v>
      </c>
      <c r="B14" t="s">
        <v>26</v>
      </c>
      <c r="C14" t="s">
        <v>27</v>
      </c>
      <c r="D14">
        <v>27104</v>
      </c>
      <c r="E14" t="s">
        <v>42</v>
      </c>
      <c r="F14" t="s">
        <v>43</v>
      </c>
      <c r="G14" t="s">
        <v>44</v>
      </c>
      <c r="H14" t="s">
        <v>56</v>
      </c>
      <c r="I14">
        <v>4</v>
      </c>
      <c r="N14" t="s">
        <v>35</v>
      </c>
      <c r="R14">
        <v>4</v>
      </c>
      <c r="S14">
        <v>2</v>
      </c>
      <c r="T14">
        <v>2</v>
      </c>
      <c r="U14">
        <v>4</v>
      </c>
      <c r="V14" t="s">
        <v>38</v>
      </c>
      <c r="W14" t="s">
        <v>39</v>
      </c>
      <c r="X14" t="s">
        <v>40</v>
      </c>
      <c r="Y14">
        <v>3</v>
      </c>
      <c r="Z14">
        <v>1</v>
      </c>
      <c r="AA14">
        <v>2</v>
      </c>
      <c r="AB14">
        <v>4</v>
      </c>
      <c r="AC14">
        <v>3</v>
      </c>
      <c r="AE14" t="s">
        <v>41</v>
      </c>
      <c r="AF14" t="s">
        <v>41</v>
      </c>
    </row>
    <row r="15" spans="1:32" x14ac:dyDescent="0.2">
      <c r="A15" s="1">
        <v>44454.932638888888</v>
      </c>
      <c r="C15" t="s">
        <v>61</v>
      </c>
      <c r="E15" t="s">
        <v>62</v>
      </c>
      <c r="F15" t="s">
        <v>29</v>
      </c>
      <c r="G15" t="s">
        <v>30</v>
      </c>
      <c r="H15" t="s">
        <v>45</v>
      </c>
      <c r="I15">
        <v>5</v>
      </c>
      <c r="L15" t="s">
        <v>63</v>
      </c>
      <c r="M15" t="s">
        <v>190</v>
      </c>
      <c r="N15" t="s">
        <v>35</v>
      </c>
      <c r="R15" t="s">
        <v>51</v>
      </c>
      <c r="S15">
        <v>5</v>
      </c>
      <c r="T15" t="s">
        <v>37</v>
      </c>
      <c r="U15">
        <v>5</v>
      </c>
      <c r="V15" t="s">
        <v>53</v>
      </c>
      <c r="W15" t="s">
        <v>39</v>
      </c>
      <c r="X15" t="s">
        <v>46</v>
      </c>
      <c r="Y15">
        <v>5</v>
      </c>
      <c r="AA15">
        <v>1</v>
      </c>
      <c r="AC15">
        <v>2</v>
      </c>
      <c r="AE15" t="s">
        <v>41</v>
      </c>
      <c r="AF15" t="s">
        <v>41</v>
      </c>
    </row>
    <row r="16" spans="1:32" x14ac:dyDescent="0.2">
      <c r="A16" s="1">
        <v>44455.272916666669</v>
      </c>
      <c r="B16" t="s">
        <v>26</v>
      </c>
      <c r="C16" t="s">
        <v>27</v>
      </c>
      <c r="D16">
        <v>27127</v>
      </c>
      <c r="E16" t="s">
        <v>42</v>
      </c>
      <c r="F16" t="s">
        <v>43</v>
      </c>
      <c r="G16" t="s">
        <v>30</v>
      </c>
      <c r="H16" t="s">
        <v>56</v>
      </c>
      <c r="I16">
        <v>4</v>
      </c>
      <c r="J16" t="s">
        <v>32</v>
      </c>
      <c r="K16" t="s">
        <v>33</v>
      </c>
      <c r="L16" t="s">
        <v>63</v>
      </c>
      <c r="M16" t="s">
        <v>190</v>
      </c>
      <c r="N16" t="s">
        <v>35</v>
      </c>
      <c r="O16" t="s">
        <v>36</v>
      </c>
      <c r="R16">
        <v>2</v>
      </c>
      <c r="S16">
        <v>4</v>
      </c>
      <c r="T16">
        <v>2</v>
      </c>
      <c r="U16">
        <v>4</v>
      </c>
      <c r="V16" t="s">
        <v>48</v>
      </c>
      <c r="W16" t="s">
        <v>39</v>
      </c>
      <c r="X16" t="s">
        <v>46</v>
      </c>
      <c r="Y16">
        <v>5</v>
      </c>
      <c r="AB16">
        <v>1</v>
      </c>
      <c r="AE16" t="s">
        <v>41</v>
      </c>
      <c r="AF16" t="s">
        <v>41</v>
      </c>
    </row>
    <row r="17" spans="1:32" x14ac:dyDescent="0.2">
      <c r="A17" s="1">
        <v>44455.311805555553</v>
      </c>
      <c r="B17" t="s">
        <v>47</v>
      </c>
      <c r="C17" t="s">
        <v>27</v>
      </c>
      <c r="D17">
        <v>27040</v>
      </c>
      <c r="E17" t="s">
        <v>42</v>
      </c>
      <c r="F17" t="s">
        <v>43</v>
      </c>
      <c r="G17" t="s">
        <v>30</v>
      </c>
      <c r="H17" t="s">
        <v>31</v>
      </c>
      <c r="I17">
        <v>3</v>
      </c>
      <c r="J17" t="s">
        <v>32</v>
      </c>
      <c r="K17" t="s">
        <v>33</v>
      </c>
      <c r="N17" t="s">
        <v>35</v>
      </c>
      <c r="R17" t="s">
        <v>51</v>
      </c>
      <c r="S17">
        <v>5</v>
      </c>
      <c r="T17" t="s">
        <v>37</v>
      </c>
      <c r="U17">
        <v>5</v>
      </c>
      <c r="V17" t="s">
        <v>38</v>
      </c>
      <c r="W17" t="s">
        <v>39</v>
      </c>
      <c r="X17" t="s">
        <v>40</v>
      </c>
      <c r="Y17">
        <v>3</v>
      </c>
      <c r="AA17">
        <v>1</v>
      </c>
      <c r="AC17">
        <v>2</v>
      </c>
      <c r="AE17" t="s">
        <v>41</v>
      </c>
      <c r="AF17" t="s">
        <v>41</v>
      </c>
    </row>
    <row r="18" spans="1:32" x14ac:dyDescent="0.2">
      <c r="A18" s="1">
        <v>44455.319444444445</v>
      </c>
      <c r="B18" t="s">
        <v>26</v>
      </c>
      <c r="C18" t="s">
        <v>27</v>
      </c>
      <c r="D18">
        <v>27127</v>
      </c>
      <c r="E18" t="s">
        <v>42</v>
      </c>
      <c r="F18" t="s">
        <v>43</v>
      </c>
      <c r="G18" t="s">
        <v>30</v>
      </c>
      <c r="H18" t="s">
        <v>45</v>
      </c>
      <c r="I18">
        <v>5</v>
      </c>
      <c r="J18" t="s">
        <v>32</v>
      </c>
      <c r="N18" t="s">
        <v>35</v>
      </c>
      <c r="R18">
        <v>2</v>
      </c>
      <c r="S18">
        <v>4</v>
      </c>
      <c r="T18">
        <v>2</v>
      </c>
      <c r="U18">
        <v>4</v>
      </c>
      <c r="V18" t="s">
        <v>41</v>
      </c>
      <c r="W18" t="s">
        <v>49</v>
      </c>
      <c r="X18" t="s">
        <v>54</v>
      </c>
      <c r="Y18" t="s">
        <v>55</v>
      </c>
      <c r="AA18">
        <v>1</v>
      </c>
      <c r="AC18">
        <v>3</v>
      </c>
      <c r="AE18" t="s">
        <v>41</v>
      </c>
      <c r="AF18" t="s">
        <v>41</v>
      </c>
    </row>
    <row r="19" spans="1:32" x14ac:dyDescent="0.2">
      <c r="A19" s="1">
        <v>44455.32916666667</v>
      </c>
      <c r="B19" t="s">
        <v>47</v>
      </c>
      <c r="C19" t="s">
        <v>27</v>
      </c>
      <c r="D19">
        <v>27040</v>
      </c>
      <c r="E19" t="s">
        <v>42</v>
      </c>
      <c r="F19" t="s">
        <v>43</v>
      </c>
      <c r="G19" t="s">
        <v>30</v>
      </c>
      <c r="H19" t="s">
        <v>45</v>
      </c>
      <c r="I19">
        <v>5</v>
      </c>
      <c r="K19" t="s">
        <v>33</v>
      </c>
      <c r="N19" t="s">
        <v>35</v>
      </c>
      <c r="R19" t="s">
        <v>51</v>
      </c>
      <c r="S19">
        <v>5</v>
      </c>
      <c r="T19" t="s">
        <v>37</v>
      </c>
      <c r="U19">
        <v>5</v>
      </c>
      <c r="V19" t="s">
        <v>48</v>
      </c>
      <c r="W19" t="s">
        <v>49</v>
      </c>
      <c r="X19" t="s">
        <v>52</v>
      </c>
      <c r="Y19">
        <v>4</v>
      </c>
      <c r="Z19">
        <v>2</v>
      </c>
      <c r="AA19">
        <v>1</v>
      </c>
      <c r="AB19">
        <v>3</v>
      </c>
      <c r="AC19">
        <v>4</v>
      </c>
      <c r="AE19" t="s">
        <v>69</v>
      </c>
      <c r="AF19" t="s">
        <v>41</v>
      </c>
    </row>
    <row r="20" spans="1:32" x14ac:dyDescent="0.2">
      <c r="A20" s="1">
        <v>44455.338194444441</v>
      </c>
      <c r="B20" t="s">
        <v>47</v>
      </c>
      <c r="C20" t="s">
        <v>27</v>
      </c>
      <c r="D20">
        <v>27040</v>
      </c>
      <c r="E20" t="s">
        <v>42</v>
      </c>
      <c r="F20" t="s">
        <v>43</v>
      </c>
      <c r="G20" t="s">
        <v>30</v>
      </c>
      <c r="H20" t="s">
        <v>45</v>
      </c>
      <c r="I20">
        <v>5</v>
      </c>
      <c r="J20" t="s">
        <v>32</v>
      </c>
      <c r="R20">
        <v>4</v>
      </c>
      <c r="S20">
        <v>2</v>
      </c>
      <c r="T20">
        <v>4</v>
      </c>
      <c r="U20">
        <v>2</v>
      </c>
      <c r="V20" t="s">
        <v>53</v>
      </c>
      <c r="W20" t="s">
        <v>49</v>
      </c>
      <c r="X20" t="s">
        <v>40</v>
      </c>
      <c r="Y20">
        <v>3</v>
      </c>
      <c r="Z20">
        <v>2</v>
      </c>
      <c r="AA20">
        <v>1</v>
      </c>
      <c r="AB20">
        <v>4</v>
      </c>
      <c r="AC20">
        <v>3</v>
      </c>
      <c r="AD20">
        <v>5</v>
      </c>
      <c r="AE20" t="s">
        <v>41</v>
      </c>
      <c r="AF20" t="s">
        <v>41</v>
      </c>
    </row>
    <row r="21" spans="1:32" x14ac:dyDescent="0.2">
      <c r="A21" s="1">
        <v>44455.340277777781</v>
      </c>
      <c r="B21" t="s">
        <v>47</v>
      </c>
      <c r="C21" t="s">
        <v>27</v>
      </c>
      <c r="D21">
        <v>27040</v>
      </c>
      <c r="E21" t="s">
        <v>42</v>
      </c>
      <c r="F21" t="s">
        <v>43</v>
      </c>
      <c r="G21" t="s">
        <v>30</v>
      </c>
      <c r="H21" t="s">
        <v>31</v>
      </c>
      <c r="I21">
        <v>3</v>
      </c>
      <c r="J21" t="s">
        <v>32</v>
      </c>
      <c r="K21" t="s">
        <v>33</v>
      </c>
      <c r="L21" t="s">
        <v>63</v>
      </c>
      <c r="R21" t="s">
        <v>51</v>
      </c>
      <c r="S21">
        <v>5</v>
      </c>
      <c r="T21" t="s">
        <v>37</v>
      </c>
      <c r="U21">
        <v>5</v>
      </c>
      <c r="V21" t="s">
        <v>38</v>
      </c>
      <c r="W21" t="s">
        <v>39</v>
      </c>
      <c r="X21" t="s">
        <v>52</v>
      </c>
      <c r="Y21">
        <v>4</v>
      </c>
      <c r="AC21">
        <v>1</v>
      </c>
      <c r="AE21" t="s">
        <v>41</v>
      </c>
      <c r="AF21" t="s">
        <v>41</v>
      </c>
    </row>
    <row r="22" spans="1:32" x14ac:dyDescent="0.2">
      <c r="A22" s="1">
        <v>44455.341666666667</v>
      </c>
      <c r="B22" t="s">
        <v>47</v>
      </c>
      <c r="C22" t="s">
        <v>27</v>
      </c>
      <c r="D22">
        <v>27040</v>
      </c>
      <c r="E22" t="s">
        <v>42</v>
      </c>
      <c r="F22" t="s">
        <v>43</v>
      </c>
      <c r="G22" t="s">
        <v>30</v>
      </c>
      <c r="H22" t="s">
        <v>56</v>
      </c>
      <c r="I22">
        <v>4</v>
      </c>
      <c r="M22" t="s">
        <v>190</v>
      </c>
      <c r="N22" t="s">
        <v>35</v>
      </c>
      <c r="R22">
        <v>3</v>
      </c>
      <c r="S22">
        <v>3</v>
      </c>
      <c r="T22" t="s">
        <v>37</v>
      </c>
      <c r="U22">
        <v>5</v>
      </c>
      <c r="V22" t="s">
        <v>38</v>
      </c>
      <c r="W22" t="s">
        <v>49</v>
      </c>
      <c r="X22" t="s">
        <v>40</v>
      </c>
      <c r="Y22">
        <v>3</v>
      </c>
      <c r="AB22">
        <v>2</v>
      </c>
      <c r="AC22">
        <v>1</v>
      </c>
      <c r="AE22" t="s">
        <v>41</v>
      </c>
      <c r="AF22" t="s">
        <v>41</v>
      </c>
    </row>
    <row r="23" spans="1:32" x14ac:dyDescent="0.2">
      <c r="A23" s="1">
        <v>44455.345833333333</v>
      </c>
      <c r="B23" t="s">
        <v>26</v>
      </c>
      <c r="C23" t="s">
        <v>27</v>
      </c>
      <c r="D23">
        <v>27127</v>
      </c>
      <c r="E23" t="s">
        <v>42</v>
      </c>
      <c r="F23" t="s">
        <v>43</v>
      </c>
      <c r="G23" t="s">
        <v>30</v>
      </c>
      <c r="H23" t="s">
        <v>31</v>
      </c>
      <c r="I23">
        <v>3</v>
      </c>
      <c r="J23" t="s">
        <v>32</v>
      </c>
      <c r="R23">
        <v>2</v>
      </c>
      <c r="S23">
        <v>4</v>
      </c>
      <c r="T23" t="s">
        <v>37</v>
      </c>
      <c r="U23">
        <v>5</v>
      </c>
      <c r="V23" t="s">
        <v>38</v>
      </c>
      <c r="W23" t="s">
        <v>49</v>
      </c>
      <c r="X23" t="s">
        <v>57</v>
      </c>
      <c r="Y23">
        <v>2</v>
      </c>
      <c r="Z23">
        <v>2</v>
      </c>
      <c r="AA23">
        <v>1</v>
      </c>
      <c r="AB23">
        <v>4</v>
      </c>
      <c r="AC23">
        <v>3</v>
      </c>
      <c r="AD23">
        <v>5</v>
      </c>
      <c r="AE23" t="s">
        <v>41</v>
      </c>
      <c r="AF23" t="s">
        <v>217</v>
      </c>
    </row>
    <row r="24" spans="1:32" x14ac:dyDescent="0.2">
      <c r="A24" s="1">
        <v>44455.347916666666</v>
      </c>
      <c r="B24" t="s">
        <v>47</v>
      </c>
      <c r="C24" t="s">
        <v>27</v>
      </c>
      <c r="D24">
        <v>27040</v>
      </c>
      <c r="E24" t="s">
        <v>42</v>
      </c>
      <c r="F24" t="s">
        <v>43</v>
      </c>
      <c r="G24" t="s">
        <v>44</v>
      </c>
      <c r="H24" t="s">
        <v>31</v>
      </c>
      <c r="I24">
        <v>3</v>
      </c>
      <c r="N24" t="s">
        <v>35</v>
      </c>
      <c r="R24" t="s">
        <v>51</v>
      </c>
      <c r="S24">
        <v>5</v>
      </c>
      <c r="T24" t="s">
        <v>37</v>
      </c>
      <c r="U24">
        <v>5</v>
      </c>
      <c r="V24" t="s">
        <v>38</v>
      </c>
      <c r="W24" t="s">
        <v>39</v>
      </c>
      <c r="X24" t="s">
        <v>40</v>
      </c>
      <c r="Y24">
        <v>3</v>
      </c>
      <c r="AB24">
        <v>2</v>
      </c>
      <c r="AC24">
        <v>1</v>
      </c>
      <c r="AE24" t="s">
        <v>41</v>
      </c>
      <c r="AF24" t="s">
        <v>41</v>
      </c>
    </row>
    <row r="25" spans="1:32" x14ac:dyDescent="0.2">
      <c r="A25" s="1">
        <v>44455.347916666666</v>
      </c>
      <c r="B25" t="s">
        <v>47</v>
      </c>
      <c r="C25" t="s">
        <v>27</v>
      </c>
      <c r="D25">
        <v>27040</v>
      </c>
      <c r="E25" t="s">
        <v>42</v>
      </c>
      <c r="F25" t="s">
        <v>43</v>
      </c>
      <c r="G25" t="s">
        <v>30</v>
      </c>
      <c r="H25" t="s">
        <v>31</v>
      </c>
      <c r="I25">
        <v>3</v>
      </c>
      <c r="M25" t="s">
        <v>190</v>
      </c>
      <c r="R25">
        <v>3</v>
      </c>
      <c r="S25">
        <v>3</v>
      </c>
      <c r="T25" t="s">
        <v>37</v>
      </c>
      <c r="U25">
        <v>5</v>
      </c>
      <c r="V25" t="s">
        <v>48</v>
      </c>
      <c r="W25" t="s">
        <v>39</v>
      </c>
      <c r="X25" t="s">
        <v>46</v>
      </c>
      <c r="Y25">
        <v>5</v>
      </c>
      <c r="AA25">
        <v>2</v>
      </c>
      <c r="AB25">
        <v>1</v>
      </c>
      <c r="AC25">
        <v>3</v>
      </c>
      <c r="AE25" t="s">
        <v>41</v>
      </c>
      <c r="AF25" t="s">
        <v>41</v>
      </c>
    </row>
    <row r="26" spans="1:32" x14ac:dyDescent="0.2">
      <c r="A26" s="1">
        <v>44455.359027777777</v>
      </c>
      <c r="B26" t="s">
        <v>47</v>
      </c>
      <c r="C26" t="s">
        <v>27</v>
      </c>
      <c r="D26">
        <v>27040</v>
      </c>
      <c r="E26" t="s">
        <v>42</v>
      </c>
      <c r="F26" t="s">
        <v>43</v>
      </c>
      <c r="G26" t="s">
        <v>30</v>
      </c>
      <c r="H26" t="s">
        <v>31</v>
      </c>
      <c r="I26">
        <v>3</v>
      </c>
      <c r="J26" t="s">
        <v>32</v>
      </c>
      <c r="L26" t="s">
        <v>63</v>
      </c>
      <c r="N26" t="s">
        <v>35</v>
      </c>
      <c r="R26" t="s">
        <v>51</v>
      </c>
      <c r="S26">
        <v>5</v>
      </c>
      <c r="T26" t="s">
        <v>37</v>
      </c>
      <c r="U26">
        <v>5</v>
      </c>
      <c r="V26" t="s">
        <v>38</v>
      </c>
      <c r="W26" t="s">
        <v>39</v>
      </c>
      <c r="X26" t="s">
        <v>40</v>
      </c>
      <c r="Y26">
        <v>3</v>
      </c>
      <c r="Z26">
        <v>3</v>
      </c>
      <c r="AA26">
        <v>2</v>
      </c>
      <c r="AB26">
        <v>4</v>
      </c>
      <c r="AC26">
        <v>1</v>
      </c>
      <c r="AE26" t="s">
        <v>55</v>
      </c>
      <c r="AF26" t="s">
        <v>41</v>
      </c>
    </row>
    <row r="27" spans="1:32" x14ac:dyDescent="0.2">
      <c r="A27" s="1">
        <v>44455.361111111109</v>
      </c>
      <c r="B27" t="s">
        <v>47</v>
      </c>
      <c r="C27" t="s">
        <v>27</v>
      </c>
      <c r="D27">
        <v>27040</v>
      </c>
      <c r="E27" t="s">
        <v>42</v>
      </c>
      <c r="F27" t="s">
        <v>43</v>
      </c>
      <c r="G27" t="s">
        <v>44</v>
      </c>
      <c r="H27" t="s">
        <v>31</v>
      </c>
      <c r="I27">
        <v>3</v>
      </c>
      <c r="J27" t="s">
        <v>32</v>
      </c>
      <c r="K27" t="s">
        <v>33</v>
      </c>
      <c r="M27" t="s">
        <v>190</v>
      </c>
      <c r="R27">
        <v>3</v>
      </c>
      <c r="S27">
        <v>3</v>
      </c>
      <c r="T27">
        <v>3</v>
      </c>
      <c r="U27">
        <v>3</v>
      </c>
      <c r="V27" t="s">
        <v>38</v>
      </c>
      <c r="W27" t="s">
        <v>49</v>
      </c>
      <c r="X27" t="s">
        <v>40</v>
      </c>
      <c r="Y27">
        <v>3</v>
      </c>
      <c r="Z27">
        <v>3</v>
      </c>
      <c r="AE27" t="s">
        <v>41</v>
      </c>
      <c r="AF27" t="s">
        <v>41</v>
      </c>
    </row>
    <row r="28" spans="1:32" x14ac:dyDescent="0.2">
      <c r="A28" s="1">
        <v>44455.366666666669</v>
      </c>
      <c r="B28" t="s">
        <v>47</v>
      </c>
      <c r="C28" t="s">
        <v>27</v>
      </c>
      <c r="D28">
        <v>27040</v>
      </c>
      <c r="E28" t="s">
        <v>42</v>
      </c>
      <c r="F28" t="s">
        <v>43</v>
      </c>
      <c r="G28" t="s">
        <v>30</v>
      </c>
      <c r="H28" t="s">
        <v>56</v>
      </c>
      <c r="I28">
        <v>4</v>
      </c>
      <c r="K28" t="s">
        <v>33</v>
      </c>
      <c r="N28" t="s">
        <v>35</v>
      </c>
      <c r="R28">
        <v>2</v>
      </c>
      <c r="S28">
        <v>4</v>
      </c>
      <c r="T28">
        <v>2</v>
      </c>
      <c r="U28">
        <v>4</v>
      </c>
      <c r="V28" t="s">
        <v>53</v>
      </c>
      <c r="W28" t="s">
        <v>39</v>
      </c>
      <c r="X28" t="s">
        <v>40</v>
      </c>
      <c r="Y28">
        <v>3</v>
      </c>
      <c r="AC28">
        <v>1</v>
      </c>
      <c r="AE28" t="s">
        <v>41</v>
      </c>
      <c r="AF28" t="s">
        <v>41</v>
      </c>
    </row>
    <row r="29" spans="1:32" x14ac:dyDescent="0.2">
      <c r="A29" s="1">
        <v>44455.367361111108</v>
      </c>
      <c r="B29" t="s">
        <v>47</v>
      </c>
      <c r="C29" t="s">
        <v>27</v>
      </c>
      <c r="D29">
        <v>27040</v>
      </c>
      <c r="E29" t="s">
        <v>42</v>
      </c>
      <c r="F29" t="s">
        <v>43</v>
      </c>
      <c r="G29" t="s">
        <v>30</v>
      </c>
      <c r="H29" t="s">
        <v>45</v>
      </c>
      <c r="I29">
        <v>5</v>
      </c>
      <c r="J29" t="s">
        <v>32</v>
      </c>
      <c r="K29" t="s">
        <v>33</v>
      </c>
      <c r="L29" t="s">
        <v>63</v>
      </c>
      <c r="M29" t="s">
        <v>190</v>
      </c>
      <c r="R29" t="s">
        <v>51</v>
      </c>
      <c r="S29">
        <v>5</v>
      </c>
      <c r="T29" t="s">
        <v>37</v>
      </c>
      <c r="U29">
        <v>5</v>
      </c>
      <c r="V29" t="s">
        <v>38</v>
      </c>
      <c r="W29" t="s">
        <v>49</v>
      </c>
      <c r="X29" t="s">
        <v>40</v>
      </c>
      <c r="Y29">
        <v>3</v>
      </c>
      <c r="Z29">
        <v>3</v>
      </c>
      <c r="AA29">
        <v>2</v>
      </c>
      <c r="AB29">
        <v>4</v>
      </c>
      <c r="AC29">
        <v>1</v>
      </c>
      <c r="AE29" t="s">
        <v>41</v>
      </c>
      <c r="AF29" t="s">
        <v>70</v>
      </c>
    </row>
    <row r="30" spans="1:32" x14ac:dyDescent="0.2">
      <c r="A30" s="1">
        <v>44455.40902777778</v>
      </c>
      <c r="B30" t="s">
        <v>47</v>
      </c>
      <c r="C30" t="s">
        <v>27</v>
      </c>
      <c r="D30">
        <v>27040</v>
      </c>
      <c r="E30" t="s">
        <v>42</v>
      </c>
      <c r="F30" t="s">
        <v>43</v>
      </c>
      <c r="G30" t="s">
        <v>30</v>
      </c>
      <c r="H30" t="s">
        <v>71</v>
      </c>
      <c r="I30">
        <v>2</v>
      </c>
      <c r="K30" t="s">
        <v>33</v>
      </c>
      <c r="M30" t="s">
        <v>190</v>
      </c>
      <c r="N30" t="s">
        <v>35</v>
      </c>
      <c r="R30">
        <v>4</v>
      </c>
      <c r="S30">
        <v>2</v>
      </c>
      <c r="T30" t="s">
        <v>37</v>
      </c>
      <c r="U30">
        <v>5</v>
      </c>
      <c r="V30" t="s">
        <v>48</v>
      </c>
      <c r="W30" t="s">
        <v>49</v>
      </c>
      <c r="X30" t="s">
        <v>40</v>
      </c>
      <c r="Y30">
        <v>3</v>
      </c>
      <c r="Z30">
        <v>2</v>
      </c>
      <c r="AA30">
        <v>1</v>
      </c>
      <c r="AB30">
        <v>3</v>
      </c>
      <c r="AC30">
        <v>4</v>
      </c>
      <c r="AD30">
        <v>5</v>
      </c>
      <c r="AE30" t="s">
        <v>41</v>
      </c>
      <c r="AF30" t="s">
        <v>41</v>
      </c>
    </row>
    <row r="31" spans="1:32" x14ac:dyDescent="0.2">
      <c r="A31" s="1">
        <v>44455.422222222223</v>
      </c>
      <c r="B31" t="s">
        <v>47</v>
      </c>
      <c r="C31" t="s">
        <v>27</v>
      </c>
      <c r="D31">
        <v>27040</v>
      </c>
      <c r="E31" t="s">
        <v>42</v>
      </c>
      <c r="F31" t="s">
        <v>43</v>
      </c>
      <c r="G31" t="s">
        <v>30</v>
      </c>
      <c r="H31" t="s">
        <v>45</v>
      </c>
      <c r="I31">
        <v>5</v>
      </c>
      <c r="N31" t="s">
        <v>35</v>
      </c>
      <c r="R31" t="s">
        <v>51</v>
      </c>
      <c r="S31">
        <v>5</v>
      </c>
      <c r="T31" t="s">
        <v>37</v>
      </c>
      <c r="U31">
        <v>5</v>
      </c>
      <c r="V31" t="s">
        <v>38</v>
      </c>
      <c r="W31" t="s">
        <v>39</v>
      </c>
      <c r="X31" t="s">
        <v>52</v>
      </c>
      <c r="Y31">
        <v>4</v>
      </c>
      <c r="Z31">
        <v>1</v>
      </c>
      <c r="AE31" t="s">
        <v>72</v>
      </c>
      <c r="AF31" t="s">
        <v>41</v>
      </c>
    </row>
    <row r="32" spans="1:32" x14ac:dyDescent="0.2">
      <c r="A32" s="1">
        <v>44455.425000000003</v>
      </c>
      <c r="B32" t="s">
        <v>47</v>
      </c>
      <c r="C32" t="s">
        <v>27</v>
      </c>
      <c r="D32">
        <v>27040</v>
      </c>
      <c r="E32" t="s">
        <v>42</v>
      </c>
      <c r="F32" t="s">
        <v>43</v>
      </c>
      <c r="G32" t="s">
        <v>30</v>
      </c>
      <c r="H32" t="s">
        <v>56</v>
      </c>
      <c r="I32">
        <v>4</v>
      </c>
      <c r="J32" t="s">
        <v>32</v>
      </c>
      <c r="L32" t="s">
        <v>63</v>
      </c>
      <c r="M32" t="s">
        <v>190</v>
      </c>
      <c r="R32">
        <v>4</v>
      </c>
      <c r="S32">
        <v>2</v>
      </c>
      <c r="T32" t="s">
        <v>37</v>
      </c>
      <c r="U32">
        <v>5</v>
      </c>
      <c r="V32" t="s">
        <v>73</v>
      </c>
      <c r="W32" t="s">
        <v>49</v>
      </c>
      <c r="X32" t="s">
        <v>52</v>
      </c>
      <c r="Y32">
        <v>4</v>
      </c>
      <c r="Z32">
        <v>2</v>
      </c>
      <c r="AA32">
        <v>1</v>
      </c>
      <c r="AB32">
        <v>3</v>
      </c>
      <c r="AC32">
        <v>4</v>
      </c>
      <c r="AE32" t="s">
        <v>41</v>
      </c>
      <c r="AF32" t="s">
        <v>74</v>
      </c>
    </row>
    <row r="33" spans="1:32" x14ac:dyDescent="0.2">
      <c r="A33" s="1">
        <v>44455.45</v>
      </c>
      <c r="C33" t="s">
        <v>61</v>
      </c>
      <c r="E33" t="s">
        <v>62</v>
      </c>
      <c r="F33" t="s">
        <v>29</v>
      </c>
      <c r="G33" t="s">
        <v>30</v>
      </c>
      <c r="H33" t="s">
        <v>31</v>
      </c>
      <c r="I33">
        <v>3</v>
      </c>
      <c r="M33" t="s">
        <v>190</v>
      </c>
      <c r="R33">
        <v>2</v>
      </c>
      <c r="S33">
        <v>4</v>
      </c>
      <c r="T33" t="s">
        <v>37</v>
      </c>
      <c r="U33">
        <v>5</v>
      </c>
      <c r="V33" t="s">
        <v>53</v>
      </c>
      <c r="W33" t="s">
        <v>39</v>
      </c>
      <c r="X33" t="s">
        <v>57</v>
      </c>
      <c r="Y33">
        <v>2</v>
      </c>
      <c r="Z33">
        <v>1</v>
      </c>
      <c r="AA33">
        <v>3</v>
      </c>
      <c r="AB33">
        <v>4</v>
      </c>
      <c r="AC33">
        <v>2</v>
      </c>
      <c r="AE33" t="s">
        <v>75</v>
      </c>
      <c r="AF33" t="s">
        <v>41</v>
      </c>
    </row>
    <row r="34" spans="1:32" x14ac:dyDescent="0.2">
      <c r="A34" s="1">
        <v>44455.493055555555</v>
      </c>
      <c r="B34" t="s">
        <v>47</v>
      </c>
      <c r="C34" t="s">
        <v>27</v>
      </c>
      <c r="D34">
        <v>27040</v>
      </c>
      <c r="E34" t="s">
        <v>42</v>
      </c>
      <c r="F34" t="s">
        <v>43</v>
      </c>
      <c r="G34" t="s">
        <v>30</v>
      </c>
      <c r="H34" t="s">
        <v>31</v>
      </c>
      <c r="I34">
        <v>3</v>
      </c>
      <c r="K34" t="s">
        <v>33</v>
      </c>
      <c r="M34" t="s">
        <v>190</v>
      </c>
      <c r="N34" t="s">
        <v>35</v>
      </c>
      <c r="R34">
        <v>2</v>
      </c>
      <c r="S34">
        <v>4</v>
      </c>
      <c r="T34" t="s">
        <v>37</v>
      </c>
      <c r="U34">
        <v>5</v>
      </c>
      <c r="V34" t="s">
        <v>38</v>
      </c>
      <c r="W34" t="s">
        <v>39</v>
      </c>
      <c r="X34" t="s">
        <v>52</v>
      </c>
      <c r="Y34">
        <v>4</v>
      </c>
      <c r="AA34">
        <v>4</v>
      </c>
      <c r="AB34">
        <v>2</v>
      </c>
      <c r="AC34">
        <v>1</v>
      </c>
      <c r="AE34" t="s">
        <v>41</v>
      </c>
      <c r="AF34" t="s">
        <v>41</v>
      </c>
    </row>
    <row r="35" spans="1:32" x14ac:dyDescent="0.2">
      <c r="A35" s="1">
        <v>44455.497916666667</v>
      </c>
      <c r="B35" t="s">
        <v>47</v>
      </c>
      <c r="C35" t="s">
        <v>27</v>
      </c>
      <c r="D35">
        <v>27040</v>
      </c>
      <c r="E35" t="s">
        <v>42</v>
      </c>
      <c r="F35" t="s">
        <v>43</v>
      </c>
      <c r="G35" t="s">
        <v>30</v>
      </c>
      <c r="H35" t="s">
        <v>31</v>
      </c>
      <c r="I35">
        <v>3</v>
      </c>
      <c r="K35" t="s">
        <v>33</v>
      </c>
      <c r="L35" t="s">
        <v>63</v>
      </c>
      <c r="M35" t="s">
        <v>190</v>
      </c>
      <c r="N35" t="s">
        <v>35</v>
      </c>
      <c r="O35" t="s">
        <v>36</v>
      </c>
      <c r="R35">
        <v>3</v>
      </c>
      <c r="S35">
        <v>3</v>
      </c>
      <c r="T35" t="s">
        <v>37</v>
      </c>
      <c r="U35">
        <v>5</v>
      </c>
      <c r="V35" t="s">
        <v>53</v>
      </c>
      <c r="W35" t="s">
        <v>49</v>
      </c>
      <c r="X35" t="s">
        <v>40</v>
      </c>
      <c r="Y35">
        <v>3</v>
      </c>
      <c r="AA35">
        <v>1</v>
      </c>
      <c r="AB35">
        <v>5</v>
      </c>
      <c r="AE35" t="s">
        <v>41</v>
      </c>
      <c r="AF35" t="s">
        <v>76</v>
      </c>
    </row>
    <row r="36" spans="1:32" x14ac:dyDescent="0.2">
      <c r="A36" s="1">
        <v>44455.587500000001</v>
      </c>
      <c r="B36" t="s">
        <v>77</v>
      </c>
      <c r="C36" t="s">
        <v>27</v>
      </c>
      <c r="D36">
        <v>27707</v>
      </c>
      <c r="E36" t="s">
        <v>78</v>
      </c>
      <c r="F36" t="s">
        <v>29</v>
      </c>
      <c r="G36" t="s">
        <v>30</v>
      </c>
      <c r="H36" t="s">
        <v>45</v>
      </c>
      <c r="I36">
        <v>5</v>
      </c>
      <c r="J36" t="s">
        <v>32</v>
      </c>
      <c r="L36" t="s">
        <v>63</v>
      </c>
      <c r="M36" t="s">
        <v>190</v>
      </c>
      <c r="N36" t="s">
        <v>35</v>
      </c>
      <c r="O36" t="s">
        <v>36</v>
      </c>
      <c r="R36" t="s">
        <v>51</v>
      </c>
      <c r="S36">
        <v>5</v>
      </c>
      <c r="T36" t="s">
        <v>37</v>
      </c>
      <c r="U36">
        <v>5</v>
      </c>
      <c r="V36" t="s">
        <v>38</v>
      </c>
      <c r="W36" t="s">
        <v>39</v>
      </c>
      <c r="X36" t="s">
        <v>52</v>
      </c>
      <c r="Y36">
        <v>4</v>
      </c>
      <c r="Z36">
        <v>2</v>
      </c>
      <c r="AA36">
        <v>4</v>
      </c>
      <c r="AB36">
        <v>3</v>
      </c>
      <c r="AC36">
        <v>1</v>
      </c>
      <c r="AE36" t="s">
        <v>69</v>
      </c>
      <c r="AF36" t="s">
        <v>41</v>
      </c>
    </row>
    <row r="37" spans="1:32" x14ac:dyDescent="0.2">
      <c r="A37" s="1">
        <v>44456.559027777781</v>
      </c>
      <c r="B37" t="s">
        <v>47</v>
      </c>
      <c r="C37" t="s">
        <v>27</v>
      </c>
      <c r="D37">
        <v>27040</v>
      </c>
      <c r="E37" t="s">
        <v>42</v>
      </c>
      <c r="F37" t="s">
        <v>43</v>
      </c>
      <c r="G37" t="s">
        <v>30</v>
      </c>
      <c r="H37" t="s">
        <v>45</v>
      </c>
      <c r="I37">
        <v>5</v>
      </c>
      <c r="K37" t="s">
        <v>33</v>
      </c>
      <c r="R37" t="s">
        <v>51</v>
      </c>
      <c r="S37">
        <v>5</v>
      </c>
      <c r="T37" t="s">
        <v>37</v>
      </c>
      <c r="U37">
        <v>5</v>
      </c>
      <c r="V37" t="s">
        <v>53</v>
      </c>
      <c r="W37" t="s">
        <v>49</v>
      </c>
      <c r="X37" t="s">
        <v>52</v>
      </c>
      <c r="Y37">
        <v>4</v>
      </c>
      <c r="AB37">
        <v>2</v>
      </c>
      <c r="AC37">
        <v>1</v>
      </c>
      <c r="AE37" t="s">
        <v>41</v>
      </c>
      <c r="AF37" t="s">
        <v>41</v>
      </c>
    </row>
    <row r="38" spans="1:32" x14ac:dyDescent="0.2">
      <c r="A38" s="1">
        <v>44456.56527777778</v>
      </c>
      <c r="B38" t="s">
        <v>47</v>
      </c>
      <c r="C38" t="s">
        <v>27</v>
      </c>
      <c r="D38">
        <v>27040</v>
      </c>
      <c r="E38" t="s">
        <v>42</v>
      </c>
      <c r="F38" t="s">
        <v>43</v>
      </c>
      <c r="G38" t="s">
        <v>30</v>
      </c>
      <c r="H38" t="s">
        <v>31</v>
      </c>
      <c r="I38">
        <v>3</v>
      </c>
      <c r="K38" t="s">
        <v>33</v>
      </c>
      <c r="N38" t="s">
        <v>35</v>
      </c>
      <c r="R38">
        <v>2</v>
      </c>
      <c r="S38">
        <v>4</v>
      </c>
      <c r="T38">
        <v>2</v>
      </c>
      <c r="U38">
        <v>4</v>
      </c>
      <c r="V38" t="s">
        <v>38</v>
      </c>
      <c r="W38" t="s">
        <v>49</v>
      </c>
      <c r="X38" t="s">
        <v>52</v>
      </c>
      <c r="Y38">
        <v>4</v>
      </c>
      <c r="Z38">
        <v>3</v>
      </c>
      <c r="AA38">
        <v>1</v>
      </c>
      <c r="AB38">
        <v>4</v>
      </c>
      <c r="AC38">
        <v>2</v>
      </c>
      <c r="AD38">
        <v>5</v>
      </c>
      <c r="AE38" t="s">
        <v>79</v>
      </c>
      <c r="AF38" t="s">
        <v>41</v>
      </c>
    </row>
    <row r="39" spans="1:32" x14ac:dyDescent="0.2">
      <c r="A39" s="1">
        <v>44456.575694444444</v>
      </c>
      <c r="B39" t="s">
        <v>26</v>
      </c>
      <c r="C39" t="s">
        <v>27</v>
      </c>
      <c r="D39">
        <v>27106</v>
      </c>
      <c r="E39" t="s">
        <v>42</v>
      </c>
      <c r="F39" t="s">
        <v>43</v>
      </c>
      <c r="G39" t="s">
        <v>30</v>
      </c>
      <c r="H39" t="s">
        <v>31</v>
      </c>
      <c r="I39">
        <v>3</v>
      </c>
      <c r="J39" t="s">
        <v>32</v>
      </c>
      <c r="R39" t="s">
        <v>51</v>
      </c>
      <c r="S39">
        <v>5</v>
      </c>
      <c r="T39" t="s">
        <v>37</v>
      </c>
      <c r="U39">
        <v>5</v>
      </c>
      <c r="V39" t="s">
        <v>53</v>
      </c>
      <c r="W39" t="s">
        <v>49</v>
      </c>
      <c r="X39" t="s">
        <v>52</v>
      </c>
      <c r="Y39">
        <v>4</v>
      </c>
      <c r="Z39">
        <v>3</v>
      </c>
      <c r="AA39">
        <v>1</v>
      </c>
      <c r="AB39">
        <v>4</v>
      </c>
      <c r="AC39">
        <v>2</v>
      </c>
      <c r="AE39" t="s">
        <v>41</v>
      </c>
      <c r="AF39" t="s">
        <v>41</v>
      </c>
    </row>
    <row r="40" spans="1:32" x14ac:dyDescent="0.2">
      <c r="A40" s="1">
        <v>44457.635416666664</v>
      </c>
      <c r="B40" t="s">
        <v>26</v>
      </c>
      <c r="C40" t="s">
        <v>27</v>
      </c>
      <c r="D40">
        <v>27107</v>
      </c>
      <c r="E40" t="s">
        <v>42</v>
      </c>
      <c r="F40" t="s">
        <v>43</v>
      </c>
      <c r="G40" t="s">
        <v>30</v>
      </c>
      <c r="H40" t="s">
        <v>45</v>
      </c>
      <c r="I40">
        <v>5</v>
      </c>
      <c r="J40" t="s">
        <v>32</v>
      </c>
      <c r="R40">
        <v>3</v>
      </c>
      <c r="S40">
        <v>3</v>
      </c>
      <c r="T40" t="s">
        <v>37</v>
      </c>
      <c r="U40">
        <v>5</v>
      </c>
      <c r="V40" t="s">
        <v>41</v>
      </c>
      <c r="W40" t="s">
        <v>39</v>
      </c>
      <c r="X40" t="s">
        <v>40</v>
      </c>
      <c r="Y40">
        <v>3</v>
      </c>
      <c r="Z40">
        <v>4</v>
      </c>
      <c r="AA40">
        <v>1</v>
      </c>
      <c r="AB40">
        <v>3</v>
      </c>
      <c r="AC40">
        <v>2</v>
      </c>
      <c r="AE40" t="s">
        <v>41</v>
      </c>
      <c r="AF40" t="s">
        <v>41</v>
      </c>
    </row>
    <row r="41" spans="1:32" x14ac:dyDescent="0.2">
      <c r="A41" s="1">
        <v>44459.361805555556</v>
      </c>
      <c r="B41" t="s">
        <v>47</v>
      </c>
      <c r="C41" t="s">
        <v>27</v>
      </c>
      <c r="D41">
        <v>27040</v>
      </c>
      <c r="E41" t="s">
        <v>42</v>
      </c>
      <c r="F41" t="s">
        <v>43</v>
      </c>
      <c r="G41" t="s">
        <v>30</v>
      </c>
      <c r="H41" t="s">
        <v>56</v>
      </c>
      <c r="I41">
        <v>4</v>
      </c>
      <c r="N41" t="s">
        <v>35</v>
      </c>
      <c r="R41">
        <v>2</v>
      </c>
      <c r="S41">
        <v>4</v>
      </c>
      <c r="T41" t="s">
        <v>37</v>
      </c>
      <c r="U41">
        <v>5</v>
      </c>
      <c r="V41" t="s">
        <v>38</v>
      </c>
      <c r="W41" t="s">
        <v>49</v>
      </c>
      <c r="X41" t="s">
        <v>52</v>
      </c>
      <c r="Y41">
        <v>4</v>
      </c>
      <c r="Z41">
        <v>2</v>
      </c>
      <c r="AA41">
        <v>1</v>
      </c>
      <c r="AB41">
        <v>3</v>
      </c>
      <c r="AC41">
        <v>4</v>
      </c>
      <c r="AE41" t="s">
        <v>41</v>
      </c>
      <c r="AF41" t="s">
        <v>41</v>
      </c>
    </row>
    <row r="42" spans="1:32" x14ac:dyDescent="0.2">
      <c r="A42" s="1">
        <v>44459.365972222222</v>
      </c>
      <c r="B42" t="s">
        <v>47</v>
      </c>
      <c r="C42" t="s">
        <v>27</v>
      </c>
      <c r="D42">
        <v>27040</v>
      </c>
      <c r="E42" t="s">
        <v>42</v>
      </c>
      <c r="F42" t="s">
        <v>43</v>
      </c>
      <c r="G42" t="s">
        <v>30</v>
      </c>
      <c r="H42" t="s">
        <v>56</v>
      </c>
      <c r="I42">
        <v>4</v>
      </c>
      <c r="J42" t="s">
        <v>32</v>
      </c>
      <c r="K42" t="s">
        <v>33</v>
      </c>
      <c r="N42" t="s">
        <v>35</v>
      </c>
      <c r="R42" t="s">
        <v>51</v>
      </c>
      <c r="S42">
        <v>5</v>
      </c>
      <c r="T42" t="s">
        <v>37</v>
      </c>
      <c r="U42">
        <v>5</v>
      </c>
      <c r="V42" t="s">
        <v>38</v>
      </c>
      <c r="W42" t="s">
        <v>49</v>
      </c>
      <c r="X42" t="s">
        <v>52</v>
      </c>
      <c r="Y42">
        <v>4</v>
      </c>
      <c r="Z42">
        <v>3</v>
      </c>
      <c r="AA42">
        <v>2</v>
      </c>
      <c r="AB42">
        <v>4</v>
      </c>
      <c r="AC42">
        <v>1</v>
      </c>
      <c r="AE42" t="s">
        <v>41</v>
      </c>
      <c r="AF42" t="s">
        <v>41</v>
      </c>
    </row>
    <row r="43" spans="1:32" x14ac:dyDescent="0.2">
      <c r="A43" s="1">
        <v>44459.367361111108</v>
      </c>
      <c r="B43" t="s">
        <v>47</v>
      </c>
      <c r="C43" t="s">
        <v>27</v>
      </c>
      <c r="D43">
        <v>27040</v>
      </c>
      <c r="E43" t="s">
        <v>42</v>
      </c>
      <c r="F43" t="s">
        <v>43</v>
      </c>
      <c r="G43" t="s">
        <v>30</v>
      </c>
      <c r="H43" t="s">
        <v>31</v>
      </c>
      <c r="I43">
        <v>3</v>
      </c>
      <c r="J43" t="s">
        <v>32</v>
      </c>
      <c r="L43" t="s">
        <v>63</v>
      </c>
      <c r="M43" t="s">
        <v>190</v>
      </c>
      <c r="R43">
        <v>2</v>
      </c>
      <c r="S43">
        <v>4</v>
      </c>
      <c r="T43" t="s">
        <v>37</v>
      </c>
      <c r="U43">
        <v>5</v>
      </c>
      <c r="V43" t="s">
        <v>38</v>
      </c>
      <c r="W43" t="s">
        <v>49</v>
      </c>
      <c r="X43" t="s">
        <v>40</v>
      </c>
      <c r="Y43">
        <v>3</v>
      </c>
      <c r="AB43">
        <v>5</v>
      </c>
      <c r="AC43">
        <v>1</v>
      </c>
      <c r="AE43" t="s">
        <v>41</v>
      </c>
      <c r="AF43" t="s">
        <v>41</v>
      </c>
    </row>
    <row r="44" spans="1:32" x14ac:dyDescent="0.2">
      <c r="A44" s="1">
        <v>44459.370138888888</v>
      </c>
      <c r="B44" t="s">
        <v>47</v>
      </c>
      <c r="C44" t="s">
        <v>27</v>
      </c>
      <c r="D44">
        <v>27040</v>
      </c>
      <c r="E44" t="s">
        <v>42</v>
      </c>
      <c r="F44" t="s">
        <v>43</v>
      </c>
      <c r="G44" t="s">
        <v>30</v>
      </c>
      <c r="H44" t="s">
        <v>31</v>
      </c>
      <c r="I44">
        <v>3</v>
      </c>
      <c r="J44" t="s">
        <v>32</v>
      </c>
      <c r="K44" t="s">
        <v>33</v>
      </c>
      <c r="L44" t="s">
        <v>63</v>
      </c>
      <c r="M44" t="s">
        <v>190</v>
      </c>
      <c r="N44" t="s">
        <v>35</v>
      </c>
      <c r="O44" t="s">
        <v>36</v>
      </c>
      <c r="R44">
        <v>4</v>
      </c>
      <c r="S44">
        <v>2</v>
      </c>
      <c r="T44" t="s">
        <v>37</v>
      </c>
      <c r="U44">
        <v>5</v>
      </c>
      <c r="V44" t="s">
        <v>80</v>
      </c>
      <c r="W44" t="s">
        <v>49</v>
      </c>
      <c r="X44" t="s">
        <v>54</v>
      </c>
      <c r="Y44" t="s">
        <v>55</v>
      </c>
      <c r="Z44">
        <v>2</v>
      </c>
      <c r="AA44">
        <v>1</v>
      </c>
      <c r="AB44">
        <v>4</v>
      </c>
      <c r="AC44">
        <v>3</v>
      </c>
      <c r="AE44" t="s">
        <v>41</v>
      </c>
      <c r="AF44" t="s">
        <v>41</v>
      </c>
    </row>
    <row r="45" spans="1:32" x14ac:dyDescent="0.2">
      <c r="A45" s="1">
        <v>44459.372916666667</v>
      </c>
      <c r="B45" t="s">
        <v>47</v>
      </c>
      <c r="C45" t="s">
        <v>27</v>
      </c>
      <c r="D45">
        <v>27040</v>
      </c>
      <c r="E45" t="s">
        <v>42</v>
      </c>
      <c r="F45" t="s">
        <v>43</v>
      </c>
      <c r="G45" t="s">
        <v>44</v>
      </c>
      <c r="H45" t="s">
        <v>31</v>
      </c>
      <c r="I45">
        <v>3</v>
      </c>
      <c r="N45" t="s">
        <v>35</v>
      </c>
      <c r="R45" t="s">
        <v>51</v>
      </c>
      <c r="S45">
        <v>5</v>
      </c>
      <c r="T45" t="s">
        <v>37</v>
      </c>
      <c r="U45">
        <v>5</v>
      </c>
      <c r="V45" t="s">
        <v>38</v>
      </c>
      <c r="W45" t="s">
        <v>39</v>
      </c>
      <c r="X45" t="s">
        <v>64</v>
      </c>
      <c r="Y45">
        <v>1</v>
      </c>
      <c r="AC45">
        <v>1</v>
      </c>
      <c r="AE45" t="s">
        <v>41</v>
      </c>
      <c r="AF45" t="s">
        <v>41</v>
      </c>
    </row>
    <row r="46" spans="1:32" x14ac:dyDescent="0.2">
      <c r="A46" s="1">
        <v>44459.387499999997</v>
      </c>
      <c r="B46" t="s">
        <v>26</v>
      </c>
      <c r="C46" t="s">
        <v>27</v>
      </c>
      <c r="D46">
        <v>27127</v>
      </c>
      <c r="E46" t="s">
        <v>42</v>
      </c>
      <c r="F46" t="s">
        <v>43</v>
      </c>
      <c r="G46" t="s">
        <v>30</v>
      </c>
      <c r="H46" t="s">
        <v>56</v>
      </c>
      <c r="I46">
        <v>4</v>
      </c>
      <c r="J46" t="s">
        <v>32</v>
      </c>
      <c r="R46" t="s">
        <v>51</v>
      </c>
      <c r="S46">
        <v>5</v>
      </c>
      <c r="T46" t="s">
        <v>37</v>
      </c>
      <c r="U46">
        <v>5</v>
      </c>
      <c r="V46" t="s">
        <v>38</v>
      </c>
      <c r="W46" t="s">
        <v>39</v>
      </c>
      <c r="X46" t="s">
        <v>40</v>
      </c>
      <c r="Y46">
        <v>3</v>
      </c>
      <c r="Z46">
        <v>2</v>
      </c>
      <c r="AA46">
        <v>3</v>
      </c>
      <c r="AB46">
        <v>4</v>
      </c>
      <c r="AC46">
        <v>1</v>
      </c>
      <c r="AE46" t="s">
        <v>81</v>
      </c>
      <c r="AF46" t="s">
        <v>41</v>
      </c>
    </row>
    <row r="47" spans="1:32" x14ac:dyDescent="0.2">
      <c r="A47" s="1">
        <v>44459.388194444444</v>
      </c>
      <c r="B47" t="s">
        <v>82</v>
      </c>
      <c r="C47" t="s">
        <v>83</v>
      </c>
      <c r="D47">
        <v>11206</v>
      </c>
      <c r="E47" t="s">
        <v>84</v>
      </c>
      <c r="F47" t="s">
        <v>29</v>
      </c>
      <c r="G47" t="s">
        <v>30</v>
      </c>
      <c r="H47" t="s">
        <v>31</v>
      </c>
      <c r="I47">
        <v>3</v>
      </c>
      <c r="N47" t="s">
        <v>35</v>
      </c>
      <c r="R47">
        <v>2</v>
      </c>
      <c r="S47">
        <v>4</v>
      </c>
      <c r="T47">
        <v>2</v>
      </c>
      <c r="U47">
        <v>4</v>
      </c>
      <c r="V47" t="s">
        <v>73</v>
      </c>
      <c r="W47" t="s">
        <v>49</v>
      </c>
      <c r="X47" t="s">
        <v>40</v>
      </c>
      <c r="Y47">
        <v>3</v>
      </c>
      <c r="AA47">
        <v>1</v>
      </c>
      <c r="AE47" t="s">
        <v>41</v>
      </c>
      <c r="AF47" t="s">
        <v>41</v>
      </c>
    </row>
    <row r="48" spans="1:32" x14ac:dyDescent="0.2">
      <c r="A48" s="1">
        <v>44459.393750000003</v>
      </c>
      <c r="B48" t="s">
        <v>47</v>
      </c>
      <c r="C48" t="s">
        <v>27</v>
      </c>
      <c r="D48">
        <v>27040</v>
      </c>
      <c r="E48" t="s">
        <v>42</v>
      </c>
      <c r="F48" t="s">
        <v>43</v>
      </c>
      <c r="G48" t="s">
        <v>30</v>
      </c>
      <c r="H48" t="s">
        <v>31</v>
      </c>
      <c r="I48">
        <v>3</v>
      </c>
      <c r="J48" t="s">
        <v>32</v>
      </c>
      <c r="K48" t="s">
        <v>33</v>
      </c>
      <c r="R48">
        <v>4</v>
      </c>
      <c r="S48">
        <v>2</v>
      </c>
      <c r="T48" t="s">
        <v>41</v>
      </c>
      <c r="U48" t="s">
        <v>41</v>
      </c>
      <c r="V48" t="s">
        <v>38</v>
      </c>
      <c r="W48" t="s">
        <v>39</v>
      </c>
      <c r="X48" t="s">
        <v>52</v>
      </c>
      <c r="Y48">
        <v>4</v>
      </c>
      <c r="AA48">
        <v>5</v>
      </c>
      <c r="AE48" t="s">
        <v>41</v>
      </c>
      <c r="AF48" t="s">
        <v>41</v>
      </c>
    </row>
    <row r="49" spans="1:32" x14ac:dyDescent="0.2">
      <c r="A49" s="1">
        <v>44459.402083333334</v>
      </c>
      <c r="B49" t="s">
        <v>47</v>
      </c>
      <c r="C49" t="s">
        <v>27</v>
      </c>
      <c r="D49">
        <v>27040</v>
      </c>
      <c r="E49" t="s">
        <v>42</v>
      </c>
      <c r="F49" t="s">
        <v>43</v>
      </c>
      <c r="G49" t="s">
        <v>44</v>
      </c>
      <c r="H49" t="s">
        <v>41</v>
      </c>
      <c r="I49" t="s">
        <v>41</v>
      </c>
      <c r="R49" t="s">
        <v>41</v>
      </c>
      <c r="S49" t="s">
        <v>41</v>
      </c>
      <c r="T49" t="s">
        <v>41</v>
      </c>
      <c r="U49" t="s">
        <v>41</v>
      </c>
      <c r="V49" t="s">
        <v>38</v>
      </c>
      <c r="W49" t="s">
        <v>41</v>
      </c>
      <c r="X49" t="s">
        <v>54</v>
      </c>
      <c r="Y49" t="s">
        <v>55</v>
      </c>
      <c r="AE49" t="s">
        <v>41</v>
      </c>
      <c r="AF49" t="s">
        <v>41</v>
      </c>
    </row>
    <row r="50" spans="1:32" x14ac:dyDescent="0.2">
      <c r="A50" s="1">
        <v>44459.425694444442</v>
      </c>
      <c r="B50" t="s">
        <v>47</v>
      </c>
      <c r="C50" t="s">
        <v>27</v>
      </c>
      <c r="D50">
        <v>27040</v>
      </c>
      <c r="E50" t="s">
        <v>42</v>
      </c>
      <c r="F50" t="s">
        <v>43</v>
      </c>
      <c r="G50" t="s">
        <v>30</v>
      </c>
      <c r="H50" t="s">
        <v>31</v>
      </c>
      <c r="I50">
        <v>3</v>
      </c>
      <c r="K50" t="s">
        <v>33</v>
      </c>
      <c r="L50" t="s">
        <v>63</v>
      </c>
      <c r="N50" t="s">
        <v>35</v>
      </c>
      <c r="R50">
        <v>3</v>
      </c>
      <c r="S50">
        <v>3</v>
      </c>
      <c r="T50">
        <v>3</v>
      </c>
      <c r="U50">
        <v>3</v>
      </c>
      <c r="V50" t="s">
        <v>38</v>
      </c>
      <c r="W50" t="s">
        <v>39</v>
      </c>
      <c r="X50" t="s">
        <v>64</v>
      </c>
      <c r="Y50">
        <v>1</v>
      </c>
      <c r="AC50">
        <v>1</v>
      </c>
      <c r="AE50" t="s">
        <v>218</v>
      </c>
      <c r="AF50" t="s">
        <v>41</v>
      </c>
    </row>
    <row r="51" spans="1:32" x14ac:dyDescent="0.2">
      <c r="A51" s="1">
        <v>44459.441666666666</v>
      </c>
      <c r="B51" t="s">
        <v>26</v>
      </c>
      <c r="C51" t="s">
        <v>27</v>
      </c>
      <c r="D51">
        <v>27127</v>
      </c>
      <c r="E51" t="s">
        <v>42</v>
      </c>
      <c r="F51" t="s">
        <v>43</v>
      </c>
      <c r="G51" t="s">
        <v>30</v>
      </c>
      <c r="H51" t="s">
        <v>56</v>
      </c>
      <c r="I51">
        <v>4</v>
      </c>
      <c r="K51" t="s">
        <v>33</v>
      </c>
      <c r="R51">
        <v>2</v>
      </c>
      <c r="S51">
        <v>4</v>
      </c>
      <c r="T51" t="s">
        <v>37</v>
      </c>
      <c r="U51">
        <v>5</v>
      </c>
      <c r="V51" t="s">
        <v>38</v>
      </c>
      <c r="W51" t="s">
        <v>49</v>
      </c>
      <c r="X51" t="s">
        <v>41</v>
      </c>
      <c r="Y51" t="s">
        <v>41</v>
      </c>
      <c r="Z51">
        <v>3</v>
      </c>
      <c r="AA51">
        <v>2</v>
      </c>
      <c r="AB51">
        <v>4</v>
      </c>
      <c r="AC51">
        <v>1</v>
      </c>
      <c r="AD51">
        <v>5</v>
      </c>
      <c r="AE51" t="s">
        <v>85</v>
      </c>
      <c r="AF51" t="s">
        <v>50</v>
      </c>
    </row>
    <row r="52" spans="1:32" x14ac:dyDescent="0.2">
      <c r="A52" s="1">
        <v>44459.488194444442</v>
      </c>
      <c r="B52" t="s">
        <v>67</v>
      </c>
      <c r="C52" t="s">
        <v>27</v>
      </c>
      <c r="D52">
        <v>27284</v>
      </c>
      <c r="E52" t="s">
        <v>42</v>
      </c>
      <c r="F52" t="s">
        <v>43</v>
      </c>
      <c r="G52" t="s">
        <v>30</v>
      </c>
      <c r="H52" t="s">
        <v>45</v>
      </c>
      <c r="I52">
        <v>5</v>
      </c>
      <c r="J52" t="s">
        <v>32</v>
      </c>
      <c r="N52" t="s">
        <v>35</v>
      </c>
      <c r="R52">
        <v>3</v>
      </c>
      <c r="S52">
        <v>3</v>
      </c>
      <c r="T52" t="s">
        <v>37</v>
      </c>
      <c r="U52">
        <v>5</v>
      </c>
      <c r="V52" t="s">
        <v>38</v>
      </c>
      <c r="W52" t="s">
        <v>49</v>
      </c>
      <c r="X52" t="s">
        <v>52</v>
      </c>
      <c r="Y52">
        <v>4</v>
      </c>
      <c r="Z52">
        <v>2</v>
      </c>
      <c r="AA52">
        <v>3</v>
      </c>
      <c r="AB52">
        <v>4</v>
      </c>
      <c r="AC52">
        <v>1</v>
      </c>
      <c r="AD52">
        <v>5</v>
      </c>
      <c r="AE52" t="s">
        <v>41</v>
      </c>
      <c r="AF52" t="s">
        <v>41</v>
      </c>
    </row>
    <row r="53" spans="1:32" x14ac:dyDescent="0.2">
      <c r="A53" s="1">
        <v>44459.499305555553</v>
      </c>
      <c r="B53" t="s">
        <v>86</v>
      </c>
      <c r="C53" t="s">
        <v>27</v>
      </c>
      <c r="D53">
        <v>27021</v>
      </c>
      <c r="E53" t="s">
        <v>42</v>
      </c>
      <c r="F53" t="s">
        <v>43</v>
      </c>
      <c r="G53" t="s">
        <v>30</v>
      </c>
      <c r="H53" t="s">
        <v>56</v>
      </c>
      <c r="I53">
        <v>4</v>
      </c>
      <c r="M53" t="s">
        <v>190</v>
      </c>
      <c r="N53" t="s">
        <v>35</v>
      </c>
      <c r="R53">
        <v>2</v>
      </c>
      <c r="S53">
        <v>4</v>
      </c>
      <c r="T53" t="s">
        <v>37</v>
      </c>
      <c r="U53">
        <v>5</v>
      </c>
      <c r="V53" t="s">
        <v>38</v>
      </c>
      <c r="W53" t="s">
        <v>39</v>
      </c>
      <c r="X53" t="s">
        <v>52</v>
      </c>
      <c r="Y53">
        <v>4</v>
      </c>
      <c r="Z53">
        <v>1</v>
      </c>
      <c r="AA53">
        <v>2</v>
      </c>
      <c r="AB53">
        <v>4</v>
      </c>
      <c r="AC53">
        <v>3</v>
      </c>
      <c r="AE53" t="s">
        <v>41</v>
      </c>
      <c r="AF53" t="s">
        <v>41</v>
      </c>
    </row>
    <row r="54" spans="1:32" x14ac:dyDescent="0.2">
      <c r="A54" s="1">
        <v>44459.543749999997</v>
      </c>
      <c r="B54" t="s">
        <v>87</v>
      </c>
      <c r="C54" t="s">
        <v>27</v>
      </c>
      <c r="D54">
        <v>28211</v>
      </c>
      <c r="E54" t="s">
        <v>28</v>
      </c>
      <c r="F54" t="s">
        <v>29</v>
      </c>
      <c r="G54" t="s">
        <v>44</v>
      </c>
      <c r="H54" t="s">
        <v>71</v>
      </c>
      <c r="I54">
        <v>2</v>
      </c>
      <c r="J54" t="s">
        <v>32</v>
      </c>
      <c r="N54" t="s">
        <v>35</v>
      </c>
      <c r="R54">
        <v>3</v>
      </c>
      <c r="S54">
        <v>3</v>
      </c>
      <c r="T54">
        <v>3</v>
      </c>
      <c r="U54">
        <v>3</v>
      </c>
      <c r="V54" t="s">
        <v>38</v>
      </c>
      <c r="W54" t="s">
        <v>39</v>
      </c>
      <c r="X54" t="s">
        <v>54</v>
      </c>
      <c r="Y54" t="s">
        <v>55</v>
      </c>
      <c r="Z54">
        <v>1</v>
      </c>
      <c r="AA54">
        <v>2</v>
      </c>
      <c r="AB54">
        <v>4</v>
      </c>
      <c r="AC54">
        <v>3</v>
      </c>
      <c r="AD54">
        <v>5</v>
      </c>
      <c r="AE54" t="s">
        <v>88</v>
      </c>
      <c r="AF54" t="s">
        <v>41</v>
      </c>
    </row>
    <row r="55" spans="1:32" x14ac:dyDescent="0.2">
      <c r="A55" s="1">
        <v>44460.706250000003</v>
      </c>
      <c r="B55" t="s">
        <v>87</v>
      </c>
      <c r="C55" t="s">
        <v>27</v>
      </c>
      <c r="D55">
        <v>28209</v>
      </c>
      <c r="E55" t="s">
        <v>28</v>
      </c>
      <c r="F55" t="s">
        <v>29</v>
      </c>
      <c r="G55" t="s">
        <v>30</v>
      </c>
      <c r="H55" t="s">
        <v>31</v>
      </c>
      <c r="I55">
        <v>3</v>
      </c>
      <c r="N55" t="s">
        <v>35</v>
      </c>
      <c r="R55">
        <v>3</v>
      </c>
      <c r="S55">
        <v>3</v>
      </c>
      <c r="T55" t="s">
        <v>37</v>
      </c>
      <c r="U55">
        <v>5</v>
      </c>
      <c r="V55" t="s">
        <v>38</v>
      </c>
      <c r="W55" t="s">
        <v>39</v>
      </c>
      <c r="X55" t="s">
        <v>40</v>
      </c>
      <c r="Y55">
        <v>3</v>
      </c>
      <c r="AA55">
        <v>1</v>
      </c>
      <c r="AC55">
        <v>2</v>
      </c>
      <c r="AE55" t="s">
        <v>41</v>
      </c>
      <c r="AF55" t="s">
        <v>89</v>
      </c>
    </row>
    <row r="56" spans="1:32" x14ac:dyDescent="0.2">
      <c r="A56" s="1">
        <v>44460.021527777775</v>
      </c>
      <c r="B56" t="s">
        <v>26</v>
      </c>
      <c r="C56" t="s">
        <v>27</v>
      </c>
      <c r="D56">
        <v>27107</v>
      </c>
      <c r="E56" t="s">
        <v>42</v>
      </c>
      <c r="F56" t="s">
        <v>43</v>
      </c>
      <c r="G56" t="s">
        <v>44</v>
      </c>
      <c r="H56" t="s">
        <v>31</v>
      </c>
      <c r="I56">
        <v>3</v>
      </c>
      <c r="N56" t="s">
        <v>35</v>
      </c>
      <c r="R56">
        <v>3</v>
      </c>
      <c r="S56">
        <v>3</v>
      </c>
      <c r="T56" t="s">
        <v>37</v>
      </c>
      <c r="U56">
        <v>5</v>
      </c>
      <c r="V56" t="s">
        <v>38</v>
      </c>
      <c r="W56" t="s">
        <v>41</v>
      </c>
      <c r="X56" t="s">
        <v>54</v>
      </c>
      <c r="Y56" t="s">
        <v>55</v>
      </c>
      <c r="AD56">
        <v>1</v>
      </c>
      <c r="AE56" t="s">
        <v>90</v>
      </c>
      <c r="AF56" t="s">
        <v>41</v>
      </c>
    </row>
    <row r="57" spans="1:32" x14ac:dyDescent="0.2">
      <c r="A57" s="1">
        <v>44460.40625</v>
      </c>
      <c r="B57" t="s">
        <v>47</v>
      </c>
      <c r="C57" t="s">
        <v>27</v>
      </c>
      <c r="D57">
        <v>27040</v>
      </c>
      <c r="E57" t="s">
        <v>42</v>
      </c>
      <c r="F57" t="s">
        <v>43</v>
      </c>
      <c r="G57" t="s">
        <v>30</v>
      </c>
      <c r="H57" t="s">
        <v>56</v>
      </c>
      <c r="I57">
        <v>4</v>
      </c>
      <c r="K57" t="s">
        <v>33</v>
      </c>
      <c r="L57" t="s">
        <v>63</v>
      </c>
      <c r="M57" t="s">
        <v>190</v>
      </c>
      <c r="N57" t="s">
        <v>35</v>
      </c>
      <c r="R57">
        <v>2</v>
      </c>
      <c r="S57">
        <v>4</v>
      </c>
      <c r="T57">
        <v>2</v>
      </c>
      <c r="U57">
        <v>4</v>
      </c>
      <c r="V57" t="s">
        <v>38</v>
      </c>
      <c r="W57" t="s">
        <v>39</v>
      </c>
      <c r="X57" t="s">
        <v>40</v>
      </c>
      <c r="Y57">
        <v>3</v>
      </c>
      <c r="Z57">
        <v>1</v>
      </c>
      <c r="AB57">
        <v>2</v>
      </c>
      <c r="AC57">
        <v>3</v>
      </c>
      <c r="AE57" t="s">
        <v>41</v>
      </c>
      <c r="AF57" t="s">
        <v>41</v>
      </c>
    </row>
    <row r="58" spans="1:32" x14ac:dyDescent="0.2">
      <c r="A58" s="1">
        <v>44460.813888888886</v>
      </c>
      <c r="B58" t="s">
        <v>67</v>
      </c>
      <c r="C58" t="s">
        <v>27</v>
      </c>
      <c r="D58">
        <v>27284</v>
      </c>
      <c r="E58" t="s">
        <v>42</v>
      </c>
      <c r="F58" t="s">
        <v>43</v>
      </c>
      <c r="G58" t="s">
        <v>30</v>
      </c>
      <c r="H58" t="s">
        <v>56</v>
      </c>
      <c r="I58">
        <v>4</v>
      </c>
      <c r="N58" t="s">
        <v>35</v>
      </c>
      <c r="R58">
        <v>3</v>
      </c>
      <c r="S58">
        <v>3</v>
      </c>
      <c r="T58" t="s">
        <v>37</v>
      </c>
      <c r="U58">
        <v>5</v>
      </c>
      <c r="V58" t="s">
        <v>38</v>
      </c>
      <c r="W58" t="s">
        <v>49</v>
      </c>
      <c r="X58" t="s">
        <v>46</v>
      </c>
      <c r="Y58">
        <v>5</v>
      </c>
      <c r="AD58">
        <v>1</v>
      </c>
      <c r="AE58" t="s">
        <v>41</v>
      </c>
      <c r="AF58" t="s">
        <v>41</v>
      </c>
    </row>
    <row r="59" spans="1:32" x14ac:dyDescent="0.2">
      <c r="A59" s="1">
        <v>44461.293055555558</v>
      </c>
      <c r="B59" t="s">
        <v>26</v>
      </c>
      <c r="C59" t="s">
        <v>27</v>
      </c>
      <c r="D59">
        <v>27104</v>
      </c>
      <c r="E59" t="s">
        <v>42</v>
      </c>
      <c r="F59" t="s">
        <v>43</v>
      </c>
      <c r="G59" t="s">
        <v>44</v>
      </c>
      <c r="H59" t="s">
        <v>45</v>
      </c>
      <c r="I59">
        <v>5</v>
      </c>
      <c r="J59" t="s">
        <v>32</v>
      </c>
      <c r="K59" t="s">
        <v>33</v>
      </c>
      <c r="M59" t="s">
        <v>190</v>
      </c>
      <c r="N59" t="s">
        <v>35</v>
      </c>
      <c r="O59" t="s">
        <v>36</v>
      </c>
      <c r="R59">
        <v>2</v>
      </c>
      <c r="S59">
        <v>4</v>
      </c>
      <c r="T59" t="s">
        <v>37</v>
      </c>
      <c r="U59">
        <v>5</v>
      </c>
      <c r="V59" t="s">
        <v>38</v>
      </c>
      <c r="W59" t="s">
        <v>39</v>
      </c>
      <c r="X59" t="s">
        <v>54</v>
      </c>
      <c r="Y59" t="s">
        <v>55</v>
      </c>
      <c r="Z59">
        <v>1</v>
      </c>
      <c r="AA59">
        <v>2</v>
      </c>
      <c r="AB59">
        <v>4</v>
      </c>
      <c r="AC59">
        <v>3</v>
      </c>
      <c r="AD59">
        <v>5</v>
      </c>
      <c r="AE59" t="s">
        <v>41</v>
      </c>
      <c r="AF59" t="s">
        <v>91</v>
      </c>
    </row>
    <row r="60" spans="1:32" x14ac:dyDescent="0.2">
      <c r="A60" s="1">
        <v>44461.316666666666</v>
      </c>
      <c r="B60" t="s">
        <v>26</v>
      </c>
      <c r="C60" t="s">
        <v>27</v>
      </c>
      <c r="D60">
        <v>27104</v>
      </c>
      <c r="E60" t="s">
        <v>42</v>
      </c>
      <c r="F60" t="s">
        <v>43</v>
      </c>
      <c r="G60" t="s">
        <v>44</v>
      </c>
      <c r="H60" t="s">
        <v>56</v>
      </c>
      <c r="I60">
        <v>4</v>
      </c>
      <c r="N60" t="s">
        <v>35</v>
      </c>
      <c r="R60">
        <v>3</v>
      </c>
      <c r="S60">
        <v>3</v>
      </c>
      <c r="T60" t="s">
        <v>37</v>
      </c>
      <c r="U60">
        <v>5</v>
      </c>
      <c r="V60" t="s">
        <v>38</v>
      </c>
      <c r="W60" t="s">
        <v>39</v>
      </c>
      <c r="X60" t="s">
        <v>54</v>
      </c>
      <c r="Y60" t="s">
        <v>55</v>
      </c>
      <c r="Z60">
        <v>3</v>
      </c>
      <c r="AA60">
        <v>2</v>
      </c>
      <c r="AB60">
        <v>4</v>
      </c>
      <c r="AC60">
        <v>1</v>
      </c>
      <c r="AE60" t="s">
        <v>41</v>
      </c>
      <c r="AF60" t="s">
        <v>41</v>
      </c>
    </row>
    <row r="61" spans="1:32" x14ac:dyDescent="0.2">
      <c r="A61" s="1">
        <v>44461.327777777777</v>
      </c>
      <c r="B61" t="s">
        <v>26</v>
      </c>
      <c r="C61" t="s">
        <v>27</v>
      </c>
      <c r="D61">
        <v>27103</v>
      </c>
      <c r="E61" t="s">
        <v>42</v>
      </c>
      <c r="F61" t="s">
        <v>43</v>
      </c>
      <c r="G61" t="s">
        <v>30</v>
      </c>
      <c r="H61" t="s">
        <v>31</v>
      </c>
      <c r="I61">
        <v>3</v>
      </c>
      <c r="J61" t="s">
        <v>32</v>
      </c>
      <c r="N61" t="s">
        <v>35</v>
      </c>
      <c r="R61">
        <v>3</v>
      </c>
      <c r="S61">
        <v>3</v>
      </c>
      <c r="T61" t="s">
        <v>37</v>
      </c>
      <c r="U61">
        <v>5</v>
      </c>
      <c r="V61" t="s">
        <v>38</v>
      </c>
      <c r="W61" t="s">
        <v>49</v>
      </c>
      <c r="X61" t="s">
        <v>40</v>
      </c>
      <c r="Y61">
        <v>3</v>
      </c>
      <c r="Z61">
        <v>3</v>
      </c>
      <c r="AA61">
        <v>1</v>
      </c>
      <c r="AB61">
        <v>4</v>
      </c>
      <c r="AC61">
        <v>2</v>
      </c>
      <c r="AE61" t="s">
        <v>92</v>
      </c>
      <c r="AF61" t="s">
        <v>93</v>
      </c>
    </row>
    <row r="62" spans="1:32" x14ac:dyDescent="0.2">
      <c r="A62" s="1">
        <v>44461.328472222223</v>
      </c>
      <c r="B62" t="s">
        <v>87</v>
      </c>
      <c r="C62" t="s">
        <v>27</v>
      </c>
      <c r="D62">
        <v>28217</v>
      </c>
      <c r="E62" t="s">
        <v>28</v>
      </c>
      <c r="F62" t="s">
        <v>29</v>
      </c>
      <c r="G62" t="s">
        <v>30</v>
      </c>
      <c r="H62" t="s">
        <v>31</v>
      </c>
      <c r="I62">
        <v>3</v>
      </c>
      <c r="K62" t="s">
        <v>33</v>
      </c>
      <c r="N62" t="s">
        <v>35</v>
      </c>
      <c r="R62">
        <v>2</v>
      </c>
      <c r="S62">
        <v>4</v>
      </c>
      <c r="T62" t="s">
        <v>37</v>
      </c>
      <c r="U62">
        <v>5</v>
      </c>
      <c r="V62" t="s">
        <v>38</v>
      </c>
      <c r="W62" t="s">
        <v>49</v>
      </c>
      <c r="X62" t="s">
        <v>40</v>
      </c>
      <c r="Y62">
        <v>3</v>
      </c>
      <c r="Z62">
        <v>2</v>
      </c>
      <c r="AA62">
        <v>1</v>
      </c>
      <c r="AB62">
        <v>4</v>
      </c>
      <c r="AC62">
        <v>3</v>
      </c>
      <c r="AE62" t="s">
        <v>41</v>
      </c>
      <c r="AF62" t="s">
        <v>41</v>
      </c>
    </row>
    <row r="63" spans="1:32" x14ac:dyDescent="0.2">
      <c r="A63" s="1">
        <v>44461.330555555556</v>
      </c>
      <c r="B63" t="s">
        <v>47</v>
      </c>
      <c r="C63" t="s">
        <v>27</v>
      </c>
      <c r="D63">
        <v>27040</v>
      </c>
      <c r="E63" t="s">
        <v>42</v>
      </c>
      <c r="F63" t="s">
        <v>43</v>
      </c>
      <c r="G63" t="s">
        <v>30</v>
      </c>
      <c r="H63" t="s">
        <v>56</v>
      </c>
      <c r="I63">
        <v>4</v>
      </c>
      <c r="J63" t="s">
        <v>32</v>
      </c>
      <c r="K63" t="s">
        <v>33</v>
      </c>
      <c r="N63" t="s">
        <v>35</v>
      </c>
      <c r="R63">
        <v>2</v>
      </c>
      <c r="S63">
        <v>4</v>
      </c>
      <c r="T63">
        <v>4</v>
      </c>
      <c r="U63">
        <v>2</v>
      </c>
      <c r="V63" t="s">
        <v>38</v>
      </c>
      <c r="W63" t="s">
        <v>49</v>
      </c>
      <c r="X63" t="s">
        <v>40</v>
      </c>
      <c r="Y63">
        <v>3</v>
      </c>
      <c r="Z63">
        <v>3</v>
      </c>
      <c r="AA63">
        <v>2</v>
      </c>
      <c r="AB63">
        <v>4</v>
      </c>
      <c r="AC63">
        <v>1</v>
      </c>
      <c r="AE63" t="s">
        <v>41</v>
      </c>
      <c r="AF63" t="s">
        <v>94</v>
      </c>
    </row>
    <row r="64" spans="1:32" x14ac:dyDescent="0.2">
      <c r="A64" s="1">
        <v>44461.343055555553</v>
      </c>
      <c r="G64" t="s">
        <v>44</v>
      </c>
      <c r="H64" t="s">
        <v>31</v>
      </c>
      <c r="I64">
        <v>3</v>
      </c>
      <c r="K64" t="s">
        <v>33</v>
      </c>
      <c r="N64" t="s">
        <v>35</v>
      </c>
      <c r="R64">
        <v>3</v>
      </c>
      <c r="S64">
        <v>3</v>
      </c>
      <c r="T64" t="s">
        <v>37</v>
      </c>
      <c r="U64">
        <v>5</v>
      </c>
      <c r="V64" t="s">
        <v>38</v>
      </c>
      <c r="W64" t="s">
        <v>39</v>
      </c>
      <c r="X64" t="s">
        <v>40</v>
      </c>
      <c r="Y64">
        <v>3</v>
      </c>
      <c r="Z64">
        <v>1</v>
      </c>
      <c r="AA64">
        <v>2</v>
      </c>
      <c r="AB64">
        <v>4</v>
      </c>
      <c r="AC64">
        <v>3</v>
      </c>
      <c r="AD64">
        <v>5</v>
      </c>
      <c r="AE64" t="s">
        <v>41</v>
      </c>
      <c r="AF64" t="s">
        <v>41</v>
      </c>
    </row>
    <row r="65" spans="1:32" x14ac:dyDescent="0.2">
      <c r="A65" s="1">
        <v>44461.349305555559</v>
      </c>
      <c r="B65" t="s">
        <v>26</v>
      </c>
      <c r="C65" t="s">
        <v>27</v>
      </c>
      <c r="D65">
        <v>27127</v>
      </c>
      <c r="E65" t="s">
        <v>42</v>
      </c>
      <c r="F65" t="s">
        <v>43</v>
      </c>
      <c r="G65" t="s">
        <v>30</v>
      </c>
      <c r="H65" t="s">
        <v>56</v>
      </c>
      <c r="I65">
        <v>4</v>
      </c>
      <c r="K65" t="s">
        <v>33</v>
      </c>
      <c r="N65" t="s">
        <v>35</v>
      </c>
      <c r="R65">
        <v>2</v>
      </c>
      <c r="S65">
        <v>4</v>
      </c>
      <c r="T65" t="s">
        <v>37</v>
      </c>
      <c r="U65">
        <v>5</v>
      </c>
      <c r="V65" t="s">
        <v>38</v>
      </c>
      <c r="W65" t="s">
        <v>39</v>
      </c>
      <c r="X65" t="s">
        <v>52</v>
      </c>
      <c r="Y65">
        <v>4</v>
      </c>
      <c r="Z65">
        <v>1</v>
      </c>
      <c r="AC65">
        <v>2</v>
      </c>
      <c r="AE65" t="s">
        <v>41</v>
      </c>
      <c r="AF65" t="s">
        <v>41</v>
      </c>
    </row>
    <row r="66" spans="1:32" x14ac:dyDescent="0.2">
      <c r="A66" s="1">
        <v>44461.359027777777</v>
      </c>
      <c r="B66" t="s">
        <v>47</v>
      </c>
      <c r="C66" t="s">
        <v>27</v>
      </c>
      <c r="D66">
        <v>27040</v>
      </c>
      <c r="E66" t="s">
        <v>42</v>
      </c>
      <c r="F66" t="s">
        <v>43</v>
      </c>
      <c r="G66" t="s">
        <v>44</v>
      </c>
      <c r="H66" t="s">
        <v>45</v>
      </c>
      <c r="I66">
        <v>5</v>
      </c>
      <c r="J66" t="s">
        <v>32</v>
      </c>
      <c r="K66" t="s">
        <v>33</v>
      </c>
      <c r="R66">
        <v>3</v>
      </c>
      <c r="S66">
        <v>3</v>
      </c>
      <c r="T66" t="s">
        <v>37</v>
      </c>
      <c r="U66">
        <v>5</v>
      </c>
      <c r="V66" t="s">
        <v>53</v>
      </c>
      <c r="W66" t="s">
        <v>49</v>
      </c>
      <c r="X66" t="s">
        <v>64</v>
      </c>
      <c r="Y66">
        <v>1</v>
      </c>
      <c r="AA66">
        <v>1</v>
      </c>
      <c r="AE66" t="s">
        <v>41</v>
      </c>
      <c r="AF66" t="s">
        <v>41</v>
      </c>
    </row>
    <row r="67" spans="1:32" x14ac:dyDescent="0.2">
      <c r="A67" s="1">
        <v>44461.359722222223</v>
      </c>
      <c r="B67" t="s">
        <v>47</v>
      </c>
      <c r="C67" t="s">
        <v>27</v>
      </c>
      <c r="D67">
        <v>27040</v>
      </c>
      <c r="E67" t="s">
        <v>42</v>
      </c>
      <c r="F67" t="s">
        <v>43</v>
      </c>
      <c r="G67" t="s">
        <v>30</v>
      </c>
      <c r="H67" t="s">
        <v>56</v>
      </c>
      <c r="I67">
        <v>4</v>
      </c>
      <c r="K67" t="s">
        <v>33</v>
      </c>
      <c r="L67" t="s">
        <v>63</v>
      </c>
      <c r="M67" t="s">
        <v>190</v>
      </c>
      <c r="N67" t="s">
        <v>35</v>
      </c>
      <c r="P67" t="s">
        <v>95</v>
      </c>
      <c r="Q67" t="s">
        <v>96</v>
      </c>
      <c r="R67">
        <v>3</v>
      </c>
      <c r="S67">
        <v>3</v>
      </c>
      <c r="T67" t="s">
        <v>37</v>
      </c>
      <c r="U67">
        <v>5</v>
      </c>
      <c r="V67" t="s">
        <v>48</v>
      </c>
      <c r="W67" t="s">
        <v>49</v>
      </c>
      <c r="X67" t="s">
        <v>40</v>
      </c>
      <c r="Y67">
        <v>3</v>
      </c>
      <c r="Z67">
        <v>2</v>
      </c>
      <c r="AA67">
        <v>1</v>
      </c>
      <c r="AC67">
        <v>3</v>
      </c>
      <c r="AE67" t="s">
        <v>97</v>
      </c>
      <c r="AF67" t="s">
        <v>41</v>
      </c>
    </row>
    <row r="68" spans="1:32" x14ac:dyDescent="0.2">
      <c r="A68" s="1">
        <v>44461.371527777781</v>
      </c>
      <c r="B68" t="s">
        <v>47</v>
      </c>
      <c r="C68" t="s">
        <v>27</v>
      </c>
      <c r="D68">
        <v>27040</v>
      </c>
      <c r="E68" t="s">
        <v>42</v>
      </c>
      <c r="F68" t="s">
        <v>43</v>
      </c>
      <c r="G68" t="s">
        <v>30</v>
      </c>
      <c r="H68" t="s">
        <v>31</v>
      </c>
      <c r="I68">
        <v>3</v>
      </c>
      <c r="K68" t="s">
        <v>33</v>
      </c>
      <c r="N68" t="s">
        <v>35</v>
      </c>
      <c r="R68">
        <v>3</v>
      </c>
      <c r="S68">
        <v>3</v>
      </c>
      <c r="T68" t="s">
        <v>37</v>
      </c>
      <c r="U68">
        <v>5</v>
      </c>
      <c r="V68" t="s">
        <v>48</v>
      </c>
      <c r="W68" t="s">
        <v>49</v>
      </c>
      <c r="X68" t="s">
        <v>64</v>
      </c>
      <c r="Y68">
        <v>1</v>
      </c>
      <c r="AB68">
        <v>2</v>
      </c>
      <c r="AC68">
        <v>1</v>
      </c>
      <c r="AE68" t="s">
        <v>98</v>
      </c>
      <c r="AF68" t="s">
        <v>41</v>
      </c>
    </row>
    <row r="69" spans="1:32" x14ac:dyDescent="0.2">
      <c r="A69" s="1">
        <v>44461.45208333333</v>
      </c>
      <c r="B69" t="s">
        <v>26</v>
      </c>
      <c r="C69" t="s">
        <v>27</v>
      </c>
      <c r="D69">
        <v>27127</v>
      </c>
      <c r="E69" t="s">
        <v>42</v>
      </c>
      <c r="F69" t="s">
        <v>43</v>
      </c>
      <c r="G69" t="s">
        <v>44</v>
      </c>
      <c r="H69" t="s">
        <v>31</v>
      </c>
      <c r="I69">
        <v>3</v>
      </c>
      <c r="O69" t="s">
        <v>36</v>
      </c>
      <c r="R69">
        <v>2</v>
      </c>
      <c r="S69">
        <v>4</v>
      </c>
      <c r="T69" t="s">
        <v>37</v>
      </c>
      <c r="U69">
        <v>5</v>
      </c>
      <c r="V69" t="s">
        <v>38</v>
      </c>
      <c r="W69" t="s">
        <v>39</v>
      </c>
      <c r="X69" t="s">
        <v>40</v>
      </c>
      <c r="Y69">
        <v>3</v>
      </c>
      <c r="Z69">
        <v>1</v>
      </c>
      <c r="AA69">
        <v>2</v>
      </c>
      <c r="AB69">
        <v>3</v>
      </c>
      <c r="AC69">
        <v>4</v>
      </c>
      <c r="AE69" t="s">
        <v>41</v>
      </c>
      <c r="AF69" t="s">
        <v>41</v>
      </c>
    </row>
    <row r="70" spans="1:32" x14ac:dyDescent="0.2">
      <c r="A70" s="1">
        <v>44461.495138888888</v>
      </c>
      <c r="B70" t="s">
        <v>26</v>
      </c>
      <c r="C70" t="s">
        <v>27</v>
      </c>
      <c r="D70">
        <v>27107</v>
      </c>
      <c r="E70" t="s">
        <v>42</v>
      </c>
      <c r="F70" t="s">
        <v>43</v>
      </c>
      <c r="G70" t="s">
        <v>44</v>
      </c>
      <c r="H70" t="s">
        <v>31</v>
      </c>
      <c r="I70">
        <v>3</v>
      </c>
      <c r="P70" t="s">
        <v>95</v>
      </c>
      <c r="Q70" t="s">
        <v>99</v>
      </c>
      <c r="R70">
        <v>4</v>
      </c>
      <c r="S70">
        <v>2</v>
      </c>
      <c r="T70">
        <v>4</v>
      </c>
      <c r="U70">
        <v>2</v>
      </c>
      <c r="V70" t="s">
        <v>38</v>
      </c>
      <c r="W70" t="s">
        <v>41</v>
      </c>
      <c r="X70" t="s">
        <v>41</v>
      </c>
      <c r="Y70" t="s">
        <v>41</v>
      </c>
      <c r="AD70">
        <v>5</v>
      </c>
      <c r="AE70" t="s">
        <v>41</v>
      </c>
      <c r="AF70" t="s">
        <v>41</v>
      </c>
    </row>
    <row r="71" spans="1:32" x14ac:dyDescent="0.2">
      <c r="A71" s="1">
        <v>44461.504166666666</v>
      </c>
      <c r="B71" t="s">
        <v>47</v>
      </c>
      <c r="C71" t="s">
        <v>27</v>
      </c>
      <c r="D71">
        <v>27040</v>
      </c>
      <c r="E71" t="s">
        <v>42</v>
      </c>
      <c r="F71" t="s">
        <v>43</v>
      </c>
      <c r="G71" t="s">
        <v>30</v>
      </c>
      <c r="H71" t="s">
        <v>31</v>
      </c>
      <c r="I71">
        <v>3</v>
      </c>
      <c r="J71" t="s">
        <v>32</v>
      </c>
      <c r="K71" t="s">
        <v>33</v>
      </c>
      <c r="N71" t="s">
        <v>35</v>
      </c>
      <c r="R71">
        <v>4</v>
      </c>
      <c r="S71">
        <v>2</v>
      </c>
      <c r="T71" t="s">
        <v>37</v>
      </c>
      <c r="U71">
        <v>5</v>
      </c>
      <c r="V71" t="s">
        <v>38</v>
      </c>
      <c r="W71" t="s">
        <v>49</v>
      </c>
      <c r="X71" t="s">
        <v>40</v>
      </c>
      <c r="Y71">
        <v>3</v>
      </c>
      <c r="AB71">
        <v>5</v>
      </c>
      <c r="AC71">
        <v>2</v>
      </c>
      <c r="AE71" t="s">
        <v>100</v>
      </c>
      <c r="AF71" t="s">
        <v>41</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F2E3E-5077-478E-B3FE-60FA25BAD8D7}">
  <dimension ref="A3:C20"/>
  <sheetViews>
    <sheetView tabSelected="1" workbookViewId="0">
      <selection activeCell="B1" sqref="B1"/>
    </sheetView>
  </sheetViews>
  <sheetFormatPr defaultRowHeight="15" x14ac:dyDescent="0.2"/>
  <cols>
    <col min="1" max="1" width="13.1796875" bestFit="1" customWidth="1"/>
    <col min="2" max="2" width="201.515625" bestFit="1" customWidth="1"/>
    <col min="3" max="4" width="11.296875" bestFit="1" customWidth="1"/>
  </cols>
  <sheetData>
    <row r="3" spans="1:3" x14ac:dyDescent="0.2">
      <c r="A3" s="47"/>
      <c r="B3" s="48"/>
      <c r="C3" s="49"/>
    </row>
    <row r="4" spans="1:3" x14ac:dyDescent="0.2">
      <c r="A4" s="50"/>
      <c r="B4" s="39"/>
      <c r="C4" s="51"/>
    </row>
    <row r="5" spans="1:3" x14ac:dyDescent="0.2">
      <c r="A5" s="50"/>
      <c r="B5" s="39"/>
      <c r="C5" s="51"/>
    </row>
    <row r="6" spans="1:3" x14ac:dyDescent="0.2">
      <c r="A6" s="50"/>
      <c r="B6" s="39"/>
      <c r="C6" s="51"/>
    </row>
    <row r="7" spans="1:3" x14ac:dyDescent="0.2">
      <c r="A7" s="50"/>
      <c r="B7" s="39"/>
      <c r="C7" s="51"/>
    </row>
    <row r="8" spans="1:3" x14ac:dyDescent="0.2">
      <c r="A8" s="50"/>
      <c r="B8" s="39"/>
      <c r="C8" s="51"/>
    </row>
    <row r="9" spans="1:3" x14ac:dyDescent="0.2">
      <c r="A9" s="50"/>
      <c r="B9" s="39"/>
      <c r="C9" s="51"/>
    </row>
    <row r="10" spans="1:3" x14ac:dyDescent="0.2">
      <c r="A10" s="50"/>
      <c r="B10" s="39"/>
      <c r="C10" s="51"/>
    </row>
    <row r="11" spans="1:3" x14ac:dyDescent="0.2">
      <c r="A11" s="50"/>
      <c r="B11" s="39"/>
      <c r="C11" s="51"/>
    </row>
    <row r="12" spans="1:3" x14ac:dyDescent="0.2">
      <c r="A12" s="50"/>
      <c r="B12" s="39"/>
      <c r="C12" s="51"/>
    </row>
    <row r="13" spans="1:3" x14ac:dyDescent="0.2">
      <c r="A13" s="50"/>
      <c r="B13" s="39"/>
      <c r="C13" s="51"/>
    </row>
    <row r="14" spans="1:3" x14ac:dyDescent="0.2">
      <c r="A14" s="50"/>
      <c r="B14" s="39"/>
      <c r="C14" s="51"/>
    </row>
    <row r="15" spans="1:3" x14ac:dyDescent="0.2">
      <c r="A15" s="50"/>
      <c r="B15" s="39"/>
      <c r="C15" s="51"/>
    </row>
    <row r="16" spans="1:3" x14ac:dyDescent="0.2">
      <c r="A16" s="50"/>
      <c r="B16" s="39"/>
      <c r="C16" s="51"/>
    </row>
    <row r="17" spans="1:3" x14ac:dyDescent="0.2">
      <c r="A17" s="50"/>
      <c r="B17" s="39"/>
      <c r="C17" s="51"/>
    </row>
    <row r="18" spans="1:3" x14ac:dyDescent="0.2">
      <c r="A18" s="50"/>
      <c r="B18" s="39"/>
      <c r="C18" s="51"/>
    </row>
    <row r="19" spans="1:3" x14ac:dyDescent="0.2">
      <c r="A19" s="50"/>
      <c r="B19" s="39"/>
      <c r="C19" s="51"/>
    </row>
    <row r="20" spans="1:3" x14ac:dyDescent="0.2">
      <c r="A20" s="52"/>
      <c r="B20" s="53"/>
      <c r="C20" s="5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52E5-6812-4332-AEFA-A473497F2CC1}">
  <dimension ref="A1:G26"/>
  <sheetViews>
    <sheetView workbookViewId="0">
      <selection activeCell="A3" sqref="A3"/>
    </sheetView>
  </sheetViews>
  <sheetFormatPr defaultRowHeight="15" x14ac:dyDescent="0.2"/>
  <cols>
    <col min="1" max="1" width="50.04296875" bestFit="1" customWidth="1"/>
    <col min="2" max="2" width="22.59765625" bestFit="1" customWidth="1"/>
    <col min="3" max="3" width="1.8828125" style="5" customWidth="1"/>
    <col min="4" max="4" width="22.59765625" customWidth="1"/>
    <col min="5" max="5" width="24.6171875" customWidth="1"/>
    <col min="6" max="6" width="23.9453125" customWidth="1"/>
    <col min="7" max="7" width="14.390625" customWidth="1"/>
  </cols>
  <sheetData>
    <row r="1" spans="1:7" x14ac:dyDescent="0.2">
      <c r="A1" s="8" t="s">
        <v>101</v>
      </c>
      <c r="B1" s="8" t="s">
        <v>102</v>
      </c>
      <c r="C1" s="9"/>
      <c r="D1" s="8" t="s">
        <v>103</v>
      </c>
      <c r="E1" s="13" t="s">
        <v>104</v>
      </c>
      <c r="F1" s="10"/>
      <c r="G1" s="10"/>
    </row>
    <row r="2" spans="1:7" ht="54.75" x14ac:dyDescent="0.2">
      <c r="A2" s="6" t="s">
        <v>105</v>
      </c>
      <c r="B2" s="6" t="s">
        <v>106</v>
      </c>
      <c r="C2" s="9"/>
      <c r="D2" s="34" t="s">
        <v>224</v>
      </c>
      <c r="E2" s="14" t="s">
        <v>107</v>
      </c>
      <c r="F2" s="6" t="s">
        <v>108</v>
      </c>
      <c r="G2" s="6"/>
    </row>
    <row r="3" spans="1:7" ht="41.25" x14ac:dyDescent="0.2">
      <c r="A3" s="6" t="s">
        <v>109</v>
      </c>
      <c r="B3" s="6" t="s">
        <v>110</v>
      </c>
      <c r="C3" s="9"/>
      <c r="D3" s="34" t="s">
        <v>225</v>
      </c>
      <c r="E3" s="14" t="s">
        <v>111</v>
      </c>
      <c r="F3" s="6" t="s">
        <v>112</v>
      </c>
      <c r="G3" s="11" t="s">
        <v>113</v>
      </c>
    </row>
    <row r="4" spans="1:7" ht="41.25" x14ac:dyDescent="0.2">
      <c r="A4" s="6" t="s">
        <v>108</v>
      </c>
      <c r="B4" s="6" t="s">
        <v>114</v>
      </c>
      <c r="C4" s="9"/>
      <c r="D4" s="34" t="s">
        <v>226</v>
      </c>
      <c r="E4" s="14" t="s">
        <v>115</v>
      </c>
      <c r="F4" s="6" t="s">
        <v>116</v>
      </c>
      <c r="G4" s="6"/>
    </row>
    <row r="5" spans="1:7" ht="41.25" x14ac:dyDescent="0.2">
      <c r="A5" s="6" t="s">
        <v>107</v>
      </c>
      <c r="B5" s="6" t="s">
        <v>117</v>
      </c>
      <c r="C5" s="9"/>
      <c r="D5" s="34" t="s">
        <v>118</v>
      </c>
      <c r="E5" s="14" t="s">
        <v>119</v>
      </c>
      <c r="F5" s="11" t="s">
        <v>4</v>
      </c>
      <c r="G5" s="6"/>
    </row>
    <row r="6" spans="1:7" ht="54.75" x14ac:dyDescent="0.2">
      <c r="A6" s="6" t="s">
        <v>120</v>
      </c>
      <c r="B6" s="6" t="s">
        <v>113</v>
      </c>
      <c r="C6" s="9"/>
      <c r="D6" s="6" t="s">
        <v>227</v>
      </c>
      <c r="E6" s="14" t="s">
        <v>121</v>
      </c>
      <c r="F6" s="6"/>
      <c r="G6" s="6"/>
    </row>
    <row r="7" spans="1:7" ht="41.25" x14ac:dyDescent="0.2">
      <c r="A7" s="6" t="s">
        <v>111</v>
      </c>
      <c r="B7" s="6" t="s">
        <v>4</v>
      </c>
      <c r="C7" s="9"/>
      <c r="D7" s="6" t="s">
        <v>122</v>
      </c>
      <c r="E7" s="14" t="s">
        <v>123</v>
      </c>
      <c r="F7" s="6"/>
      <c r="G7" s="6"/>
    </row>
    <row r="8" spans="1:7" ht="41.25" x14ac:dyDescent="0.2">
      <c r="A8" s="6" t="s">
        <v>112</v>
      </c>
      <c r="B8" s="6" t="s">
        <v>124</v>
      </c>
      <c r="C8" s="9"/>
      <c r="D8" s="12" t="s">
        <v>125</v>
      </c>
      <c r="E8" s="14" t="s">
        <v>41</v>
      </c>
      <c r="F8" s="6"/>
      <c r="G8" s="6"/>
    </row>
    <row r="9" spans="1:7" ht="54.75" x14ac:dyDescent="0.2">
      <c r="A9" s="6" t="s">
        <v>126</v>
      </c>
      <c r="B9" s="6"/>
      <c r="C9" s="9"/>
      <c r="D9" s="6" t="s">
        <v>127</v>
      </c>
      <c r="E9" s="14" t="s">
        <v>119</v>
      </c>
      <c r="F9" s="11" t="s">
        <v>114</v>
      </c>
      <c r="G9" s="11" t="s">
        <v>124</v>
      </c>
    </row>
    <row r="10" spans="1:7" ht="54.75" x14ac:dyDescent="0.2">
      <c r="A10" s="6" t="s">
        <v>128</v>
      </c>
      <c r="B10" s="6"/>
      <c r="C10" s="9"/>
      <c r="D10" s="6" t="s">
        <v>228</v>
      </c>
      <c r="E10" s="14" t="s">
        <v>123</v>
      </c>
      <c r="F10" s="6" t="s">
        <v>129</v>
      </c>
      <c r="G10" s="6"/>
    </row>
    <row r="11" spans="1:7" ht="27.75" x14ac:dyDescent="0.2">
      <c r="A11" s="6" t="s">
        <v>123</v>
      </c>
      <c r="B11" s="6"/>
      <c r="C11" s="9"/>
      <c r="D11" s="6" t="s">
        <v>130</v>
      </c>
      <c r="E11" s="14" t="s">
        <v>131</v>
      </c>
      <c r="F11" s="6"/>
      <c r="G11" s="6"/>
    </row>
    <row r="12" spans="1:7" ht="81" x14ac:dyDescent="0.2">
      <c r="A12" s="6" t="s">
        <v>129</v>
      </c>
      <c r="B12" s="6"/>
      <c r="C12" s="9"/>
      <c r="D12" s="6" t="s">
        <v>229</v>
      </c>
      <c r="E12" s="41" t="s">
        <v>108</v>
      </c>
      <c r="F12" s="6" t="s">
        <v>111</v>
      </c>
    </row>
    <row r="13" spans="1:7" ht="68.25" x14ac:dyDescent="0.2">
      <c r="A13" s="6" t="s">
        <v>119</v>
      </c>
      <c r="B13" s="6"/>
      <c r="C13" s="9"/>
      <c r="D13" s="6" t="s">
        <v>230</v>
      </c>
      <c r="E13" s="6" t="s">
        <v>111</v>
      </c>
      <c r="F13" s="6" t="s">
        <v>112</v>
      </c>
      <c r="G13" s="6"/>
    </row>
    <row r="14" spans="1:7" x14ac:dyDescent="0.2">
      <c r="A14" s="6" t="s">
        <v>121</v>
      </c>
      <c r="B14" s="6"/>
      <c r="C14" s="9"/>
      <c r="D14" s="6"/>
      <c r="E14" s="6"/>
      <c r="F14" s="6"/>
      <c r="G14" s="6"/>
    </row>
    <row r="15" spans="1:7" x14ac:dyDescent="0.2">
      <c r="A15" s="6" t="s">
        <v>131</v>
      </c>
      <c r="B15" s="6"/>
      <c r="C15" s="9"/>
      <c r="D15" s="6"/>
      <c r="E15" s="6"/>
      <c r="F15" s="6"/>
      <c r="G15" s="6"/>
    </row>
    <row r="16" spans="1:7" x14ac:dyDescent="0.2">
      <c r="A16" s="6" t="s">
        <v>132</v>
      </c>
      <c r="B16" s="6"/>
      <c r="C16" s="9"/>
      <c r="D16" s="6"/>
      <c r="E16" s="6"/>
      <c r="F16" s="6"/>
      <c r="G16" s="6"/>
    </row>
    <row r="17" spans="1:7" x14ac:dyDescent="0.2">
      <c r="A17" s="6" t="s">
        <v>115</v>
      </c>
      <c r="B17" s="6"/>
      <c r="C17" s="9"/>
      <c r="D17" s="6"/>
      <c r="E17" s="6"/>
      <c r="F17" s="6"/>
      <c r="G17" s="6"/>
    </row>
    <row r="18" spans="1:7" x14ac:dyDescent="0.2">
      <c r="A18" s="6" t="s">
        <v>133</v>
      </c>
      <c r="B18" s="6"/>
      <c r="C18" s="9"/>
      <c r="D18" s="6"/>
      <c r="E18" s="6"/>
      <c r="F18" s="6"/>
      <c r="G18" s="6"/>
    </row>
    <row r="19" spans="1:7" x14ac:dyDescent="0.2">
      <c r="A19" s="6" t="s">
        <v>116</v>
      </c>
      <c r="B19" s="6"/>
      <c r="C19" s="9"/>
      <c r="D19" s="6"/>
      <c r="E19" s="6"/>
      <c r="F19" s="6"/>
      <c r="G19" s="6"/>
    </row>
    <row r="20" spans="1:7" x14ac:dyDescent="0.2">
      <c r="A20" s="6" t="s">
        <v>134</v>
      </c>
      <c r="B20" s="6"/>
      <c r="C20" s="9"/>
      <c r="D20" s="6"/>
      <c r="E20" s="6"/>
      <c r="F20" s="6"/>
      <c r="G20" s="6"/>
    </row>
    <row r="21" spans="1:7" x14ac:dyDescent="0.2">
      <c r="A21" s="6" t="s">
        <v>135</v>
      </c>
      <c r="B21" s="6"/>
      <c r="C21" s="9"/>
      <c r="D21" s="6"/>
      <c r="E21" s="6"/>
      <c r="F21" s="6"/>
      <c r="G21" s="6"/>
    </row>
    <row r="22" spans="1:7" x14ac:dyDescent="0.2">
      <c r="A22" s="6" t="s">
        <v>223</v>
      </c>
      <c r="B22" s="6"/>
      <c r="C22" s="9"/>
      <c r="D22" s="6"/>
      <c r="E22" s="6"/>
      <c r="F22" s="6"/>
      <c r="G22" s="6"/>
    </row>
    <row r="26" spans="1:7" x14ac:dyDescent="0.2">
      <c r="B26" s="7"/>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74"/>
  <sheetViews>
    <sheetView topLeftCell="A2" workbookViewId="0">
      <selection activeCell="A3" sqref="A1:XFD1048576"/>
    </sheetView>
  </sheetViews>
  <sheetFormatPr defaultRowHeight="15" x14ac:dyDescent="0.2"/>
  <cols>
    <col min="1" max="1" width="13.1796875" bestFit="1" customWidth="1"/>
    <col min="2" max="2" width="105.8671875" bestFit="1" customWidth="1"/>
    <col min="3" max="3" width="119.9921875" bestFit="1" customWidth="1"/>
    <col min="4" max="4" width="125.375" bestFit="1" customWidth="1"/>
    <col min="5" max="5" width="117.03515625" bestFit="1" customWidth="1"/>
    <col min="6" max="6" width="104.25390625" bestFit="1" customWidth="1"/>
    <col min="7" max="7" width="110.44140625" bestFit="1" customWidth="1"/>
    <col min="8" max="8" width="128.73828125" bestFit="1" customWidth="1"/>
    <col min="9" max="9" width="9.28125" bestFit="1" customWidth="1"/>
    <col min="10" max="10" width="45.0625" bestFit="1" customWidth="1"/>
    <col min="11" max="11" width="9.14453125" bestFit="1" customWidth="1"/>
    <col min="12" max="12" width="7.26171875" bestFit="1" customWidth="1"/>
    <col min="13" max="13" width="2.28515625" bestFit="1" customWidth="1"/>
    <col min="14" max="15" width="2.6875" bestFit="1" customWidth="1"/>
    <col min="16" max="16" width="10.22265625" customWidth="1"/>
    <col min="17" max="17" width="9.14453125" bestFit="1" customWidth="1"/>
    <col min="18" max="18" width="7.26171875" bestFit="1" customWidth="1"/>
    <col min="19" max="19" width="12.10546875" bestFit="1" customWidth="1"/>
    <col min="20" max="20" width="110.44140625" bestFit="1" customWidth="1"/>
    <col min="21" max="21" width="21.38671875" bestFit="1" customWidth="1"/>
    <col min="22" max="22" width="10.625" bestFit="1" customWidth="1"/>
    <col min="23" max="23" width="11.56640625" bestFit="1" customWidth="1"/>
    <col min="24" max="24" width="12.375" bestFit="1" customWidth="1"/>
    <col min="25" max="25" width="9.68359375" bestFit="1" customWidth="1"/>
    <col min="26" max="26" width="20.3125" bestFit="1" customWidth="1"/>
    <col min="27" max="27" width="7.26171875" bestFit="1" customWidth="1"/>
    <col min="28" max="28" width="25.828125" bestFit="1" customWidth="1"/>
    <col min="29" max="29" width="14.125" customWidth="1"/>
    <col min="30" max="30" width="7.26171875" bestFit="1" customWidth="1"/>
    <col min="31" max="31" width="12.10546875" bestFit="1" customWidth="1"/>
    <col min="32" max="32" width="130.48828125" bestFit="1" customWidth="1"/>
    <col min="33" max="33" width="122.01171875" bestFit="1" customWidth="1"/>
    <col min="34" max="34" width="109.23046875" bestFit="1" customWidth="1"/>
    <col min="35" max="35" width="115.421875" bestFit="1" customWidth="1"/>
    <col min="36" max="36" width="133.8515625" bestFit="1" customWidth="1"/>
  </cols>
  <sheetData>
    <row r="1" spans="1:29" ht="15.75" thickBot="1" x14ac:dyDescent="0.25">
      <c r="U1" s="42" t="s">
        <v>136</v>
      </c>
      <c r="V1" s="43" t="s">
        <v>137</v>
      </c>
      <c r="W1" s="43" t="s">
        <v>138</v>
      </c>
      <c r="X1" s="43" t="s">
        <v>139</v>
      </c>
      <c r="Y1" s="43" t="s">
        <v>140</v>
      </c>
      <c r="Z1" s="43" t="s">
        <v>141</v>
      </c>
      <c r="AA1" s="43"/>
    </row>
    <row r="2" spans="1:29" ht="15.75" thickBot="1" x14ac:dyDescent="0.25">
      <c r="U2" s="15">
        <v>1</v>
      </c>
      <c r="V2" s="16" t="s">
        <v>142</v>
      </c>
      <c r="W2" s="16" t="s">
        <v>142</v>
      </c>
      <c r="X2" s="16" t="s">
        <v>142</v>
      </c>
      <c r="Y2" s="16" t="s">
        <v>142</v>
      </c>
      <c r="Z2" s="17">
        <v>3</v>
      </c>
      <c r="AA2" s="18"/>
    </row>
    <row r="3" spans="1:29" ht="26.25" thickBot="1" x14ac:dyDescent="0.25">
      <c r="A3" s="2" t="s">
        <v>143</v>
      </c>
      <c r="B3" t="s">
        <v>144</v>
      </c>
      <c r="C3" t="s">
        <v>145</v>
      </c>
      <c r="D3" t="s">
        <v>146</v>
      </c>
      <c r="E3" t="s">
        <v>147</v>
      </c>
      <c r="F3" t="s">
        <v>148</v>
      </c>
      <c r="G3" t="s">
        <v>149</v>
      </c>
      <c r="H3" t="s">
        <v>150</v>
      </c>
      <c r="J3" t="s">
        <v>151</v>
      </c>
      <c r="K3" t="s">
        <v>152</v>
      </c>
      <c r="U3" s="28">
        <v>2</v>
      </c>
      <c r="V3" s="29" t="s">
        <v>32</v>
      </c>
      <c r="W3" s="30" t="s">
        <v>142</v>
      </c>
      <c r="X3" s="30" t="s">
        <v>142</v>
      </c>
      <c r="Y3" s="30" t="s">
        <v>142</v>
      </c>
      <c r="Z3" s="31">
        <v>4.125</v>
      </c>
      <c r="AA3" s="23"/>
      <c r="AB3" s="33" t="s">
        <v>153</v>
      </c>
      <c r="AC3" s="33" t="s">
        <v>154</v>
      </c>
    </row>
    <row r="4" spans="1:29" ht="26.25" thickBot="1" x14ac:dyDescent="0.25">
      <c r="A4" s="3">
        <v>18</v>
      </c>
      <c r="B4" s="4">
        <v>1</v>
      </c>
      <c r="C4" s="4">
        <v>1</v>
      </c>
      <c r="D4" s="4"/>
      <c r="E4" s="4">
        <v>1</v>
      </c>
      <c r="F4" s="4">
        <v>1</v>
      </c>
      <c r="G4" s="4">
        <v>1</v>
      </c>
      <c r="H4" s="4"/>
      <c r="I4" t="s">
        <v>155</v>
      </c>
      <c r="J4" t="s">
        <v>32</v>
      </c>
      <c r="K4">
        <f>COUNTIF(B4:B73, 1)</f>
        <v>36</v>
      </c>
      <c r="M4" t="s">
        <v>155</v>
      </c>
      <c r="N4" t="s">
        <v>155</v>
      </c>
      <c r="O4" t="s">
        <v>155</v>
      </c>
      <c r="U4" s="15">
        <v>3</v>
      </c>
      <c r="V4" s="24" t="s">
        <v>32</v>
      </c>
      <c r="W4" s="24" t="s">
        <v>33</v>
      </c>
      <c r="X4" s="16" t="s">
        <v>142</v>
      </c>
      <c r="Y4" s="24" t="s">
        <v>35</v>
      </c>
      <c r="Z4" s="17">
        <v>3.5</v>
      </c>
      <c r="AA4" s="18"/>
      <c r="AB4" t="s">
        <v>156</v>
      </c>
      <c r="AC4">
        <v>3.5</v>
      </c>
    </row>
    <row r="5" spans="1:29" ht="26.25" thickBot="1" x14ac:dyDescent="0.25">
      <c r="A5" s="3">
        <v>19</v>
      </c>
      <c r="B5" s="4">
        <v>1</v>
      </c>
      <c r="C5" s="4"/>
      <c r="D5" s="4"/>
      <c r="E5" s="4"/>
      <c r="F5" s="4"/>
      <c r="G5" s="4"/>
      <c r="H5" s="4"/>
      <c r="I5" t="s">
        <v>157</v>
      </c>
      <c r="J5" t="s">
        <v>158</v>
      </c>
      <c r="K5">
        <f>COUNTIF(C4:C73, 1)</f>
        <v>36</v>
      </c>
      <c r="M5" t="s">
        <v>157</v>
      </c>
      <c r="N5" t="s">
        <v>157</v>
      </c>
      <c r="O5" t="s">
        <v>157</v>
      </c>
      <c r="U5" s="28">
        <v>4</v>
      </c>
      <c r="V5" s="29" t="s">
        <v>32</v>
      </c>
      <c r="W5" s="29" t="s">
        <v>33</v>
      </c>
      <c r="X5" s="29" t="s">
        <v>34</v>
      </c>
      <c r="Y5" s="29" t="s">
        <v>35</v>
      </c>
      <c r="Z5" s="31">
        <v>3.5999999999999899</v>
      </c>
      <c r="AA5" s="23"/>
      <c r="AB5" s="32" t="s">
        <v>159</v>
      </c>
      <c r="AC5">
        <v>3.67</v>
      </c>
    </row>
    <row r="6" spans="1:29" ht="26.25" thickBot="1" x14ac:dyDescent="0.25">
      <c r="A6" s="3">
        <v>20</v>
      </c>
      <c r="B6" s="4">
        <v>1</v>
      </c>
      <c r="C6" s="4"/>
      <c r="D6" s="4"/>
      <c r="E6" s="4"/>
      <c r="F6" s="4"/>
      <c r="G6" s="4"/>
      <c r="H6" s="4"/>
      <c r="I6" t="s">
        <v>160</v>
      </c>
      <c r="J6" t="s">
        <v>63</v>
      </c>
      <c r="K6">
        <f>COUNTIF(D4:D73, 1)</f>
        <v>15</v>
      </c>
      <c r="M6" t="s">
        <v>160</v>
      </c>
      <c r="N6" t="s">
        <v>160</v>
      </c>
      <c r="O6" t="s">
        <v>160</v>
      </c>
      <c r="U6" s="28">
        <v>5</v>
      </c>
      <c r="V6" s="30" t="s">
        <v>142</v>
      </c>
      <c r="W6" s="29" t="s">
        <v>33</v>
      </c>
      <c r="X6" s="30" t="s">
        <v>142</v>
      </c>
      <c r="Y6" s="29" t="s">
        <v>35</v>
      </c>
      <c r="Z6" s="31">
        <v>3.5</v>
      </c>
      <c r="AA6" s="18"/>
      <c r="AB6" t="s">
        <v>161</v>
      </c>
      <c r="AC6">
        <v>3.2</v>
      </c>
    </row>
    <row r="7" spans="1:29" ht="26.25" thickBot="1" x14ac:dyDescent="0.25">
      <c r="A7" s="3">
        <v>21</v>
      </c>
      <c r="B7" s="4"/>
      <c r="C7" s="4">
        <v>1</v>
      </c>
      <c r="D7" s="4"/>
      <c r="E7" s="4"/>
      <c r="F7" s="4"/>
      <c r="G7" s="4"/>
      <c r="H7" s="4"/>
      <c r="I7" t="s">
        <v>162</v>
      </c>
      <c r="J7" t="s">
        <v>34</v>
      </c>
      <c r="K7">
        <f>COUNTIF(E4:E73, 1)</f>
        <v>26</v>
      </c>
      <c r="M7" t="s">
        <v>162</v>
      </c>
      <c r="N7" t="s">
        <v>162</v>
      </c>
      <c r="O7" t="s">
        <v>162</v>
      </c>
      <c r="U7" s="19">
        <v>6</v>
      </c>
      <c r="V7" s="20" t="s">
        <v>32</v>
      </c>
      <c r="W7" s="20" t="s">
        <v>33</v>
      </c>
      <c r="X7" s="20" t="s">
        <v>34</v>
      </c>
      <c r="Y7" s="21" t="s">
        <v>142</v>
      </c>
      <c r="Z7" s="22">
        <v>3.6666666666666599</v>
      </c>
      <c r="AA7" s="23"/>
      <c r="AB7" t="s">
        <v>163</v>
      </c>
      <c r="AC7">
        <v>5</v>
      </c>
    </row>
    <row r="8" spans="1:29" ht="15.75" thickBot="1" x14ac:dyDescent="0.25">
      <c r="A8" s="3">
        <v>22</v>
      </c>
      <c r="B8" s="4">
        <v>1</v>
      </c>
      <c r="C8" s="4"/>
      <c r="D8" s="4"/>
      <c r="E8" s="4"/>
      <c r="F8" s="4"/>
      <c r="G8" s="4"/>
      <c r="H8" s="4"/>
      <c r="I8" t="s">
        <v>164</v>
      </c>
      <c r="J8" t="s">
        <v>35</v>
      </c>
      <c r="K8">
        <f>COUNTIF(F4:F73, 1)</f>
        <v>46</v>
      </c>
      <c r="M8" t="s">
        <v>164</v>
      </c>
      <c r="N8" t="s">
        <v>164</v>
      </c>
      <c r="O8" t="s">
        <v>164</v>
      </c>
      <c r="U8" s="28">
        <v>7</v>
      </c>
      <c r="V8" s="29" t="s">
        <v>32</v>
      </c>
      <c r="W8" s="30" t="s">
        <v>142</v>
      </c>
      <c r="X8" s="30" t="s">
        <v>142</v>
      </c>
      <c r="Y8" s="29" t="s">
        <v>35</v>
      </c>
      <c r="Z8" s="31">
        <v>3.6</v>
      </c>
      <c r="AA8" s="18"/>
    </row>
    <row r="9" spans="1:29" ht="15.75" thickBot="1" x14ac:dyDescent="0.25">
      <c r="A9" s="3">
        <v>23</v>
      </c>
      <c r="B9" s="4">
        <v>1</v>
      </c>
      <c r="C9" s="4">
        <v>1</v>
      </c>
      <c r="D9" s="4"/>
      <c r="E9" s="4">
        <v>1</v>
      </c>
      <c r="F9" s="4">
        <v>1</v>
      </c>
      <c r="G9" s="4"/>
      <c r="H9" s="4"/>
      <c r="I9" t="s">
        <v>165</v>
      </c>
      <c r="J9" t="s">
        <v>36</v>
      </c>
      <c r="K9">
        <f>COUNTIF(G4:G73, 1)</f>
        <v>8</v>
      </c>
      <c r="M9" t="s">
        <v>165</v>
      </c>
      <c r="N9" t="s">
        <v>165</v>
      </c>
      <c r="O9" t="s">
        <v>165</v>
      </c>
      <c r="U9" s="28">
        <v>8</v>
      </c>
      <c r="V9" s="30" t="s">
        <v>142</v>
      </c>
      <c r="W9" s="30" t="s">
        <v>142</v>
      </c>
      <c r="X9" s="30" t="s">
        <v>142</v>
      </c>
      <c r="Y9" s="29" t="s">
        <v>35</v>
      </c>
      <c r="Z9" s="31">
        <v>3.55555555555555</v>
      </c>
      <c r="AA9" s="23"/>
    </row>
    <row r="10" spans="1:29" ht="26.25" thickBot="1" x14ac:dyDescent="0.25">
      <c r="A10" s="3">
        <v>24</v>
      </c>
      <c r="B10" s="4">
        <v>1</v>
      </c>
      <c r="C10" s="4">
        <v>1</v>
      </c>
      <c r="D10" s="4"/>
      <c r="E10" s="4">
        <v>1</v>
      </c>
      <c r="F10" s="4">
        <v>1</v>
      </c>
      <c r="G10" s="4"/>
      <c r="H10" s="4"/>
      <c r="I10" t="s">
        <v>166</v>
      </c>
      <c r="J10" t="s">
        <v>167</v>
      </c>
      <c r="K10">
        <f>COUNTIF(H4:H73, 1)</f>
        <v>2</v>
      </c>
      <c r="M10" t="s">
        <v>166</v>
      </c>
      <c r="N10" t="s">
        <v>168</v>
      </c>
      <c r="O10" t="s">
        <v>168</v>
      </c>
      <c r="U10" s="15">
        <v>9</v>
      </c>
      <c r="V10" s="16" t="s">
        <v>142</v>
      </c>
      <c r="W10" s="24" t="s">
        <v>33</v>
      </c>
      <c r="X10" s="24" t="s">
        <v>34</v>
      </c>
      <c r="Y10" s="24" t="s">
        <v>35</v>
      </c>
      <c r="Z10" s="17">
        <v>3.2</v>
      </c>
      <c r="AA10" s="18"/>
    </row>
    <row r="11" spans="1:29" ht="26.25" thickBot="1" x14ac:dyDescent="0.25">
      <c r="A11" s="3">
        <v>25</v>
      </c>
      <c r="B11" s="4">
        <v>1</v>
      </c>
      <c r="C11" s="4">
        <v>1</v>
      </c>
      <c r="D11" s="4"/>
      <c r="E11" s="4">
        <v>1</v>
      </c>
      <c r="F11" s="4">
        <v>1</v>
      </c>
      <c r="G11" s="4"/>
      <c r="H11" s="4"/>
      <c r="U11" s="28">
        <v>10</v>
      </c>
      <c r="V11" s="30" t="s">
        <v>142</v>
      </c>
      <c r="W11" s="30" t="s">
        <v>142</v>
      </c>
      <c r="X11" s="29" t="s">
        <v>34</v>
      </c>
      <c r="Y11" s="29" t="s">
        <v>35</v>
      </c>
      <c r="Z11" s="31">
        <v>4.3333333333333304</v>
      </c>
      <c r="AA11" s="23"/>
    </row>
    <row r="12" spans="1:29" ht="26.25" thickBot="1" x14ac:dyDescent="0.25">
      <c r="A12" s="3">
        <v>26</v>
      </c>
      <c r="B12" s="4">
        <v>1</v>
      </c>
      <c r="C12" s="4">
        <v>1</v>
      </c>
      <c r="D12" s="4">
        <v>1</v>
      </c>
      <c r="E12" s="4">
        <v>1</v>
      </c>
      <c r="F12" s="4">
        <v>1</v>
      </c>
      <c r="G12" s="4">
        <v>1</v>
      </c>
      <c r="H12" s="4"/>
      <c r="U12" s="15">
        <v>11</v>
      </c>
      <c r="V12" s="24" t="s">
        <v>32</v>
      </c>
      <c r="W12" s="16" t="s">
        <v>142</v>
      </c>
      <c r="X12" s="24" t="s">
        <v>34</v>
      </c>
      <c r="Y12" s="24" t="s">
        <v>35</v>
      </c>
      <c r="Z12" s="17">
        <v>5</v>
      </c>
      <c r="AA12" s="18"/>
    </row>
    <row r="13" spans="1:29" ht="26.25" thickBot="1" x14ac:dyDescent="0.25">
      <c r="A13" s="3">
        <v>27</v>
      </c>
      <c r="B13" s="4">
        <v>1</v>
      </c>
      <c r="C13" s="4">
        <v>1</v>
      </c>
      <c r="D13" s="4"/>
      <c r="E13" s="4">
        <v>1</v>
      </c>
      <c r="F13" s="4">
        <v>1</v>
      </c>
      <c r="G13" s="4"/>
      <c r="H13" s="4"/>
      <c r="U13" s="28">
        <v>12</v>
      </c>
      <c r="V13" s="30" t="s">
        <v>142</v>
      </c>
      <c r="W13" s="29" t="s">
        <v>33</v>
      </c>
      <c r="X13" s="30" t="s">
        <v>142</v>
      </c>
      <c r="Y13" s="30" t="s">
        <v>142</v>
      </c>
      <c r="Z13" s="31">
        <v>4.6666666666666599</v>
      </c>
      <c r="AA13" s="23"/>
    </row>
    <row r="14" spans="1:29" ht="26.25" thickBot="1" x14ac:dyDescent="0.25">
      <c r="A14" s="3">
        <v>28</v>
      </c>
      <c r="B14" s="4">
        <v>1</v>
      </c>
      <c r="C14" s="4">
        <v>1</v>
      </c>
      <c r="D14" s="4">
        <v>1</v>
      </c>
      <c r="E14" s="4">
        <v>1</v>
      </c>
      <c r="F14" s="4"/>
      <c r="G14" s="4"/>
      <c r="H14" s="4"/>
      <c r="J14" t="s">
        <v>169</v>
      </c>
      <c r="K14" t="s">
        <v>152</v>
      </c>
      <c r="U14" s="28">
        <v>13</v>
      </c>
      <c r="V14" s="29" t="s">
        <v>32</v>
      </c>
      <c r="W14" s="29" t="s">
        <v>33</v>
      </c>
      <c r="X14" s="30" t="s">
        <v>142</v>
      </c>
      <c r="Y14" s="30" t="s">
        <v>142</v>
      </c>
      <c r="Z14" s="31">
        <v>3.6666666666666599</v>
      </c>
      <c r="AA14" s="18"/>
    </row>
    <row r="15" spans="1:29" ht="26.25" thickBot="1" x14ac:dyDescent="0.25">
      <c r="A15" s="3">
        <v>29</v>
      </c>
      <c r="B15" s="4">
        <v>1</v>
      </c>
      <c r="C15" s="4">
        <v>1</v>
      </c>
      <c r="D15" s="4"/>
      <c r="E15" s="4">
        <v>1</v>
      </c>
      <c r="F15" s="4">
        <v>1</v>
      </c>
      <c r="G15" s="4"/>
      <c r="H15" s="4"/>
      <c r="J15" t="s">
        <v>170</v>
      </c>
      <c r="K15">
        <f>COUNTIFS(B4:B73, 1, C4:C73, 1, D4:D73, 1)</f>
        <v>6</v>
      </c>
      <c r="U15" s="28">
        <v>14</v>
      </c>
      <c r="V15" s="29" t="s">
        <v>32</v>
      </c>
      <c r="W15" s="30" t="s">
        <v>142</v>
      </c>
      <c r="X15" s="29" t="s">
        <v>34</v>
      </c>
      <c r="Y15" s="30" t="s">
        <v>142</v>
      </c>
      <c r="Z15" s="31">
        <v>3.5</v>
      </c>
      <c r="AA15" s="23"/>
    </row>
    <row r="16" spans="1:29" ht="26.25" thickBot="1" x14ac:dyDescent="0.25">
      <c r="A16" s="3">
        <v>30</v>
      </c>
      <c r="B16" s="4"/>
      <c r="C16" s="4"/>
      <c r="D16" s="4"/>
      <c r="E16" s="4"/>
      <c r="F16" s="4">
        <v>1</v>
      </c>
      <c r="G16" s="4"/>
      <c r="H16" s="4"/>
      <c r="J16" t="s">
        <v>159</v>
      </c>
      <c r="K16">
        <f>COUNTIFS(B4:B73, 1, C4:C73, 1, E4:E73, 1)</f>
        <v>13</v>
      </c>
      <c r="U16" s="28">
        <v>15</v>
      </c>
      <c r="V16" s="30" t="s">
        <v>142</v>
      </c>
      <c r="W16" s="30" t="s">
        <v>142</v>
      </c>
      <c r="X16" s="29" t="s">
        <v>34</v>
      </c>
      <c r="Y16" s="30" t="s">
        <v>142</v>
      </c>
      <c r="Z16" s="31">
        <v>3</v>
      </c>
      <c r="AA16" s="18"/>
    </row>
    <row r="17" spans="1:21" x14ac:dyDescent="0.2">
      <c r="A17" s="3">
        <v>31</v>
      </c>
      <c r="B17" s="4"/>
      <c r="C17" s="4"/>
      <c r="D17" s="4">
        <v>1</v>
      </c>
      <c r="E17" s="4">
        <v>1</v>
      </c>
      <c r="F17" s="4">
        <v>1</v>
      </c>
      <c r="G17" s="4"/>
      <c r="H17" s="4"/>
      <c r="J17" t="s">
        <v>156</v>
      </c>
      <c r="K17">
        <f>COUNTIFS(B4:B73, 1, C4:C73, 1, F4:F73, 1)</f>
        <v>14</v>
      </c>
      <c r="U17" s="25" t="s">
        <v>171</v>
      </c>
    </row>
    <row r="18" spans="1:21" x14ac:dyDescent="0.2">
      <c r="A18" s="3">
        <v>32</v>
      </c>
      <c r="B18" s="4">
        <v>1</v>
      </c>
      <c r="C18" s="4">
        <v>1</v>
      </c>
      <c r="D18" s="4">
        <v>1</v>
      </c>
      <c r="E18" s="4">
        <v>1</v>
      </c>
      <c r="F18" s="4">
        <v>1</v>
      </c>
      <c r="G18" s="4">
        <v>1</v>
      </c>
      <c r="H18" s="4"/>
      <c r="J18" t="s">
        <v>172</v>
      </c>
      <c r="K18">
        <f>COUNTIFS(B4:B73, 1, C4:C73, 1, G4:G73, 1)</f>
        <v>5</v>
      </c>
      <c r="U18" s="26">
        <v>100</v>
      </c>
    </row>
    <row r="19" spans="1:21" x14ac:dyDescent="0.2">
      <c r="A19" s="3">
        <v>33</v>
      </c>
      <c r="B19" s="4">
        <v>1</v>
      </c>
      <c r="C19" s="4">
        <v>1</v>
      </c>
      <c r="D19" s="4"/>
      <c r="E19" s="4"/>
      <c r="F19" s="4">
        <v>1</v>
      </c>
      <c r="G19" s="4"/>
      <c r="H19" s="4"/>
      <c r="J19" t="s">
        <v>173</v>
      </c>
      <c r="K19">
        <f>COUNTIFS(B4:B73, 1, D4:D73, 1, E4:E73, 1)</f>
        <v>8</v>
      </c>
      <c r="U19" s="25" t="s">
        <v>174</v>
      </c>
    </row>
    <row r="20" spans="1:21" x14ac:dyDescent="0.2">
      <c r="A20" s="3">
        <v>34</v>
      </c>
      <c r="B20" s="4">
        <v>1</v>
      </c>
      <c r="C20" s="4"/>
      <c r="D20" s="4"/>
      <c r="E20" s="4"/>
      <c r="F20" s="4">
        <v>1</v>
      </c>
      <c r="G20" s="4"/>
      <c r="H20" s="4"/>
      <c r="J20" t="s">
        <v>175</v>
      </c>
      <c r="K20">
        <f>COUNTIFS(B4:B73, 1, D4:D73, 1, F4:F73, 1)</f>
        <v>5</v>
      </c>
      <c r="U20" s="25"/>
    </row>
    <row r="21" spans="1:21" x14ac:dyDescent="0.2">
      <c r="A21" s="3">
        <v>35</v>
      </c>
      <c r="B21" s="4"/>
      <c r="C21" s="4">
        <v>1</v>
      </c>
      <c r="D21" s="4"/>
      <c r="E21" s="4"/>
      <c r="F21" s="4">
        <v>1</v>
      </c>
      <c r="G21" s="4"/>
      <c r="H21" s="4"/>
      <c r="J21" t="s">
        <v>176</v>
      </c>
      <c r="K21">
        <f>COUNTIFS(B4:B73, 1, D4:D73, 1, G4:G73, 1)</f>
        <v>4</v>
      </c>
      <c r="U21" s="25"/>
    </row>
    <row r="22" spans="1:21" x14ac:dyDescent="0.2">
      <c r="A22" s="3">
        <v>36</v>
      </c>
      <c r="B22" s="4">
        <v>1</v>
      </c>
      <c r="C22" s="4"/>
      <c r="D22" s="4"/>
      <c r="E22" s="4"/>
      <c r="F22" s="4"/>
      <c r="G22" s="4"/>
      <c r="H22" s="4"/>
      <c r="J22" t="s">
        <v>163</v>
      </c>
      <c r="K22">
        <f>COUNTIFS(B4:B73, 1, E4:E73, 1, F4:F73, 1)</f>
        <v>11</v>
      </c>
      <c r="U22" s="25"/>
    </row>
    <row r="23" spans="1:21" x14ac:dyDescent="0.2">
      <c r="A23" s="3">
        <v>37</v>
      </c>
      <c r="B23" s="4">
        <v>1</v>
      </c>
      <c r="C23" s="4">
        <v>1</v>
      </c>
      <c r="D23" s="4">
        <v>1</v>
      </c>
      <c r="E23" s="4"/>
      <c r="F23" s="4"/>
      <c r="G23" s="4"/>
      <c r="H23" s="4"/>
      <c r="J23" t="s">
        <v>177</v>
      </c>
      <c r="K23">
        <f>COUNTIFS(B4:B73, 1, E4:E73, 1, G4:G73, 1)</f>
        <v>6</v>
      </c>
      <c r="U23" s="25" t="s">
        <v>178</v>
      </c>
    </row>
    <row r="24" spans="1:21" x14ac:dyDescent="0.2">
      <c r="A24" s="3">
        <v>38</v>
      </c>
      <c r="B24" s="4"/>
      <c r="C24" s="4"/>
      <c r="D24" s="4"/>
      <c r="E24" s="4">
        <v>1</v>
      </c>
      <c r="F24" s="4">
        <v>1</v>
      </c>
      <c r="G24" s="4"/>
      <c r="H24" s="4"/>
      <c r="J24" t="s">
        <v>179</v>
      </c>
      <c r="K24">
        <f>COUNTIFS(B4:B73, 1, F4:F73, 1, G4:G73, 1)</f>
        <v>6</v>
      </c>
      <c r="U24" s="27" t="s">
        <v>180</v>
      </c>
    </row>
    <row r="25" spans="1:21" x14ac:dyDescent="0.2">
      <c r="A25" s="3">
        <v>39</v>
      </c>
      <c r="B25" s="4">
        <v>1</v>
      </c>
      <c r="C25" s="4"/>
      <c r="D25" s="4"/>
      <c r="E25" s="4"/>
      <c r="F25" s="4"/>
      <c r="G25" s="4"/>
      <c r="H25" s="4"/>
      <c r="J25" t="s">
        <v>181</v>
      </c>
      <c r="K25">
        <f>COUNTIFS(C4:C73, 1, D4:D73, 1, E4:E73, 1)</f>
        <v>8</v>
      </c>
    </row>
    <row r="26" spans="1:21" x14ac:dyDescent="0.2">
      <c r="A26" s="3">
        <v>40</v>
      </c>
      <c r="B26" s="4"/>
      <c r="C26" s="4"/>
      <c r="D26" s="4"/>
      <c r="E26" s="4"/>
      <c r="F26" s="4">
        <v>1</v>
      </c>
      <c r="G26" s="4"/>
      <c r="H26" s="4"/>
      <c r="J26" t="s">
        <v>182</v>
      </c>
      <c r="K26">
        <f>COUNTIFS(C4:C73, 1, D4:D73, 1, F4:F73, 1)</f>
        <v>7</v>
      </c>
    </row>
    <row r="27" spans="1:21" x14ac:dyDescent="0.2">
      <c r="A27" s="3">
        <v>41</v>
      </c>
      <c r="B27" s="4"/>
      <c r="C27" s="4"/>
      <c r="D27" s="4"/>
      <c r="E27" s="4">
        <v>1</v>
      </c>
      <c r="F27" s="4"/>
      <c r="G27" s="4"/>
      <c r="H27" s="4"/>
      <c r="J27" t="s">
        <v>183</v>
      </c>
      <c r="K27">
        <f>COUNTIFS(C4:C73, 1, D4:D73, 1, G4:G73, 1)</f>
        <v>4</v>
      </c>
    </row>
    <row r="28" spans="1:21" x14ac:dyDescent="0.2">
      <c r="A28" s="3">
        <v>42</v>
      </c>
      <c r="B28" s="4">
        <v>1</v>
      </c>
      <c r="C28" s="4"/>
      <c r="D28" s="4">
        <v>1</v>
      </c>
      <c r="E28" s="4"/>
      <c r="F28" s="4">
        <v>1</v>
      </c>
      <c r="G28" s="4"/>
      <c r="H28" s="4"/>
      <c r="J28" t="s">
        <v>161</v>
      </c>
      <c r="K28">
        <f>COUNTIFS(C4:C73, 1, E4:E73, 1, F4:F73, 1)</f>
        <v>15</v>
      </c>
    </row>
    <row r="29" spans="1:21" x14ac:dyDescent="0.2">
      <c r="A29" s="3">
        <v>43</v>
      </c>
      <c r="B29" s="4">
        <v>1</v>
      </c>
      <c r="C29" s="4">
        <v>1</v>
      </c>
      <c r="D29" s="4"/>
      <c r="E29" s="4">
        <v>1</v>
      </c>
      <c r="F29" s="4"/>
      <c r="G29" s="4"/>
      <c r="H29" s="4"/>
      <c r="J29" t="s">
        <v>184</v>
      </c>
      <c r="K29">
        <f>COUNTIFS(C4:C73, 1, E4:E73, 1, G4:G73, 1)</f>
        <v>6</v>
      </c>
    </row>
    <row r="30" spans="1:21" x14ac:dyDescent="0.2">
      <c r="A30" s="3">
        <v>44</v>
      </c>
      <c r="B30" s="4"/>
      <c r="C30" s="4">
        <v>1</v>
      </c>
      <c r="D30" s="4"/>
      <c r="E30" s="4"/>
      <c r="F30" s="4">
        <v>1</v>
      </c>
      <c r="G30" s="4"/>
      <c r="H30" s="4"/>
      <c r="J30" t="s">
        <v>185</v>
      </c>
      <c r="K30">
        <f>COUNTIFS(C4:C73, 1, F4:F73, 1, G4:G73, 1)</f>
        <v>6</v>
      </c>
    </row>
    <row r="31" spans="1:21" x14ac:dyDescent="0.2">
      <c r="A31" s="3">
        <v>45</v>
      </c>
      <c r="B31" s="4">
        <v>1</v>
      </c>
      <c r="C31" s="4">
        <v>1</v>
      </c>
      <c r="D31" s="4">
        <v>1</v>
      </c>
      <c r="E31" s="4">
        <v>1</v>
      </c>
      <c r="F31" s="4"/>
      <c r="G31" s="4"/>
      <c r="H31" s="4"/>
      <c r="J31" t="s">
        <v>186</v>
      </c>
      <c r="K31">
        <f>COUNTIFS(D4:D73, 1, E4:E73, 1, F4:F73, 1)</f>
        <v>8</v>
      </c>
    </row>
    <row r="32" spans="1:21" x14ac:dyDescent="0.2">
      <c r="A32" s="3">
        <v>46</v>
      </c>
      <c r="B32" s="4"/>
      <c r="C32" s="4">
        <v>1</v>
      </c>
      <c r="D32" s="4"/>
      <c r="E32" s="4">
        <v>1</v>
      </c>
      <c r="F32" s="4">
        <v>1</v>
      </c>
      <c r="G32" s="4"/>
      <c r="H32" s="4"/>
      <c r="J32" t="s">
        <v>187</v>
      </c>
      <c r="K32">
        <f>COUNTIFS(D4:D73, 1, E4:E73, 1, G4:G73, 1)</f>
        <v>5</v>
      </c>
    </row>
    <row r="33" spans="1:11" x14ac:dyDescent="0.2">
      <c r="A33" s="3">
        <v>47</v>
      </c>
      <c r="B33" s="4"/>
      <c r="C33" s="4"/>
      <c r="D33" s="4"/>
      <c r="E33" s="4"/>
      <c r="F33" s="4">
        <v>1</v>
      </c>
      <c r="G33" s="4"/>
      <c r="H33" s="4"/>
      <c r="J33" t="s">
        <v>188</v>
      </c>
      <c r="K33">
        <f>COUNTIFS(D4:D73, 1, F4:F73, 1, G4:G73, 1)</f>
        <v>5</v>
      </c>
    </row>
    <row r="34" spans="1:11" x14ac:dyDescent="0.2">
      <c r="A34" s="3">
        <v>48</v>
      </c>
      <c r="B34" s="4">
        <v>1</v>
      </c>
      <c r="C34" s="4"/>
      <c r="D34" s="4">
        <v>1</v>
      </c>
      <c r="E34" s="4">
        <v>1</v>
      </c>
      <c r="F34" s="4"/>
      <c r="G34" s="4"/>
      <c r="H34" s="4"/>
      <c r="J34" t="s">
        <v>189</v>
      </c>
      <c r="K34">
        <f>COUNTIFS(E4:E73, 1, F4:F73, 1, G4:G73, 1)</f>
        <v>7</v>
      </c>
    </row>
    <row r="35" spans="1:11" x14ac:dyDescent="0.2">
      <c r="A35" s="3">
        <v>49</v>
      </c>
      <c r="B35" s="4"/>
      <c r="C35" s="4"/>
      <c r="D35" s="4"/>
      <c r="E35" s="4">
        <v>1</v>
      </c>
      <c r="F35" s="4"/>
      <c r="G35" s="4"/>
      <c r="H35" s="4"/>
    </row>
    <row r="36" spans="1:11" x14ac:dyDescent="0.2">
      <c r="A36" s="3">
        <v>50</v>
      </c>
      <c r="B36" s="4"/>
      <c r="C36" s="4">
        <v>1</v>
      </c>
      <c r="D36" s="4"/>
      <c r="E36" s="4">
        <v>1</v>
      </c>
      <c r="F36" s="4">
        <v>1</v>
      </c>
      <c r="G36" s="4"/>
      <c r="H36" s="4"/>
    </row>
    <row r="37" spans="1:11" x14ac:dyDescent="0.2">
      <c r="A37" s="3">
        <v>51</v>
      </c>
      <c r="B37" s="4"/>
      <c r="C37" s="4">
        <v>1</v>
      </c>
      <c r="D37" s="4">
        <v>1</v>
      </c>
      <c r="E37" s="4">
        <v>1</v>
      </c>
      <c r="F37" s="4">
        <v>1</v>
      </c>
      <c r="G37" s="4">
        <v>1</v>
      </c>
      <c r="H37" s="4"/>
    </row>
    <row r="38" spans="1:11" x14ac:dyDescent="0.2">
      <c r="A38" s="3">
        <v>52</v>
      </c>
      <c r="B38" s="4">
        <v>1</v>
      </c>
      <c r="C38" s="4"/>
      <c r="D38" s="4">
        <v>1</v>
      </c>
      <c r="E38" s="4">
        <v>1</v>
      </c>
      <c r="F38" s="4">
        <v>1</v>
      </c>
      <c r="G38" s="4">
        <v>1</v>
      </c>
      <c r="H38" s="4"/>
    </row>
    <row r="39" spans="1:11" x14ac:dyDescent="0.2">
      <c r="A39" s="3">
        <v>53</v>
      </c>
      <c r="B39" s="4"/>
      <c r="C39" s="4">
        <v>1</v>
      </c>
      <c r="D39" s="4"/>
      <c r="E39" s="4"/>
      <c r="F39" s="4"/>
      <c r="G39" s="4"/>
      <c r="H39" s="4"/>
    </row>
    <row r="40" spans="1:11" x14ac:dyDescent="0.2">
      <c r="A40" s="3">
        <v>54</v>
      </c>
      <c r="B40" s="4"/>
      <c r="C40" s="4">
        <v>1</v>
      </c>
      <c r="D40" s="4"/>
      <c r="E40" s="4"/>
      <c r="F40" s="4">
        <v>1</v>
      </c>
      <c r="G40" s="4"/>
      <c r="H40" s="4"/>
    </row>
    <row r="41" spans="1:11" x14ac:dyDescent="0.2">
      <c r="A41" s="3">
        <v>55</v>
      </c>
      <c r="B41" s="4">
        <v>1</v>
      </c>
      <c r="C41" s="4"/>
      <c r="D41" s="4"/>
      <c r="E41" s="4"/>
      <c r="F41" s="4"/>
      <c r="G41" s="4"/>
      <c r="H41" s="4"/>
    </row>
    <row r="42" spans="1:11" x14ac:dyDescent="0.2">
      <c r="A42" s="3">
        <v>56</v>
      </c>
      <c r="B42" s="4">
        <v>1</v>
      </c>
      <c r="C42" s="4"/>
      <c r="D42" s="4"/>
      <c r="E42" s="4"/>
      <c r="F42" s="4"/>
      <c r="G42" s="4"/>
      <c r="H42" s="4"/>
    </row>
    <row r="43" spans="1:11" x14ac:dyDescent="0.2">
      <c r="A43" s="3">
        <v>57</v>
      </c>
      <c r="B43" s="4"/>
      <c r="C43" s="4"/>
      <c r="D43" s="4"/>
      <c r="E43" s="4"/>
      <c r="F43" s="4">
        <v>1</v>
      </c>
      <c r="G43" s="4"/>
      <c r="H43" s="4"/>
    </row>
    <row r="44" spans="1:11" x14ac:dyDescent="0.2">
      <c r="A44" s="3">
        <v>58</v>
      </c>
      <c r="B44" s="4">
        <v>1</v>
      </c>
      <c r="C44" s="4">
        <v>1</v>
      </c>
      <c r="D44" s="4"/>
      <c r="E44" s="4"/>
      <c r="F44" s="4">
        <v>1</v>
      </c>
      <c r="G44" s="4"/>
      <c r="H44" s="4"/>
    </row>
    <row r="45" spans="1:11" x14ac:dyDescent="0.2">
      <c r="A45" s="3">
        <v>59</v>
      </c>
      <c r="B45" s="4">
        <v>1</v>
      </c>
      <c r="C45" s="4"/>
      <c r="D45" s="4">
        <v>1</v>
      </c>
      <c r="E45" s="4">
        <v>1</v>
      </c>
      <c r="F45" s="4"/>
      <c r="G45" s="4"/>
      <c r="H45" s="4"/>
    </row>
    <row r="46" spans="1:11" x14ac:dyDescent="0.2">
      <c r="A46" s="3">
        <v>60</v>
      </c>
      <c r="B46" s="4">
        <v>1</v>
      </c>
      <c r="C46" s="4">
        <v>1</v>
      </c>
      <c r="D46" s="4">
        <v>1</v>
      </c>
      <c r="E46" s="4">
        <v>1</v>
      </c>
      <c r="F46" s="4">
        <v>1</v>
      </c>
      <c r="G46" s="4">
        <v>1</v>
      </c>
      <c r="H46" s="4"/>
    </row>
    <row r="47" spans="1:11" x14ac:dyDescent="0.2">
      <c r="A47" s="3">
        <v>61</v>
      </c>
      <c r="B47" s="4"/>
      <c r="C47" s="4"/>
      <c r="D47" s="4"/>
      <c r="E47" s="4"/>
      <c r="F47" s="4">
        <v>1</v>
      </c>
      <c r="G47" s="4"/>
      <c r="H47" s="4"/>
    </row>
    <row r="48" spans="1:11" x14ac:dyDescent="0.2">
      <c r="A48" s="3">
        <v>62</v>
      </c>
      <c r="B48" s="4">
        <v>1</v>
      </c>
      <c r="C48" s="4"/>
      <c r="D48" s="4"/>
      <c r="E48" s="4"/>
      <c r="F48" s="4"/>
      <c r="G48" s="4"/>
      <c r="H48" s="4"/>
    </row>
    <row r="49" spans="1:9" x14ac:dyDescent="0.2">
      <c r="A49" s="3">
        <v>63</v>
      </c>
      <c r="B49" s="4"/>
      <c r="C49" s="4"/>
      <c r="D49" s="4"/>
      <c r="E49" s="4"/>
      <c r="F49" s="4">
        <v>1</v>
      </c>
      <c r="G49" s="4"/>
      <c r="H49" s="4"/>
    </row>
    <row r="50" spans="1:9" x14ac:dyDescent="0.2">
      <c r="A50" s="3">
        <v>64</v>
      </c>
      <c r="B50" s="4">
        <v>1</v>
      </c>
      <c r="C50" s="4">
        <v>1</v>
      </c>
      <c r="D50" s="4"/>
      <c r="E50" s="4"/>
      <c r="F50" s="4"/>
      <c r="G50" s="4"/>
      <c r="H50" s="4"/>
    </row>
    <row r="51" spans="1:9" x14ac:dyDescent="0.2">
      <c r="A51" s="3">
        <v>65</v>
      </c>
      <c r="B51" s="4"/>
      <c r="C51" s="4"/>
      <c r="D51" s="4"/>
      <c r="E51" s="4"/>
      <c r="F51" s="4"/>
      <c r="G51" s="4"/>
      <c r="H51" s="4"/>
    </row>
    <row r="52" spans="1:9" x14ac:dyDescent="0.2">
      <c r="A52" s="3">
        <v>66</v>
      </c>
      <c r="B52" s="4"/>
      <c r="C52" s="4">
        <v>1</v>
      </c>
      <c r="D52" s="4">
        <v>1</v>
      </c>
      <c r="E52" s="4"/>
      <c r="F52" s="4">
        <v>1</v>
      </c>
      <c r="G52" s="4"/>
      <c r="H52" s="4"/>
    </row>
    <row r="53" spans="1:9" x14ac:dyDescent="0.2">
      <c r="A53" s="3">
        <v>67</v>
      </c>
      <c r="B53" s="4"/>
      <c r="C53" s="4">
        <v>1</v>
      </c>
      <c r="D53" s="4"/>
      <c r="E53" s="4"/>
      <c r="F53" s="4"/>
      <c r="G53" s="4"/>
      <c r="H53" s="4"/>
    </row>
    <row r="54" spans="1:9" x14ac:dyDescent="0.2">
      <c r="A54" s="3">
        <v>68</v>
      </c>
      <c r="B54" s="4">
        <v>1</v>
      </c>
      <c r="C54" s="4"/>
      <c r="D54" s="4"/>
      <c r="E54" s="4"/>
      <c r="F54" s="4">
        <v>1</v>
      </c>
      <c r="G54" s="4"/>
      <c r="H54" s="4"/>
    </row>
    <row r="55" spans="1:9" x14ac:dyDescent="0.2">
      <c r="A55" s="3">
        <v>69</v>
      </c>
      <c r="B55" s="4"/>
      <c r="C55" s="4"/>
      <c r="D55" s="4"/>
      <c r="E55" s="4">
        <v>1</v>
      </c>
      <c r="F55" s="4">
        <v>1</v>
      </c>
      <c r="G55" s="4"/>
      <c r="H55" s="4"/>
    </row>
    <row r="56" spans="1:9" x14ac:dyDescent="0.2">
      <c r="A56" s="3">
        <v>70</v>
      </c>
      <c r="B56" s="4">
        <v>1</v>
      </c>
      <c r="C56" s="4"/>
      <c r="D56" s="4"/>
      <c r="E56" s="4"/>
      <c r="F56" s="4">
        <v>1</v>
      </c>
      <c r="G56" s="4"/>
      <c r="H56" s="4"/>
    </row>
    <row r="57" spans="1:9" x14ac:dyDescent="0.2">
      <c r="A57" s="3">
        <v>71</v>
      </c>
      <c r="B57" s="4"/>
      <c r="C57" s="4"/>
      <c r="D57" s="4"/>
      <c r="E57" s="4"/>
      <c r="F57" s="4">
        <v>1</v>
      </c>
      <c r="G57" s="4"/>
      <c r="H57" s="4"/>
    </row>
    <row r="58" spans="1:9" x14ac:dyDescent="0.2">
      <c r="A58" s="3">
        <v>72</v>
      </c>
      <c r="B58" s="4"/>
      <c r="C58" s="4"/>
      <c r="D58" s="4"/>
      <c r="E58" s="4"/>
      <c r="F58" s="4">
        <v>1</v>
      </c>
      <c r="G58" s="4"/>
      <c r="H58" s="4"/>
    </row>
    <row r="59" spans="1:9" x14ac:dyDescent="0.2">
      <c r="A59" s="3">
        <v>73</v>
      </c>
      <c r="B59" s="4"/>
      <c r="C59" s="4">
        <v>1</v>
      </c>
      <c r="D59" s="4">
        <v>1</v>
      </c>
      <c r="E59" s="4">
        <v>1</v>
      </c>
      <c r="F59" s="4">
        <v>1</v>
      </c>
      <c r="G59" s="4"/>
      <c r="H59" s="4"/>
    </row>
    <row r="60" spans="1:9" x14ac:dyDescent="0.2">
      <c r="A60" s="3">
        <v>74</v>
      </c>
      <c r="B60" s="4"/>
      <c r="C60" s="4"/>
      <c r="D60" s="4"/>
      <c r="E60" s="4"/>
      <c r="F60" s="4">
        <v>1</v>
      </c>
      <c r="G60" s="4"/>
      <c r="H60" s="4"/>
      <c r="I60" t="s">
        <v>158</v>
      </c>
    </row>
    <row r="61" spans="1:9" x14ac:dyDescent="0.2">
      <c r="A61" s="3">
        <v>75</v>
      </c>
      <c r="B61" s="4">
        <v>1</v>
      </c>
      <c r="C61" s="4">
        <v>1</v>
      </c>
      <c r="D61" s="4"/>
      <c r="E61" s="4">
        <v>1</v>
      </c>
      <c r="F61" s="4">
        <v>1</v>
      </c>
      <c r="G61" s="4">
        <v>1</v>
      </c>
      <c r="H61" s="4"/>
      <c r="I61" t="s">
        <v>190</v>
      </c>
    </row>
    <row r="62" spans="1:9" x14ac:dyDescent="0.2">
      <c r="A62" s="3">
        <v>76</v>
      </c>
      <c r="B62" s="4"/>
      <c r="C62" s="4"/>
      <c r="D62" s="4"/>
      <c r="E62" s="4"/>
      <c r="F62" s="4">
        <v>1</v>
      </c>
      <c r="G62" s="4"/>
      <c r="H62" s="4"/>
      <c r="I62" t="s">
        <v>191</v>
      </c>
    </row>
    <row r="63" spans="1:9" x14ac:dyDescent="0.2">
      <c r="A63" s="3">
        <v>77</v>
      </c>
      <c r="B63" s="4">
        <v>1</v>
      </c>
      <c r="C63" s="4"/>
      <c r="D63" s="4"/>
      <c r="E63" s="4"/>
      <c r="F63" s="4">
        <v>1</v>
      </c>
      <c r="G63" s="4"/>
      <c r="H63" s="4"/>
      <c r="I63" t="s">
        <v>32</v>
      </c>
    </row>
    <row r="64" spans="1:9" x14ac:dyDescent="0.2">
      <c r="A64" s="3">
        <v>78</v>
      </c>
      <c r="B64" s="4"/>
      <c r="C64" s="4">
        <v>1</v>
      </c>
      <c r="D64" s="4"/>
      <c r="E64" s="4"/>
      <c r="F64" s="4">
        <v>1</v>
      </c>
      <c r="G64" s="4"/>
      <c r="H64" s="4"/>
    </row>
    <row r="65" spans="1:8" x14ac:dyDescent="0.2">
      <c r="A65" s="3">
        <v>79</v>
      </c>
      <c r="B65" s="4">
        <v>1</v>
      </c>
      <c r="C65" s="4">
        <v>1</v>
      </c>
      <c r="D65" s="4"/>
      <c r="E65" s="4"/>
      <c r="F65" s="4">
        <v>1</v>
      </c>
      <c r="G65" s="4"/>
      <c r="H65" s="4"/>
    </row>
    <row r="66" spans="1:8" x14ac:dyDescent="0.2">
      <c r="A66" s="3">
        <v>80</v>
      </c>
      <c r="B66" s="4"/>
      <c r="C66" s="4">
        <v>1</v>
      </c>
      <c r="D66" s="4"/>
      <c r="E66" s="4"/>
      <c r="F66" s="4">
        <v>1</v>
      </c>
      <c r="G66" s="4"/>
      <c r="H66" s="4"/>
    </row>
    <row r="67" spans="1:8" x14ac:dyDescent="0.2">
      <c r="A67" s="3">
        <v>81</v>
      </c>
      <c r="B67" s="4"/>
      <c r="C67" s="4">
        <v>1</v>
      </c>
      <c r="D67" s="4"/>
      <c r="E67" s="4"/>
      <c r="F67" s="4">
        <v>1</v>
      </c>
      <c r="G67" s="4"/>
      <c r="H67" s="4"/>
    </row>
    <row r="68" spans="1:8" x14ac:dyDescent="0.2">
      <c r="A68" s="3">
        <v>82</v>
      </c>
      <c r="B68" s="4">
        <v>1</v>
      </c>
      <c r="C68" s="4">
        <v>1</v>
      </c>
      <c r="D68" s="4"/>
      <c r="E68" s="4"/>
      <c r="F68" s="4"/>
      <c r="G68" s="4"/>
      <c r="H68" s="4"/>
    </row>
    <row r="69" spans="1:8" x14ac:dyDescent="0.2">
      <c r="A69" s="3">
        <v>83</v>
      </c>
      <c r="B69" s="4"/>
      <c r="C69" s="4">
        <v>1</v>
      </c>
      <c r="D69" s="4">
        <v>1</v>
      </c>
      <c r="E69" s="4">
        <v>1</v>
      </c>
      <c r="F69" s="4">
        <v>1</v>
      </c>
      <c r="G69" s="4"/>
      <c r="H69" s="4">
        <v>1</v>
      </c>
    </row>
    <row r="70" spans="1:8" x14ac:dyDescent="0.2">
      <c r="A70" s="3">
        <v>84</v>
      </c>
      <c r="B70" s="4"/>
      <c r="C70" s="4">
        <v>1</v>
      </c>
      <c r="D70" s="4"/>
      <c r="E70" s="4"/>
      <c r="F70" s="4">
        <v>1</v>
      </c>
      <c r="G70" s="4"/>
      <c r="H70" s="4"/>
    </row>
    <row r="71" spans="1:8" x14ac:dyDescent="0.2">
      <c r="A71" s="3">
        <v>85</v>
      </c>
      <c r="B71" s="4"/>
      <c r="C71" s="4"/>
      <c r="D71" s="4"/>
      <c r="E71" s="4"/>
      <c r="F71" s="4"/>
      <c r="G71" s="4">
        <v>1</v>
      </c>
      <c r="H71" s="4"/>
    </row>
    <row r="72" spans="1:8" x14ac:dyDescent="0.2">
      <c r="A72" s="3">
        <v>86</v>
      </c>
      <c r="B72" s="4"/>
      <c r="C72" s="4"/>
      <c r="D72" s="4"/>
      <c r="E72" s="4"/>
      <c r="F72" s="4"/>
      <c r="G72" s="4"/>
      <c r="H72" s="4">
        <v>1</v>
      </c>
    </row>
    <row r="73" spans="1:8" x14ac:dyDescent="0.2">
      <c r="A73" s="3">
        <v>87</v>
      </c>
      <c r="B73" s="4">
        <v>1</v>
      </c>
      <c r="C73" s="4">
        <v>1</v>
      </c>
      <c r="D73" s="4"/>
      <c r="E73" s="4"/>
      <c r="F73" s="4">
        <v>1</v>
      </c>
      <c r="G73" s="4"/>
      <c r="H73" s="4"/>
    </row>
    <row r="74" spans="1:8" x14ac:dyDescent="0.2">
      <c r="A74" s="3" t="s">
        <v>192</v>
      </c>
      <c r="B74" s="4">
        <v>36</v>
      </c>
      <c r="C74" s="4">
        <v>36</v>
      </c>
      <c r="D74" s="4">
        <v>15</v>
      </c>
      <c r="E74" s="4">
        <v>26</v>
      </c>
      <c r="F74" s="4">
        <v>46</v>
      </c>
      <c r="G74" s="4">
        <v>8</v>
      </c>
      <c r="H74" s="4">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85B6-FCE8-4D92-BB00-D0B1F76E85E8}">
  <dimension ref="A1:E10"/>
  <sheetViews>
    <sheetView workbookViewId="0">
      <selection activeCell="C22" sqref="C22"/>
    </sheetView>
  </sheetViews>
  <sheetFormatPr defaultRowHeight="15" x14ac:dyDescent="0.2"/>
  <cols>
    <col min="1" max="2" width="28.515625" bestFit="1" customWidth="1"/>
    <col min="3" max="3" width="27.98046875" bestFit="1" customWidth="1"/>
    <col min="4" max="4" width="12.64453125" bestFit="1" customWidth="1"/>
  </cols>
  <sheetData>
    <row r="1" spans="1:5" ht="15.75" thickBot="1" x14ac:dyDescent="0.25">
      <c r="A1" s="42" t="s">
        <v>136</v>
      </c>
      <c r="B1" s="43" t="s">
        <v>193</v>
      </c>
      <c r="C1" s="43" t="s">
        <v>194</v>
      </c>
      <c r="D1" s="43" t="s">
        <v>195</v>
      </c>
      <c r="E1" s="44"/>
    </row>
    <row r="2" spans="1:5" ht="15.75" thickBot="1" x14ac:dyDescent="0.25">
      <c r="A2" s="15">
        <v>1</v>
      </c>
      <c r="B2" s="17">
        <v>3.63793103448275</v>
      </c>
      <c r="C2" s="17">
        <v>4.6140350877192899</v>
      </c>
      <c r="D2" s="24" t="s">
        <v>43</v>
      </c>
      <c r="E2" s="18"/>
    </row>
    <row r="3" spans="1:5" ht="15.75" thickBot="1" x14ac:dyDescent="0.25">
      <c r="A3" s="15">
        <v>2</v>
      </c>
      <c r="B3" s="17">
        <v>4</v>
      </c>
      <c r="C3" s="17">
        <v>4.6666666666666599</v>
      </c>
      <c r="D3" s="24" t="s">
        <v>29</v>
      </c>
      <c r="E3" s="35"/>
    </row>
    <row r="8" spans="1:5" ht="15.75" thickBot="1" x14ac:dyDescent="0.25">
      <c r="A8" s="37"/>
      <c r="B8" s="37" t="s">
        <v>29</v>
      </c>
      <c r="C8" s="37" t="s">
        <v>43</v>
      </c>
    </row>
    <row r="9" spans="1:5" ht="15.75" thickBot="1" x14ac:dyDescent="0.25">
      <c r="A9" s="45" t="s">
        <v>193</v>
      </c>
      <c r="B9" s="36">
        <v>4</v>
      </c>
      <c r="C9" s="36">
        <v>3.63793103448275</v>
      </c>
    </row>
    <row r="10" spans="1:5" ht="15.75" thickBot="1" x14ac:dyDescent="0.25">
      <c r="A10" s="45" t="s">
        <v>194</v>
      </c>
      <c r="B10" s="36">
        <v>4.6666666666666599</v>
      </c>
      <c r="C10" s="36">
        <v>4.6140350877192899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AD1F-37B6-4B11-872B-5F3704F962F9}">
  <dimension ref="A1:C15"/>
  <sheetViews>
    <sheetView topLeftCell="E1" workbookViewId="0">
      <selection activeCell="E17" sqref="E17"/>
    </sheetView>
  </sheetViews>
  <sheetFormatPr defaultRowHeight="15" x14ac:dyDescent="0.2"/>
  <cols>
    <col min="1" max="1" width="24.34765625" bestFit="1" customWidth="1"/>
    <col min="2" max="2" width="75.46484375" customWidth="1"/>
  </cols>
  <sheetData>
    <row r="1" spans="1:3" ht="15.75" thickBot="1" x14ac:dyDescent="0.25">
      <c r="A1" s="42" t="s">
        <v>136</v>
      </c>
      <c r="B1" s="43" t="s">
        <v>196</v>
      </c>
      <c r="C1" s="43"/>
    </row>
    <row r="2" spans="1:3" ht="48" customHeight="1" thickBot="1" x14ac:dyDescent="0.25">
      <c r="A2" s="15">
        <v>1</v>
      </c>
      <c r="B2" s="24" t="s">
        <v>197</v>
      </c>
      <c r="C2" s="18"/>
    </row>
    <row r="3" spans="1:3" ht="75.75" customHeight="1" thickBot="1" x14ac:dyDescent="0.25">
      <c r="A3" s="15">
        <v>2</v>
      </c>
      <c r="B3" s="24" t="s">
        <v>198</v>
      </c>
      <c r="C3" s="18"/>
    </row>
    <row r="4" spans="1:3" ht="15.75" thickBot="1" x14ac:dyDescent="0.25">
      <c r="A4" s="15">
        <v>3</v>
      </c>
      <c r="B4" s="38" t="s">
        <v>98</v>
      </c>
      <c r="C4" s="18"/>
    </row>
    <row r="5" spans="1:3" ht="102.75" customHeight="1" thickBot="1" x14ac:dyDescent="0.25">
      <c r="A5" s="15">
        <v>4</v>
      </c>
      <c r="B5" s="24" t="s">
        <v>199</v>
      </c>
      <c r="C5" s="35"/>
    </row>
    <row r="6" spans="1:3" ht="15.75" thickBot="1" x14ac:dyDescent="0.25"/>
    <row r="7" spans="1:3" ht="15.75" thickBot="1" x14ac:dyDescent="0.25">
      <c r="A7" s="42" t="s">
        <v>136</v>
      </c>
      <c r="B7" s="43" t="s">
        <v>200</v>
      </c>
    </row>
    <row r="8" spans="1:3" ht="15.75" thickBot="1" x14ac:dyDescent="0.25">
      <c r="A8" s="15">
        <v>1</v>
      </c>
      <c r="B8" s="24" t="s">
        <v>89</v>
      </c>
    </row>
    <row r="10" spans="1:3" x14ac:dyDescent="0.2">
      <c r="A10" t="s">
        <v>136</v>
      </c>
      <c r="B10" t="s">
        <v>201</v>
      </c>
    </row>
    <row r="11" spans="1:3" x14ac:dyDescent="0.2">
      <c r="A11" t="s">
        <v>202</v>
      </c>
      <c r="B11">
        <v>3</v>
      </c>
    </row>
    <row r="12" spans="1:3" x14ac:dyDescent="0.2">
      <c r="A12" t="s">
        <v>203</v>
      </c>
      <c r="B12">
        <v>2</v>
      </c>
    </row>
    <row r="13" spans="1:3" x14ac:dyDescent="0.2">
      <c r="A13" t="s">
        <v>204</v>
      </c>
      <c r="B13">
        <v>1</v>
      </c>
    </row>
    <row r="14" spans="1:3" x14ac:dyDescent="0.2">
      <c r="A14" t="s">
        <v>205</v>
      </c>
      <c r="B14">
        <v>1</v>
      </c>
    </row>
    <row r="15" spans="1:3" x14ac:dyDescent="0.2">
      <c r="A15" t="s">
        <v>206</v>
      </c>
      <c r="B15">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4302-09BE-4588-ABEC-168625C580C0}">
  <dimension ref="A3:A10"/>
  <sheetViews>
    <sheetView topLeftCell="A7" workbookViewId="0">
      <selection activeCell="F29" sqref="F29"/>
    </sheetView>
  </sheetViews>
  <sheetFormatPr defaultRowHeight="15" x14ac:dyDescent="0.2"/>
  <cols>
    <col min="1" max="1" width="17.890625" bestFit="1" customWidth="1"/>
    <col min="2" max="2" width="99.6796875" bestFit="1" customWidth="1"/>
    <col min="3" max="7" width="16.27734375" bestFit="1" customWidth="1"/>
    <col min="8" max="8" width="11.296875" bestFit="1" customWidth="1"/>
  </cols>
  <sheetData>
    <row r="3" spans="1:1" x14ac:dyDescent="0.2">
      <c r="A3" s="2" t="s">
        <v>143</v>
      </c>
    </row>
    <row r="4" spans="1:1" x14ac:dyDescent="0.2">
      <c r="A4" s="3" t="s">
        <v>62</v>
      </c>
    </row>
    <row r="5" spans="1:1" x14ac:dyDescent="0.2">
      <c r="A5" s="3" t="s">
        <v>28</v>
      </c>
    </row>
    <row r="6" spans="1:1" x14ac:dyDescent="0.2">
      <c r="A6" s="3" t="s">
        <v>84</v>
      </c>
    </row>
    <row r="7" spans="1:1" x14ac:dyDescent="0.2">
      <c r="A7" s="3" t="s">
        <v>42</v>
      </c>
    </row>
    <row r="8" spans="1:1" x14ac:dyDescent="0.2">
      <c r="A8" s="3" t="s">
        <v>78</v>
      </c>
    </row>
    <row r="9" spans="1:1" x14ac:dyDescent="0.2">
      <c r="A9" s="3" t="s">
        <v>207</v>
      </c>
    </row>
    <row r="10" spans="1:1" x14ac:dyDescent="0.2">
      <c r="A10" s="3" t="s">
        <v>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9BC9D-F628-4E9C-8933-701D317B17D4}">
  <dimension ref="A3:I20"/>
  <sheetViews>
    <sheetView topLeftCell="F2" workbookViewId="0">
      <selection activeCell="H17" sqref="H17"/>
    </sheetView>
  </sheetViews>
  <sheetFormatPr defaultRowHeight="15" x14ac:dyDescent="0.2"/>
  <cols>
    <col min="1" max="3" width="16.27734375" bestFit="1" customWidth="1"/>
    <col min="4" max="4" width="11.296875" bestFit="1" customWidth="1"/>
    <col min="5" max="5" width="7.26171875" bestFit="1" customWidth="1"/>
    <col min="6" max="6" width="6.859375" bestFit="1" customWidth="1"/>
    <col min="7" max="7" width="29.19140625" bestFit="1" customWidth="1"/>
    <col min="8" max="9" width="2.95703125" bestFit="1" customWidth="1"/>
    <col min="10" max="10" width="29.19140625" bestFit="1" customWidth="1"/>
    <col min="11" max="11" width="22.05859375" bestFit="1" customWidth="1"/>
    <col min="12" max="12" width="10.0859375" bestFit="1" customWidth="1"/>
    <col min="13" max="14" width="9.14453125" bestFit="1" customWidth="1"/>
    <col min="15" max="15" width="12.10546875" bestFit="1" customWidth="1"/>
    <col min="16" max="16" width="11.296875" bestFit="1" customWidth="1"/>
    <col min="17" max="18" width="7.26171875" bestFit="1" customWidth="1"/>
    <col min="19" max="20" width="6.859375" bestFit="1" customWidth="1"/>
    <col min="21" max="22" width="7.26171875" bestFit="1" customWidth="1"/>
    <col min="23" max="23" width="6.859375" bestFit="1" customWidth="1"/>
    <col min="24" max="25" width="7.26171875" bestFit="1" customWidth="1"/>
    <col min="26" max="26" width="6.859375" bestFit="1" customWidth="1"/>
    <col min="27" max="28" width="7.26171875" bestFit="1" customWidth="1"/>
    <col min="29" max="30" width="6.859375" bestFit="1" customWidth="1"/>
    <col min="31" max="31" width="7.26171875" bestFit="1" customWidth="1"/>
    <col min="32" max="32" width="6.859375" bestFit="1" customWidth="1"/>
    <col min="33" max="33" width="7.26171875" bestFit="1" customWidth="1"/>
    <col min="34" max="34" width="6.859375" bestFit="1" customWidth="1"/>
    <col min="35" max="35" width="9.14453125" bestFit="1" customWidth="1"/>
    <col min="36" max="36" width="12.10546875" bestFit="1" customWidth="1"/>
    <col min="37" max="37" width="6.859375" bestFit="1" customWidth="1"/>
    <col min="38" max="38" width="9.14453125" bestFit="1" customWidth="1"/>
    <col min="39" max="39" width="6.859375" bestFit="1" customWidth="1"/>
    <col min="40" max="40" width="7.26171875" bestFit="1" customWidth="1"/>
    <col min="41" max="41" width="6.859375" bestFit="1" customWidth="1"/>
    <col min="42" max="42" width="7.26171875" bestFit="1" customWidth="1"/>
    <col min="43" max="43" width="6.859375" bestFit="1" customWidth="1"/>
    <col min="44" max="46" width="9.14453125" bestFit="1" customWidth="1"/>
    <col min="47" max="48" width="12.10546875" bestFit="1" customWidth="1"/>
    <col min="49" max="49" width="11.296875" bestFit="1" customWidth="1"/>
    <col min="50" max="50" width="6.859375" bestFit="1" customWidth="1"/>
    <col min="51" max="51" width="7.26171875" bestFit="1" customWidth="1"/>
    <col min="52" max="54" width="6.859375" bestFit="1" customWidth="1"/>
    <col min="55" max="55" width="9.14453125" bestFit="1" customWidth="1"/>
    <col min="56" max="57" width="12.10546875" bestFit="1" customWidth="1"/>
    <col min="58" max="58" width="6.859375" bestFit="1" customWidth="1"/>
    <col min="59" max="59" width="9.14453125" bestFit="1" customWidth="1"/>
    <col min="60" max="60" width="6.859375" bestFit="1" customWidth="1"/>
    <col min="61" max="61" width="9.14453125" bestFit="1" customWidth="1"/>
    <col min="62" max="62" width="12.10546875" bestFit="1" customWidth="1"/>
    <col min="63" max="63" width="6.859375" bestFit="1" customWidth="1"/>
    <col min="64" max="64" width="7.26171875" bestFit="1" customWidth="1"/>
    <col min="65" max="65" width="6.859375" bestFit="1" customWidth="1"/>
    <col min="66" max="66" width="7.26171875" bestFit="1" customWidth="1"/>
    <col min="67" max="68" width="6.859375" bestFit="1" customWidth="1"/>
    <col min="69" max="69" width="7.26171875" bestFit="1" customWidth="1"/>
    <col min="70" max="70" width="6.859375" bestFit="1" customWidth="1"/>
    <col min="71" max="71" width="7.26171875" bestFit="1" customWidth="1"/>
    <col min="72" max="73" width="6.859375" bestFit="1" customWidth="1"/>
    <col min="74" max="74" width="9.14453125" bestFit="1" customWidth="1"/>
    <col min="75" max="75" width="6.859375" bestFit="1" customWidth="1"/>
    <col min="76" max="76" width="7.26171875" bestFit="1" customWidth="1"/>
    <col min="77" max="77" width="6.859375" bestFit="1" customWidth="1"/>
    <col min="78" max="80" width="9.14453125" bestFit="1" customWidth="1"/>
    <col min="81" max="83" width="12.10546875" bestFit="1" customWidth="1"/>
    <col min="84" max="84" width="11.296875" bestFit="1" customWidth="1"/>
    <col min="85" max="86" width="6.859375" bestFit="1" customWidth="1"/>
    <col min="87" max="87" width="9.14453125" bestFit="1" customWidth="1"/>
    <col min="88" max="89" width="12.10546875" bestFit="1" customWidth="1"/>
    <col min="90" max="90" width="6.859375" bestFit="1" customWidth="1"/>
    <col min="91" max="91" width="9.14453125" bestFit="1" customWidth="1"/>
    <col min="92" max="92" width="6.859375" bestFit="1" customWidth="1"/>
    <col min="93" max="93" width="9.14453125" bestFit="1" customWidth="1"/>
    <col min="94" max="94" width="12.10546875" bestFit="1" customWidth="1"/>
    <col min="95" max="95" width="6.859375" bestFit="1" customWidth="1"/>
    <col min="96" max="96" width="7.26171875" bestFit="1" customWidth="1"/>
    <col min="97" max="98" width="6.859375" bestFit="1" customWidth="1"/>
    <col min="99" max="99" width="7.26171875" bestFit="1" customWidth="1"/>
    <col min="100" max="100" width="6.859375" bestFit="1" customWidth="1"/>
    <col min="101" max="101" width="7.26171875" bestFit="1" customWidth="1"/>
    <col min="102" max="103" width="6.859375" bestFit="1" customWidth="1"/>
    <col min="104" max="104" width="9.14453125" bestFit="1" customWidth="1"/>
    <col min="105" max="105" width="6.859375" bestFit="1" customWidth="1"/>
    <col min="106" max="108" width="9.14453125" bestFit="1" customWidth="1"/>
    <col min="109" max="111" width="12.10546875" bestFit="1" customWidth="1"/>
    <col min="112" max="112" width="13.1796875" bestFit="1" customWidth="1"/>
    <col min="113" max="113" width="11.296875" bestFit="1" customWidth="1"/>
    <col min="114" max="139" width="2.95703125" bestFit="1" customWidth="1"/>
    <col min="140" max="140" width="194.65625" bestFit="1" customWidth="1"/>
    <col min="141" max="141" width="174.33984375" bestFit="1" customWidth="1"/>
    <col min="142" max="209" width="2.95703125" bestFit="1" customWidth="1"/>
    <col min="210" max="210" width="174.07421875" bestFit="1" customWidth="1"/>
    <col min="211" max="211" width="194.65625" bestFit="1" customWidth="1"/>
    <col min="212" max="212" width="174.33984375" bestFit="1" customWidth="1"/>
    <col min="213" max="279" width="2.95703125" bestFit="1" customWidth="1"/>
    <col min="280" max="280" width="186.58203125" bestFit="1" customWidth="1"/>
    <col min="281" max="281" width="174.07421875" bestFit="1" customWidth="1"/>
    <col min="282" max="282" width="194.65625" bestFit="1" customWidth="1"/>
    <col min="283" max="283" width="174.33984375" bestFit="1" customWidth="1"/>
    <col min="284" max="348" width="189.67578125" bestFit="1" customWidth="1"/>
    <col min="349" max="349" width="182.953125" bestFit="1" customWidth="1"/>
    <col min="350" max="350" width="186.58203125" bestFit="1" customWidth="1"/>
    <col min="351" max="351" width="174.07421875" bestFit="1" customWidth="1"/>
    <col min="352" max="352" width="194.65625" bestFit="1" customWidth="1"/>
    <col min="353" max="353" width="174.33984375" bestFit="1" customWidth="1"/>
  </cols>
  <sheetData>
    <row r="3" spans="1:9" x14ac:dyDescent="0.2">
      <c r="A3" s="47"/>
      <c r="B3" s="48"/>
      <c r="C3" s="49"/>
    </row>
    <row r="4" spans="1:9" x14ac:dyDescent="0.2">
      <c r="A4" s="50"/>
      <c r="B4" s="39"/>
      <c r="C4" s="51"/>
    </row>
    <row r="5" spans="1:9" x14ac:dyDescent="0.2">
      <c r="A5" s="50"/>
      <c r="B5" s="39"/>
      <c r="C5" s="51"/>
    </row>
    <row r="6" spans="1:9" x14ac:dyDescent="0.2">
      <c r="A6" s="50"/>
      <c r="B6" s="39"/>
      <c r="C6" s="51"/>
    </row>
    <row r="7" spans="1:9" x14ac:dyDescent="0.2">
      <c r="A7" s="50"/>
      <c r="B7" s="39"/>
      <c r="C7" s="51"/>
    </row>
    <row r="8" spans="1:9" x14ac:dyDescent="0.2">
      <c r="A8" s="50"/>
      <c r="B8" s="39"/>
      <c r="C8" s="51"/>
    </row>
    <row r="9" spans="1:9" x14ac:dyDescent="0.2">
      <c r="A9" s="50"/>
      <c r="B9" s="39"/>
      <c r="C9" s="51"/>
    </row>
    <row r="10" spans="1:9" x14ac:dyDescent="0.2">
      <c r="A10" s="50"/>
      <c r="B10" s="39"/>
      <c r="C10" s="51"/>
    </row>
    <row r="11" spans="1:9" x14ac:dyDescent="0.2">
      <c r="A11" s="50"/>
      <c r="B11" s="39"/>
      <c r="C11" s="51"/>
      <c r="H11" s="40">
        <v>1</v>
      </c>
      <c r="I11" s="40">
        <v>2</v>
      </c>
    </row>
    <row r="12" spans="1:9" x14ac:dyDescent="0.2">
      <c r="A12" s="50"/>
      <c r="B12" s="39"/>
      <c r="C12" s="51"/>
      <c r="G12" t="s">
        <v>208</v>
      </c>
      <c r="H12">
        <v>14</v>
      </c>
      <c r="I12">
        <v>15</v>
      </c>
    </row>
    <row r="13" spans="1:9" x14ac:dyDescent="0.2">
      <c r="A13" s="50"/>
      <c r="B13" s="39"/>
      <c r="C13" s="51"/>
      <c r="G13" t="s">
        <v>209</v>
      </c>
      <c r="H13">
        <v>25</v>
      </c>
      <c r="I13">
        <v>17</v>
      </c>
    </row>
    <row r="14" spans="1:9" x14ac:dyDescent="0.2">
      <c r="A14" s="50"/>
      <c r="B14" s="39"/>
      <c r="C14" s="51"/>
      <c r="G14" t="s">
        <v>210</v>
      </c>
      <c r="H14">
        <v>3</v>
      </c>
      <c r="I14">
        <v>7</v>
      </c>
    </row>
    <row r="15" spans="1:9" x14ac:dyDescent="0.2">
      <c r="A15" s="50"/>
      <c r="B15" s="39"/>
      <c r="C15" s="51"/>
      <c r="G15" t="s">
        <v>211</v>
      </c>
      <c r="H15">
        <v>20</v>
      </c>
      <c r="I15">
        <v>13</v>
      </c>
    </row>
    <row r="16" spans="1:9" x14ac:dyDescent="0.2">
      <c r="A16" s="50"/>
      <c r="B16" s="39"/>
      <c r="C16" s="51"/>
      <c r="G16" t="s">
        <v>212</v>
      </c>
      <c r="H16">
        <v>3</v>
      </c>
      <c r="I16">
        <v>0</v>
      </c>
    </row>
    <row r="17" spans="1:3" x14ac:dyDescent="0.2">
      <c r="A17" s="50"/>
      <c r="B17" s="39"/>
      <c r="C17" s="51"/>
    </row>
    <row r="18" spans="1:3" x14ac:dyDescent="0.2">
      <c r="A18" s="50"/>
      <c r="B18" s="39"/>
      <c r="C18" s="51"/>
    </row>
    <row r="19" spans="1:3" x14ac:dyDescent="0.2">
      <c r="A19" s="50"/>
      <c r="B19" s="39"/>
      <c r="C19" s="51"/>
    </row>
    <row r="20" spans="1:3" x14ac:dyDescent="0.2">
      <c r="A20" s="52"/>
      <c r="B20" s="53"/>
      <c r="C20" s="5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7ECA-D7E3-4FE1-80C4-EE6E4765E79D}">
  <dimension ref="A3:B10"/>
  <sheetViews>
    <sheetView topLeftCell="C2" workbookViewId="0">
      <selection activeCell="H8" sqref="H8"/>
    </sheetView>
  </sheetViews>
  <sheetFormatPr defaultRowHeight="15" x14ac:dyDescent="0.2"/>
  <cols>
    <col min="1" max="1" width="30.1328125" bestFit="1" customWidth="1"/>
    <col min="2" max="2" width="90.3984375" bestFit="1" customWidth="1"/>
    <col min="3" max="3" width="6.45703125" bestFit="1" customWidth="1"/>
    <col min="4" max="4" width="4.70703125" bestFit="1" customWidth="1"/>
    <col min="5" max="5" width="22.734375" bestFit="1" customWidth="1"/>
    <col min="6" max="6" width="28.25" bestFit="1" customWidth="1"/>
    <col min="7" max="7" width="33.359375" bestFit="1" customWidth="1"/>
    <col min="8" max="8" width="11.296875" bestFit="1" customWidth="1"/>
  </cols>
  <sheetData>
    <row r="3" spans="1:2" x14ac:dyDescent="0.2">
      <c r="A3" s="2" t="s">
        <v>143</v>
      </c>
      <c r="B3" t="s">
        <v>213</v>
      </c>
    </row>
    <row r="4" spans="1:2" x14ac:dyDescent="0.2">
      <c r="A4" s="3" t="s">
        <v>80</v>
      </c>
      <c r="B4" s="4">
        <v>1</v>
      </c>
    </row>
    <row r="5" spans="1:2" x14ac:dyDescent="0.2">
      <c r="A5" s="3" t="s">
        <v>38</v>
      </c>
      <c r="B5" s="4">
        <v>45</v>
      </c>
    </row>
    <row r="6" spans="1:2" x14ac:dyDescent="0.2">
      <c r="A6" s="3" t="s">
        <v>41</v>
      </c>
      <c r="B6" s="4">
        <v>2</v>
      </c>
    </row>
    <row r="7" spans="1:2" x14ac:dyDescent="0.2">
      <c r="A7" s="3" t="s">
        <v>48</v>
      </c>
      <c r="B7" s="4">
        <v>9</v>
      </c>
    </row>
    <row r="8" spans="1:2" x14ac:dyDescent="0.2">
      <c r="A8" s="3" t="s">
        <v>73</v>
      </c>
      <c r="B8" s="4">
        <v>2</v>
      </c>
    </row>
    <row r="9" spans="1:2" x14ac:dyDescent="0.2">
      <c r="A9" s="3" t="s">
        <v>53</v>
      </c>
      <c r="B9" s="4">
        <v>11</v>
      </c>
    </row>
    <row r="10" spans="1:2" x14ac:dyDescent="0.2">
      <c r="A10" s="3" t="s">
        <v>192</v>
      </c>
      <c r="B10" s="4">
        <v>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1430-9F85-4D20-9790-36DC82642A73}">
  <dimension ref="A3:D11"/>
  <sheetViews>
    <sheetView workbookViewId="0">
      <selection activeCell="C30" sqref="C30"/>
    </sheetView>
  </sheetViews>
  <sheetFormatPr defaultRowHeight="15" x14ac:dyDescent="0.2"/>
  <cols>
    <col min="1" max="1" width="95.9140625" bestFit="1" customWidth="1"/>
    <col min="2" max="2" width="42.77734375" bestFit="1" customWidth="1"/>
    <col min="3" max="3" width="62.28125" bestFit="1" customWidth="1"/>
    <col min="4" max="4" width="10.4921875" bestFit="1" customWidth="1"/>
    <col min="5" max="5" width="11.296875" bestFit="1" customWidth="1"/>
  </cols>
  <sheetData>
    <row r="3" spans="1:4" x14ac:dyDescent="0.2">
      <c r="A3" s="2" t="s">
        <v>214</v>
      </c>
      <c r="B3" s="2" t="s">
        <v>215</v>
      </c>
    </row>
    <row r="4" spans="1:4" x14ac:dyDescent="0.2">
      <c r="A4" s="2" t="s">
        <v>143</v>
      </c>
      <c r="B4" t="s">
        <v>39</v>
      </c>
      <c r="C4" t="s">
        <v>49</v>
      </c>
      <c r="D4" t="s">
        <v>192</v>
      </c>
    </row>
    <row r="5" spans="1:4" x14ac:dyDescent="0.2">
      <c r="A5" s="3" t="s">
        <v>80</v>
      </c>
      <c r="B5" s="4"/>
      <c r="C5" s="4">
        <v>1</v>
      </c>
      <c r="D5" s="4">
        <v>1</v>
      </c>
    </row>
    <row r="6" spans="1:4" x14ac:dyDescent="0.2">
      <c r="A6" s="3" t="s">
        <v>38</v>
      </c>
      <c r="B6" s="4">
        <v>25</v>
      </c>
      <c r="C6" s="4">
        <v>16</v>
      </c>
      <c r="D6" s="4">
        <v>41</v>
      </c>
    </row>
    <row r="7" spans="1:4" x14ac:dyDescent="0.2">
      <c r="A7" s="3" t="s">
        <v>41</v>
      </c>
      <c r="B7" s="4">
        <v>1</v>
      </c>
      <c r="C7" s="4">
        <v>1</v>
      </c>
      <c r="D7" s="4">
        <v>2</v>
      </c>
    </row>
    <row r="8" spans="1:4" x14ac:dyDescent="0.2">
      <c r="A8" s="3" t="s">
        <v>48</v>
      </c>
      <c r="B8" s="4">
        <v>3</v>
      </c>
      <c r="C8" s="4">
        <v>6</v>
      </c>
      <c r="D8" s="4">
        <v>9</v>
      </c>
    </row>
    <row r="9" spans="1:4" x14ac:dyDescent="0.2">
      <c r="A9" s="3" t="s">
        <v>73</v>
      </c>
      <c r="B9" s="4"/>
      <c r="C9" s="4">
        <v>2</v>
      </c>
      <c r="D9" s="4">
        <v>2</v>
      </c>
    </row>
    <row r="10" spans="1:4" x14ac:dyDescent="0.2">
      <c r="A10" s="3" t="s">
        <v>53</v>
      </c>
      <c r="B10" s="4">
        <v>4</v>
      </c>
      <c r="C10" s="4">
        <v>7</v>
      </c>
      <c r="D10" s="4">
        <v>11</v>
      </c>
    </row>
    <row r="11" spans="1:4" x14ac:dyDescent="0.2">
      <c r="A11" s="3" t="s">
        <v>192</v>
      </c>
      <c r="B11" s="4">
        <v>33</v>
      </c>
      <c r="C11" s="4">
        <v>33</v>
      </c>
      <c r="D11" s="4">
        <v>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E40ECD00646E479936E9B50EE4815A" ma:contentTypeVersion="11" ma:contentTypeDescription="Create a new document." ma:contentTypeScope="" ma:versionID="f86965e10f43c1f91c5fbf2aec3f745c">
  <xsd:schema xmlns:xsd="http://www.w3.org/2001/XMLSchema" xmlns:xs="http://www.w3.org/2001/XMLSchema" xmlns:p="http://schemas.microsoft.com/office/2006/metadata/properties" xmlns:ns2="2878cdfd-4d70-495d-b4dd-b937bce4c1ec" targetNamespace="http://schemas.microsoft.com/office/2006/metadata/properties" ma:root="true" ma:fieldsID="3e8e1b82917f2a6a2ed9e4c3d8211df9" ns2:_="">
    <xsd:import namespace="2878cdfd-4d70-495d-b4dd-b937bce4c1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78cdfd-4d70-495d-b4dd-b937bce4c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85D54C-AE04-4013-B4AB-E36F47E35B40}">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2AB177C7-E6DA-4423-A06A-029EF594D3E1}">
  <ds:schemaRefs>
    <ds:schemaRef ds:uri="http://schemas.microsoft.com/office/2006/metadata/contentType"/>
    <ds:schemaRef ds:uri="http://schemas.microsoft.com/office/2006/metadata/properties/metaAttributes"/>
    <ds:schemaRef ds:uri="http://www.w3.org/2000/xmlns/"/>
    <ds:schemaRef ds:uri="http://www.w3.org/2001/XMLSchema"/>
    <ds:schemaRef ds:uri="2878cdfd-4d70-495d-b4dd-b937bce4c1ec"/>
  </ds:schemaRefs>
</ds:datastoreItem>
</file>

<file path=customXml/itemProps3.xml><?xml version="1.0" encoding="utf-8"?>
<ds:datastoreItem xmlns:ds="http://schemas.openxmlformats.org/officeDocument/2006/customXml" ds:itemID="{13CA9005-E425-40B9-86CE-B06877F967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10</vt:i4>
      </vt:variant>
    </vt:vector>
  </HeadingPairs>
  <TitlesOfParts>
    <vt:vector size="10" baseType="lpstr">
      <vt:lpstr>Raw Data</vt:lpstr>
      <vt:lpstr>Categories and Subcategories</vt:lpstr>
      <vt:lpstr>1) Prefered Communciation</vt:lpstr>
      <vt:lpstr>2) Good Participants</vt:lpstr>
      <vt:lpstr>3) Giving Up &amp; Trading Benefits</vt:lpstr>
      <vt:lpstr>4) Location Comparisions</vt:lpstr>
      <vt:lpstr>5) What is Most Important</vt:lpstr>
      <vt:lpstr>6) Exercise Equipment</vt:lpstr>
      <vt:lpstr>9) Serious Exercise</vt:lpstr>
      <vt:lpstr>10) Should We Offer 2 Plans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Burcham</dc:creator>
  <cp:keywords/>
  <dc:description/>
  <cp:lastModifiedBy>Patrick Burcham</cp:lastModifiedBy>
  <cp:revision/>
  <dcterms:created xsi:type="dcterms:W3CDTF">2021-09-24T12:57:34Z</dcterms:created>
  <dcterms:modified xsi:type="dcterms:W3CDTF">2021-10-05T13:04:09Z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0x01010037E40ECD00646E479936E9B50EE4815A</vt:lpwstr>
  </property>
</Properties>
</file>