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ombined/Old Files/"/>
    </mc:Choice>
  </mc:AlternateContent>
  <bookViews>
    <workbookView xWindow="0" yWindow="3000" windowWidth="21570" windowHeight="8055" activeTab="2"/>
  </bookViews>
  <sheets>
    <sheet name="Week 25 Numbers" sheetId="11" r:id="rId1"/>
    <sheet name="Week 25 Time" sheetId="10" r:id="rId2"/>
    <sheet name="Week 25 2022" sheetId="1" r:id="rId3"/>
    <sheet name="Mon, June 20th, 2022" sheetId="2" r:id="rId4"/>
    <sheet name="Tue, June 21st, 2022" sheetId="3" r:id="rId5"/>
    <sheet name="Wed, June 22nd, 2022" sheetId="4" r:id="rId6"/>
    <sheet name="Thu, June 23rd, 2022" sheetId="5" r:id="rId7"/>
    <sheet name="Fri, June 24th, 2022" sheetId="6" r:id="rId8"/>
    <sheet name="Sat, June 25th, 2022" sheetId="7" r:id="rId9"/>
    <sheet name="Sun, June 26th 2022" sheetId="8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1" l="1"/>
  <c r="J29" i="1"/>
  <c r="Q29" i="1" l="1"/>
  <c r="P29" i="1"/>
  <c r="O29" i="1"/>
  <c r="N29" i="1"/>
  <c r="M29" i="1"/>
  <c r="I29" i="1"/>
  <c r="H29" i="1"/>
  <c r="G29" i="1"/>
  <c r="F29" i="1"/>
  <c r="E29" i="1"/>
  <c r="D29" i="1"/>
  <c r="C29" i="1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F90" i="1" l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89" i="1"/>
  <c r="G62" i="1" l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61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3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  <c r="J2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</calcChain>
</file>

<file path=xl/sharedStrings.xml><?xml version="1.0" encoding="utf-8"?>
<sst xmlns="http://schemas.openxmlformats.org/spreadsheetml/2006/main" count="139" uniqueCount="33">
  <si>
    <t>Daily Hours</t>
  </si>
  <si>
    <t>Mon, June 20th, 2022</t>
  </si>
  <si>
    <t>Tue, June 21st, 2022</t>
  </si>
  <si>
    <t>Wed, June 22nd, 2022</t>
  </si>
  <si>
    <t>Thu, June 23rd, 2022</t>
  </si>
  <si>
    <t>Fri, June 24th, 2022</t>
  </si>
  <si>
    <t>Sat, June 25th, 2022</t>
  </si>
  <si>
    <t>Sun, June 26th, 2022</t>
  </si>
  <si>
    <t>Total Chip Trucks by Hour</t>
  </si>
  <si>
    <t>Weekly Total Chip Trucks by Hour</t>
  </si>
  <si>
    <t>Total Logistic Trucks by Hour</t>
  </si>
  <si>
    <t>Weekly Total Logistic Trucks by Hour</t>
  </si>
  <si>
    <t>Average Time of Weighing Chip Trucks by Hour</t>
  </si>
  <si>
    <t>Weekly Average Time of Weighing Chip Trucks by Hour</t>
  </si>
  <si>
    <t>Average Time of Logistic Trucks' Trip by Hour</t>
  </si>
  <si>
    <t>Weekly Average of Logicstic Trucks' Trip by Hour</t>
  </si>
  <si>
    <t>Week 25 Total Chip Trucks by Hour</t>
  </si>
  <si>
    <t>Week 25 Total Logistic Trucks by Hour</t>
  </si>
  <si>
    <t>Week 25 Average Number of Chip Trucks by Hour</t>
  </si>
  <si>
    <t>Week 25 Average Number of Logistic Trucks by Hour</t>
  </si>
  <si>
    <t>Week 25 Average Number of All Trucks by Hour</t>
  </si>
  <si>
    <t>Weekly Average Time of Logistic Trucks's Trip by Hour</t>
  </si>
  <si>
    <t>Daily Total Chip Trucks by Hour</t>
  </si>
  <si>
    <t>Daily Total Logistic Trucks by Hour</t>
  </si>
  <si>
    <t>Daily Average Number of Chip Trucks  by Hour</t>
  </si>
  <si>
    <t>Daily Average Number of Logistic Trucks by Hour</t>
  </si>
  <si>
    <t>Daily Average Time of Weighing Chip Trucks by Hour</t>
  </si>
  <si>
    <t>Daily Average Time of Logistic Trucks' Trip by Hour</t>
  </si>
  <si>
    <t>Daily Average Number of All Trucks by Hour</t>
  </si>
  <si>
    <t>Daily Average Number of Chip Trucks by Hour</t>
  </si>
  <si>
    <t>Weekly Average Time of Logisitc Trucks' Trip by Hour</t>
  </si>
  <si>
    <t>\</t>
  </si>
  <si>
    <t>Week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</si>
</sst>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20,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June 20th, 2022'!$B$1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20th, 2022'!$B$2:$B$25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14</c:v>
                </c:pt>
                <c:pt idx="9">
                  <c:v>16</c:v>
                </c:pt>
                <c:pt idx="10">
                  <c:v>9</c:v>
                </c:pt>
                <c:pt idx="11">
                  <c:v>3</c:v>
                </c:pt>
                <c:pt idx="12">
                  <c:v>15</c:v>
                </c:pt>
                <c:pt idx="13">
                  <c:v>11</c:v>
                </c:pt>
                <c:pt idx="14">
                  <c:v>10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7-44DA-89BD-C69EA7AD567B}"/>
            </c:ext>
          </c:extLst>
        </c:ser>
        <c:ser>
          <c:idx val="1"/>
          <c:order val="1"/>
          <c:tx>
            <c:strRef>
              <c:f>'Mon, June 20th, 2022'!$C$1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20th,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20th, 2022'!$C$2:$C$25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12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7-44DA-89BD-C69EA7AD5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2119096"/>
        <c:axId val="1012118440"/>
      </c:barChart>
      <c:lineChart>
        <c:grouping val="standard"/>
        <c:varyColors val="0"/>
        <c:ser>
          <c:idx val="2"/>
          <c:order val="2"/>
          <c:tx>
            <c:strRef>
              <c:f>'Mon, June 20th, 2022'!$D$1</c:f>
              <c:strCache>
                <c:ptCount val="1"/>
                <c:pt idx="0">
                  <c:v>Daily Average Number of Chip Trucks 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June 20th, 2022'!$D$2:$D$25</c:f>
              <c:numCache>
                <c:formatCode>General</c:formatCode>
                <c:ptCount val="24"/>
                <c:pt idx="0">
                  <c:v>5.458333333333333</c:v>
                </c:pt>
                <c:pt idx="1">
                  <c:v>5.458333333333333</c:v>
                </c:pt>
                <c:pt idx="2">
                  <c:v>5.458333333333333</c:v>
                </c:pt>
                <c:pt idx="3">
                  <c:v>5.458333333333333</c:v>
                </c:pt>
                <c:pt idx="4">
                  <c:v>5.458333333333333</c:v>
                </c:pt>
                <c:pt idx="5">
                  <c:v>5.458333333333333</c:v>
                </c:pt>
                <c:pt idx="6">
                  <c:v>5.458333333333333</c:v>
                </c:pt>
                <c:pt idx="7">
                  <c:v>5.458333333333333</c:v>
                </c:pt>
                <c:pt idx="8">
                  <c:v>5.458333333333333</c:v>
                </c:pt>
                <c:pt idx="9">
                  <c:v>5.458333333333333</c:v>
                </c:pt>
                <c:pt idx="10">
                  <c:v>5.458333333333333</c:v>
                </c:pt>
                <c:pt idx="11">
                  <c:v>5.458333333333333</c:v>
                </c:pt>
                <c:pt idx="12">
                  <c:v>5.458333333333333</c:v>
                </c:pt>
                <c:pt idx="13">
                  <c:v>5.458333333333333</c:v>
                </c:pt>
                <c:pt idx="14">
                  <c:v>5.458333333333333</c:v>
                </c:pt>
                <c:pt idx="15">
                  <c:v>5.458333333333333</c:v>
                </c:pt>
                <c:pt idx="16">
                  <c:v>5.458333333333333</c:v>
                </c:pt>
                <c:pt idx="17">
                  <c:v>5.458333333333333</c:v>
                </c:pt>
                <c:pt idx="18">
                  <c:v>5.458333333333333</c:v>
                </c:pt>
                <c:pt idx="19">
                  <c:v>5.458333333333333</c:v>
                </c:pt>
                <c:pt idx="20">
                  <c:v>5.458333333333333</c:v>
                </c:pt>
                <c:pt idx="21">
                  <c:v>5.458333333333333</c:v>
                </c:pt>
                <c:pt idx="22">
                  <c:v>5.458333333333333</c:v>
                </c:pt>
                <c:pt idx="23">
                  <c:v>5.458333333333333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7-44DA-89BD-C69EA7AD567B}"/>
            </c:ext>
          </c:extLst>
        </c:ser>
        <c:ser>
          <c:idx val="3"/>
          <c:order val="3"/>
          <c:tx>
            <c:strRef>
              <c:f>'Mon, June 20th, 2022'!$E$1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June 20th, 2022'!$E$2:$E$25</c:f>
              <c:numCache>
                <c:formatCode>General</c:formatCode>
                <c:ptCount val="24"/>
                <c:pt idx="0">
                  <c:v>2.875</c:v>
                </c:pt>
                <c:pt idx="1">
                  <c:v>2.875</c:v>
                </c:pt>
                <c:pt idx="2">
                  <c:v>2.875</c:v>
                </c:pt>
                <c:pt idx="3">
                  <c:v>2.875</c:v>
                </c:pt>
                <c:pt idx="4">
                  <c:v>2.875</c:v>
                </c:pt>
                <c:pt idx="5">
                  <c:v>2.875</c:v>
                </c:pt>
                <c:pt idx="6">
                  <c:v>2.875</c:v>
                </c:pt>
                <c:pt idx="7">
                  <c:v>2.875</c:v>
                </c:pt>
                <c:pt idx="8">
                  <c:v>2.875</c:v>
                </c:pt>
                <c:pt idx="9">
                  <c:v>2.875</c:v>
                </c:pt>
                <c:pt idx="10">
                  <c:v>2.875</c:v>
                </c:pt>
                <c:pt idx="11">
                  <c:v>2.875</c:v>
                </c:pt>
                <c:pt idx="12">
                  <c:v>2.875</c:v>
                </c:pt>
                <c:pt idx="13">
                  <c:v>2.875</c:v>
                </c:pt>
                <c:pt idx="14">
                  <c:v>2.875</c:v>
                </c:pt>
                <c:pt idx="15">
                  <c:v>2.875</c:v>
                </c:pt>
                <c:pt idx="16">
                  <c:v>2.875</c:v>
                </c:pt>
                <c:pt idx="17">
                  <c:v>2.875</c:v>
                </c:pt>
                <c:pt idx="18">
                  <c:v>2.875</c:v>
                </c:pt>
                <c:pt idx="19">
                  <c:v>2.875</c:v>
                </c:pt>
                <c:pt idx="20">
                  <c:v>2.875</c:v>
                </c:pt>
                <c:pt idx="21">
                  <c:v>2.875</c:v>
                </c:pt>
                <c:pt idx="22">
                  <c:v>2.875</c:v>
                </c:pt>
                <c:pt idx="23">
                  <c:v>2.875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7-44DA-89BD-C69EA7AD567B}"/>
            </c:ext>
          </c:extLst>
        </c:ser>
        <c:ser>
          <c:idx val="4"/>
          <c:order val="4"/>
          <c:tx>
            <c:strRef>
              <c:f>'Mon, June 20th, 2022'!$F$1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June 20th, 2022'!$F$2:$F$25</c:f>
              <c:numCache>
                <c:formatCode>General</c:formatCode>
                <c:ptCount val="24"/>
                <c:pt idx="0">
                  <c:v>8.3333333333333321</c:v>
                </c:pt>
                <c:pt idx="1">
                  <c:v>8.3333333333333321</c:v>
                </c:pt>
                <c:pt idx="2">
                  <c:v>8.3333333333333321</c:v>
                </c:pt>
                <c:pt idx="3">
                  <c:v>8.3333333333333321</c:v>
                </c:pt>
                <c:pt idx="4">
                  <c:v>8.3333333333333321</c:v>
                </c:pt>
                <c:pt idx="5">
                  <c:v>8.3333333333333321</c:v>
                </c:pt>
                <c:pt idx="6">
                  <c:v>8.3333333333333321</c:v>
                </c:pt>
                <c:pt idx="7">
                  <c:v>8.3333333333333321</c:v>
                </c:pt>
                <c:pt idx="8">
                  <c:v>8.3333333333333321</c:v>
                </c:pt>
                <c:pt idx="9">
                  <c:v>8.3333333333333321</c:v>
                </c:pt>
                <c:pt idx="10">
                  <c:v>8.3333333333333321</c:v>
                </c:pt>
                <c:pt idx="11">
                  <c:v>8.3333333333333321</c:v>
                </c:pt>
                <c:pt idx="12">
                  <c:v>8.3333333333333321</c:v>
                </c:pt>
                <c:pt idx="13">
                  <c:v>8.3333333333333321</c:v>
                </c:pt>
                <c:pt idx="14">
                  <c:v>8.3333333333333321</c:v>
                </c:pt>
                <c:pt idx="15">
                  <c:v>8.3333333333333321</c:v>
                </c:pt>
                <c:pt idx="16">
                  <c:v>8.3333333333333321</c:v>
                </c:pt>
                <c:pt idx="17">
                  <c:v>8.3333333333333321</c:v>
                </c:pt>
                <c:pt idx="18">
                  <c:v>8.3333333333333321</c:v>
                </c:pt>
                <c:pt idx="19">
                  <c:v>8.3333333333333321</c:v>
                </c:pt>
                <c:pt idx="20">
                  <c:v>8.3333333333333321</c:v>
                </c:pt>
                <c:pt idx="21">
                  <c:v>8.3333333333333321</c:v>
                </c:pt>
                <c:pt idx="22">
                  <c:v>8.3333333333333321</c:v>
                </c:pt>
                <c:pt idx="23">
                  <c:v>8.3333333333333321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77-44DA-89BD-C69EA7AD5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19096"/>
        <c:axId val="1012118440"/>
      </c:lineChart>
      <c:catAx>
        <c:axId val="101211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18440"/>
        <c:crosses val="autoZero"/>
        <c:auto val="1"/>
        <c:lblAlgn val="ctr"/>
        <c:lblOffset val="100"/>
        <c:noMultiLvlLbl val="0"/>
      </c:catAx>
      <c:valAx>
        <c:axId val="101211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1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20,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June 20th, 2022'!$J$1</c:f>
              <c:strCache>
                <c:ptCount val="1"/>
                <c:pt idx="0">
                  <c:v>Daily 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20th, 2022'!$J$2:$J$25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2.8472222222222232E-2</c:v>
                </c:pt>
                <c:pt idx="6">
                  <c:v>0.13020833333333331</c:v>
                </c:pt>
                <c:pt idx="7">
                  <c:v>3.923611111111111E-2</c:v>
                </c:pt>
                <c:pt idx="8">
                  <c:v>8.4444444444444461E-2</c:v>
                </c:pt>
                <c:pt idx="9">
                  <c:v>2.9629629629629617E-2</c:v>
                </c:pt>
                <c:pt idx="10">
                  <c:v>4.6111111111111103E-2</c:v>
                </c:pt>
                <c:pt idx="11">
                  <c:v>6.25E-2</c:v>
                </c:pt>
                <c:pt idx="12">
                  <c:v>0.22470238095238093</c:v>
                </c:pt>
                <c:pt idx="13">
                  <c:v>0.11562499999999998</c:v>
                </c:pt>
                <c:pt idx="14">
                  <c:v>0.22008101851851855</c:v>
                </c:pt>
                <c:pt idx="15">
                  <c:v>0.30198412698412691</c:v>
                </c:pt>
                <c:pt idx="16">
                  <c:v>0.34513888888888883</c:v>
                </c:pt>
                <c:pt idx="17">
                  <c:v>8.1597222222222238E-2</c:v>
                </c:pt>
                <c:pt idx="18">
                  <c:v>0.54027777777777775</c:v>
                </c:pt>
                <c:pt idx="19">
                  <c:v>0.51874999999999993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F9-B8B3-BBA27578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359056"/>
        <c:axId val="805361680"/>
      </c:barChart>
      <c:lineChart>
        <c:grouping val="standard"/>
        <c:varyColors val="0"/>
        <c:ser>
          <c:idx val="1"/>
          <c:order val="1"/>
          <c:tx>
            <c:strRef>
              <c:f>'Mon, June 20th, 2022'!$K$1</c:f>
              <c:strCache>
                <c:ptCount val="1"/>
                <c:pt idx="0">
                  <c:v>Daily Average Time of Logistic Trucks' Trip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June 20th, 2022'!$K$2:$K$25</c:f>
              <c:numCache>
                <c:formatCode>h:mm;@</c:formatCode>
                <c:ptCount val="24"/>
                <c:pt idx="0">
                  <c:v>0.1845838844797178</c:v>
                </c:pt>
                <c:pt idx="1">
                  <c:v>0.1845838844797178</c:v>
                </c:pt>
                <c:pt idx="2">
                  <c:v>0.1845838844797178</c:v>
                </c:pt>
                <c:pt idx="3">
                  <c:v>0.1845838844797178</c:v>
                </c:pt>
                <c:pt idx="4">
                  <c:v>0.1845838844797178</c:v>
                </c:pt>
                <c:pt idx="5">
                  <c:v>0.1845838844797178</c:v>
                </c:pt>
                <c:pt idx="6">
                  <c:v>0.1845838844797178</c:v>
                </c:pt>
                <c:pt idx="7">
                  <c:v>0.1845838844797178</c:v>
                </c:pt>
                <c:pt idx="8">
                  <c:v>0.1845838844797178</c:v>
                </c:pt>
                <c:pt idx="9">
                  <c:v>0.1845838844797178</c:v>
                </c:pt>
                <c:pt idx="10">
                  <c:v>0.1845838844797178</c:v>
                </c:pt>
                <c:pt idx="11">
                  <c:v>0.1845838844797178</c:v>
                </c:pt>
                <c:pt idx="12">
                  <c:v>0.1845838844797178</c:v>
                </c:pt>
                <c:pt idx="13">
                  <c:v>0.1845838844797178</c:v>
                </c:pt>
                <c:pt idx="14">
                  <c:v>0.1845838844797178</c:v>
                </c:pt>
                <c:pt idx="15">
                  <c:v>0.1845838844797178</c:v>
                </c:pt>
                <c:pt idx="16">
                  <c:v>0.1845838844797178</c:v>
                </c:pt>
                <c:pt idx="17">
                  <c:v>0.1845838844797178</c:v>
                </c:pt>
                <c:pt idx="18">
                  <c:v>0.1845838844797178</c:v>
                </c:pt>
                <c:pt idx="19">
                  <c:v>0.1845838844797178</c:v>
                </c:pt>
                <c:pt idx="20">
                  <c:v>0.1845838844797178</c:v>
                </c:pt>
                <c:pt idx="21">
                  <c:v>0.1845838844797178</c:v>
                </c:pt>
                <c:pt idx="22">
                  <c:v>0.1845838844797178</c:v>
                </c:pt>
                <c:pt idx="23">
                  <c:v>0.1845838844797178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3-41F9-B8B3-BBA27578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359056"/>
        <c:axId val="805361680"/>
      </c:lineChart>
      <c:catAx>
        <c:axId val="80535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61680"/>
        <c:crosses val="autoZero"/>
        <c:auto val="1"/>
        <c:lblAlgn val="ctr"/>
        <c:lblOffset val="100"/>
        <c:noMultiLvlLbl val="0"/>
      </c:catAx>
      <c:valAx>
        <c:axId val="8053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21,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June 21st, 2022'!$H$1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21st, 2022'!$H$2:$H$25</c:f>
              <c:numCache>
                <c:formatCode>h:mm;@</c:formatCode>
                <c:ptCount val="24"/>
                <c:pt idx="0">
                  <c:v>0</c:v>
                </c:pt>
                <c:pt idx="1">
                  <c:v>1.5960648148148147E-2</c:v>
                </c:pt>
                <c:pt idx="2">
                  <c:v>1.0405092592592591E-2</c:v>
                </c:pt>
                <c:pt idx="3">
                  <c:v>1.4371141975308643E-2</c:v>
                </c:pt>
                <c:pt idx="4">
                  <c:v>1.5744598765432102E-2</c:v>
                </c:pt>
                <c:pt idx="5">
                  <c:v>1.8782793209876539E-2</c:v>
                </c:pt>
                <c:pt idx="6">
                  <c:v>1.7151331018518526E-2</c:v>
                </c:pt>
                <c:pt idx="7">
                  <c:v>1.927188552188552E-2</c:v>
                </c:pt>
                <c:pt idx="8">
                  <c:v>2.5386396011396015E-2</c:v>
                </c:pt>
                <c:pt idx="9">
                  <c:v>3.437114197530864E-2</c:v>
                </c:pt>
                <c:pt idx="10">
                  <c:v>4.9333043981481486E-2</c:v>
                </c:pt>
                <c:pt idx="11">
                  <c:v>4.4979745370370382E-2</c:v>
                </c:pt>
                <c:pt idx="12">
                  <c:v>3.5436921296296303E-2</c:v>
                </c:pt>
                <c:pt idx="13">
                  <c:v>3.3557098765432086E-2</c:v>
                </c:pt>
                <c:pt idx="14">
                  <c:v>2.2090567129629618E-2</c:v>
                </c:pt>
                <c:pt idx="15">
                  <c:v>1.7694444444444457E-2</c:v>
                </c:pt>
                <c:pt idx="16">
                  <c:v>1.8546006944444443E-2</c:v>
                </c:pt>
                <c:pt idx="17">
                  <c:v>2.1226851851851868E-2</c:v>
                </c:pt>
                <c:pt idx="18">
                  <c:v>1.7357253086419704E-2</c:v>
                </c:pt>
                <c:pt idx="19">
                  <c:v>2.4247685185185237E-2</c:v>
                </c:pt>
                <c:pt idx="20">
                  <c:v>2.243634259259264E-2</c:v>
                </c:pt>
                <c:pt idx="21">
                  <c:v>1.6664737654321027E-2</c:v>
                </c:pt>
                <c:pt idx="22">
                  <c:v>1.6273148148148175E-2</c:v>
                </c:pt>
                <c:pt idx="23">
                  <c:v>1.468460648148151E-2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0-43A4-AEFB-9C7C5837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835704"/>
        <c:axId val="548800528"/>
      </c:barChart>
      <c:lineChart>
        <c:grouping val="standard"/>
        <c:varyColors val="0"/>
        <c:ser>
          <c:idx val="1"/>
          <c:order val="1"/>
          <c:tx>
            <c:strRef>
              <c:f>'Tue, June 21st, 2022'!$I$1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June 21st, 2022'!$I$2:$I$25</c:f>
              <c:numCache>
                <c:formatCode>h:mm;@</c:formatCode>
                <c:ptCount val="24"/>
                <c:pt idx="0">
                  <c:v>2.2868412267415896E-2</c:v>
                </c:pt>
                <c:pt idx="1">
                  <c:v>2.2868412267415896E-2</c:v>
                </c:pt>
                <c:pt idx="2">
                  <c:v>2.2868412267415896E-2</c:v>
                </c:pt>
                <c:pt idx="3">
                  <c:v>2.2868412267415896E-2</c:v>
                </c:pt>
                <c:pt idx="4">
                  <c:v>2.2868412267415896E-2</c:v>
                </c:pt>
                <c:pt idx="5">
                  <c:v>2.2868412267415896E-2</c:v>
                </c:pt>
                <c:pt idx="6">
                  <c:v>2.2868412267415896E-2</c:v>
                </c:pt>
                <c:pt idx="7">
                  <c:v>2.2868412267415896E-2</c:v>
                </c:pt>
                <c:pt idx="8">
                  <c:v>2.2868412267415896E-2</c:v>
                </c:pt>
                <c:pt idx="9">
                  <c:v>2.2868412267415896E-2</c:v>
                </c:pt>
                <c:pt idx="10">
                  <c:v>2.2868412267415896E-2</c:v>
                </c:pt>
                <c:pt idx="11">
                  <c:v>2.2868412267415896E-2</c:v>
                </c:pt>
                <c:pt idx="12">
                  <c:v>2.2868412267415896E-2</c:v>
                </c:pt>
                <c:pt idx="13">
                  <c:v>2.2868412267415896E-2</c:v>
                </c:pt>
                <c:pt idx="14">
                  <c:v>2.2868412267415896E-2</c:v>
                </c:pt>
                <c:pt idx="15">
                  <c:v>2.2868412267415896E-2</c:v>
                </c:pt>
                <c:pt idx="16">
                  <c:v>2.2868412267415896E-2</c:v>
                </c:pt>
                <c:pt idx="17">
                  <c:v>2.2868412267415896E-2</c:v>
                </c:pt>
                <c:pt idx="18">
                  <c:v>2.2868412267415896E-2</c:v>
                </c:pt>
                <c:pt idx="19">
                  <c:v>2.2868412267415896E-2</c:v>
                </c:pt>
                <c:pt idx="20">
                  <c:v>2.2868412267415896E-2</c:v>
                </c:pt>
                <c:pt idx="21">
                  <c:v>2.2868412267415896E-2</c:v>
                </c:pt>
                <c:pt idx="22">
                  <c:v>2.2868412267415896E-2</c:v>
                </c:pt>
                <c:pt idx="23">
                  <c:v>2.2868412267415896E-2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0-43A4-AEFB-9C7C5837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835704"/>
        <c:axId val="548800528"/>
      </c:lineChart>
      <c:catAx>
        <c:axId val="114083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00528"/>
        <c:crosses val="autoZero"/>
        <c:auto val="1"/>
        <c:lblAlgn val="ctr"/>
        <c:lblOffset val="100"/>
        <c:noMultiLvlLbl val="0"/>
      </c:catAx>
      <c:valAx>
        <c:axId val="5488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3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21,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June 21st, 2022'!$J$1</c:f>
              <c:strCache>
                <c:ptCount val="1"/>
                <c:pt idx="0">
                  <c:v>Daily 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21st, 2022'!$J$2:$J$25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4.3055555555555541E-2</c:v>
                </c:pt>
                <c:pt idx="5">
                  <c:v>4.236111111111112E-2</c:v>
                </c:pt>
                <c:pt idx="6">
                  <c:v>4.9305555555555547E-2</c:v>
                </c:pt>
                <c:pt idx="7">
                  <c:v>8.1481481481481474E-2</c:v>
                </c:pt>
                <c:pt idx="8">
                  <c:v>3.5069444444444431E-2</c:v>
                </c:pt>
                <c:pt idx="9">
                  <c:v>4.1666666666666664E-2</c:v>
                </c:pt>
                <c:pt idx="10">
                  <c:v>3.8194444444444441E-2</c:v>
                </c:pt>
                <c:pt idx="11">
                  <c:v>4.3055555555555541E-2</c:v>
                </c:pt>
                <c:pt idx="12">
                  <c:v>0.23462301587301596</c:v>
                </c:pt>
                <c:pt idx="13">
                  <c:v>0.33680555555555552</c:v>
                </c:pt>
                <c:pt idx="14">
                  <c:v>0.17236111111111113</c:v>
                </c:pt>
                <c:pt idx="15">
                  <c:v>0.24120370370370367</c:v>
                </c:pt>
                <c:pt idx="16">
                  <c:v>0.62916666666666654</c:v>
                </c:pt>
                <c:pt idx="17">
                  <c:v>0.21944444444444447</c:v>
                </c:pt>
                <c:pt idx="18">
                  <c:v>0.44097222222222221</c:v>
                </c:pt>
                <c:pt idx="19">
                  <c:v>6.25E-2</c:v>
                </c:pt>
                <c:pt idx="20">
                  <c:v>5.4861111111111138E-2</c:v>
                </c:pt>
                <c:pt idx="21">
                  <c:v>0</c:v>
                </c:pt>
                <c:pt idx="22">
                  <c:v>0.53819444444444442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C-4998-9792-A76E43BE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166896"/>
        <c:axId val="1182163944"/>
      </c:barChart>
      <c:lineChart>
        <c:grouping val="standard"/>
        <c:varyColors val="0"/>
        <c:ser>
          <c:idx val="1"/>
          <c:order val="1"/>
          <c:tx>
            <c:strRef>
              <c:f>'Tue, June 21st, 2022'!$K$1</c:f>
              <c:strCache>
                <c:ptCount val="1"/>
                <c:pt idx="0">
                  <c:v>Daily Average Time of Logistic Trucks' Trip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June 21st, 2022'!$K$2:$K$25</c:f>
              <c:numCache>
                <c:formatCode>h:mm;@</c:formatCode>
                <c:ptCount val="24"/>
                <c:pt idx="0">
                  <c:v>0.183573449441505</c:v>
                </c:pt>
                <c:pt idx="1">
                  <c:v>0.183573449441505</c:v>
                </c:pt>
                <c:pt idx="2">
                  <c:v>0.183573449441505</c:v>
                </c:pt>
                <c:pt idx="3">
                  <c:v>0.183573449441505</c:v>
                </c:pt>
                <c:pt idx="4">
                  <c:v>0.183573449441505</c:v>
                </c:pt>
                <c:pt idx="5">
                  <c:v>0.183573449441505</c:v>
                </c:pt>
                <c:pt idx="6">
                  <c:v>0.183573449441505</c:v>
                </c:pt>
                <c:pt idx="7">
                  <c:v>0.183573449441505</c:v>
                </c:pt>
                <c:pt idx="8">
                  <c:v>0.183573449441505</c:v>
                </c:pt>
                <c:pt idx="9">
                  <c:v>0.183573449441505</c:v>
                </c:pt>
                <c:pt idx="10">
                  <c:v>0.183573449441505</c:v>
                </c:pt>
                <c:pt idx="11">
                  <c:v>0.183573449441505</c:v>
                </c:pt>
                <c:pt idx="12">
                  <c:v>0.183573449441505</c:v>
                </c:pt>
                <c:pt idx="13">
                  <c:v>0.183573449441505</c:v>
                </c:pt>
                <c:pt idx="14">
                  <c:v>0.183573449441505</c:v>
                </c:pt>
                <c:pt idx="15">
                  <c:v>0.183573449441505</c:v>
                </c:pt>
                <c:pt idx="16">
                  <c:v>0.183573449441505</c:v>
                </c:pt>
                <c:pt idx="17">
                  <c:v>0.183573449441505</c:v>
                </c:pt>
                <c:pt idx="18">
                  <c:v>0.183573449441505</c:v>
                </c:pt>
                <c:pt idx="19">
                  <c:v>0.183573449441505</c:v>
                </c:pt>
                <c:pt idx="20">
                  <c:v>0.183573449441505</c:v>
                </c:pt>
                <c:pt idx="21">
                  <c:v>0.183573449441505</c:v>
                </c:pt>
                <c:pt idx="22">
                  <c:v>0.183573449441505</c:v>
                </c:pt>
                <c:pt idx="23">
                  <c:v>0.183573449441505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C-4998-9792-A76E43BE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166896"/>
        <c:axId val="1182163944"/>
      </c:lineChart>
      <c:catAx>
        <c:axId val="11821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63944"/>
        <c:crosses val="autoZero"/>
        <c:auto val="1"/>
        <c:lblAlgn val="ctr"/>
        <c:lblOffset val="100"/>
        <c:noMultiLvlLbl val="0"/>
      </c:catAx>
      <c:valAx>
        <c:axId val="118216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22,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June 22nd, 2022'!$H$1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22nd, 2022'!$H$2:$H$25</c:f>
              <c:numCache>
                <c:formatCode>h:mm;@</c:formatCode>
                <c:ptCount val="24"/>
                <c:pt idx="0">
                  <c:v>0</c:v>
                </c:pt>
                <c:pt idx="1">
                  <c:v>2.7607060185185182E-2</c:v>
                </c:pt>
                <c:pt idx="2">
                  <c:v>1.1984953703703699E-2</c:v>
                </c:pt>
                <c:pt idx="3">
                  <c:v>1.6211419753086414E-2</c:v>
                </c:pt>
                <c:pt idx="4">
                  <c:v>1.7436342592592594E-2</c:v>
                </c:pt>
                <c:pt idx="5">
                  <c:v>1.9398148148148144E-2</c:v>
                </c:pt>
                <c:pt idx="6">
                  <c:v>2.1728877314814807E-2</c:v>
                </c:pt>
                <c:pt idx="7">
                  <c:v>2.7133190883190883E-2</c:v>
                </c:pt>
                <c:pt idx="8">
                  <c:v>2.9579475308641974E-2</c:v>
                </c:pt>
                <c:pt idx="9">
                  <c:v>2.4830246913580243E-2</c:v>
                </c:pt>
                <c:pt idx="10">
                  <c:v>4.0975694444444447E-2</c:v>
                </c:pt>
                <c:pt idx="11">
                  <c:v>4.03168402777778E-2</c:v>
                </c:pt>
                <c:pt idx="12">
                  <c:v>3.9284979423868327E-2</c:v>
                </c:pt>
                <c:pt idx="13">
                  <c:v>3.4743441358024728E-2</c:v>
                </c:pt>
                <c:pt idx="14">
                  <c:v>4.303385416666667E-2</c:v>
                </c:pt>
                <c:pt idx="15">
                  <c:v>5.7212577160493806E-2</c:v>
                </c:pt>
                <c:pt idx="16">
                  <c:v>3.9768518518518453E-2</c:v>
                </c:pt>
                <c:pt idx="17">
                  <c:v>2.7819444444444431E-2</c:v>
                </c:pt>
                <c:pt idx="18">
                  <c:v>0</c:v>
                </c:pt>
                <c:pt idx="19">
                  <c:v>1.6778549382715984E-2</c:v>
                </c:pt>
                <c:pt idx="20">
                  <c:v>1.8244598765432052E-2</c:v>
                </c:pt>
                <c:pt idx="21">
                  <c:v>1.6726466049382716E-2</c:v>
                </c:pt>
                <c:pt idx="22">
                  <c:v>1.4797453703703722E-2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E-4D43-B4F6-9020171B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036816"/>
        <c:axId val="1170036160"/>
      </c:barChart>
      <c:lineChart>
        <c:grouping val="standard"/>
        <c:varyColors val="0"/>
        <c:ser>
          <c:idx val="1"/>
          <c:order val="1"/>
          <c:tx>
            <c:strRef>
              <c:f>'Wed, June 22nd, 2022'!$I$1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June 22nd, 2022'!$I$2:$I$25</c:f>
              <c:numCache>
                <c:formatCode>h:mm;@</c:formatCode>
                <c:ptCount val="24"/>
                <c:pt idx="0">
                  <c:v>2.788629202373414E-2</c:v>
                </c:pt>
                <c:pt idx="1">
                  <c:v>2.788629202373414E-2</c:v>
                </c:pt>
                <c:pt idx="2">
                  <c:v>2.788629202373414E-2</c:v>
                </c:pt>
                <c:pt idx="3">
                  <c:v>2.788629202373414E-2</c:v>
                </c:pt>
                <c:pt idx="4">
                  <c:v>2.788629202373414E-2</c:v>
                </c:pt>
                <c:pt idx="5">
                  <c:v>2.788629202373414E-2</c:v>
                </c:pt>
                <c:pt idx="6">
                  <c:v>2.788629202373414E-2</c:v>
                </c:pt>
                <c:pt idx="7">
                  <c:v>2.788629202373414E-2</c:v>
                </c:pt>
                <c:pt idx="8">
                  <c:v>2.788629202373414E-2</c:v>
                </c:pt>
                <c:pt idx="9">
                  <c:v>2.788629202373414E-2</c:v>
                </c:pt>
                <c:pt idx="10">
                  <c:v>2.788629202373414E-2</c:v>
                </c:pt>
                <c:pt idx="11">
                  <c:v>2.788629202373414E-2</c:v>
                </c:pt>
                <c:pt idx="12">
                  <c:v>2.788629202373414E-2</c:v>
                </c:pt>
                <c:pt idx="13">
                  <c:v>2.788629202373414E-2</c:v>
                </c:pt>
                <c:pt idx="14">
                  <c:v>2.788629202373414E-2</c:v>
                </c:pt>
                <c:pt idx="15">
                  <c:v>2.788629202373414E-2</c:v>
                </c:pt>
                <c:pt idx="16">
                  <c:v>2.788629202373414E-2</c:v>
                </c:pt>
                <c:pt idx="17">
                  <c:v>2.788629202373414E-2</c:v>
                </c:pt>
                <c:pt idx="18">
                  <c:v>2.788629202373414E-2</c:v>
                </c:pt>
                <c:pt idx="19">
                  <c:v>2.788629202373414E-2</c:v>
                </c:pt>
                <c:pt idx="20">
                  <c:v>2.788629202373414E-2</c:v>
                </c:pt>
                <c:pt idx="21">
                  <c:v>2.788629202373414E-2</c:v>
                </c:pt>
                <c:pt idx="22">
                  <c:v>2.788629202373414E-2</c:v>
                </c:pt>
                <c:pt idx="23">
                  <c:v>2.788629202373414E-2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E-4D43-B4F6-9020171B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36816"/>
        <c:axId val="1170036160"/>
      </c:lineChart>
      <c:catAx>
        <c:axId val="11700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36160"/>
        <c:crosses val="autoZero"/>
        <c:auto val="1"/>
        <c:lblAlgn val="ctr"/>
        <c:lblOffset val="100"/>
        <c:noMultiLvlLbl val="0"/>
      </c:catAx>
      <c:valAx>
        <c:axId val="11700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22,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June 22nd, 2022'!$J$1</c:f>
              <c:strCache>
                <c:ptCount val="1"/>
                <c:pt idx="0">
                  <c:v>Daily 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22nd, 2022'!$J$2:$J$25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3.9583333333333331E-2</c:v>
                </c:pt>
                <c:pt idx="6">
                  <c:v>8.6458333333333359E-2</c:v>
                </c:pt>
                <c:pt idx="7">
                  <c:v>7.7777777777777765E-2</c:v>
                </c:pt>
                <c:pt idx="8">
                  <c:v>3.5243055555555569E-2</c:v>
                </c:pt>
                <c:pt idx="9">
                  <c:v>3.3333333333333326E-2</c:v>
                </c:pt>
                <c:pt idx="10">
                  <c:v>4.4444444444444432E-2</c:v>
                </c:pt>
                <c:pt idx="11">
                  <c:v>5.2256944444444425E-2</c:v>
                </c:pt>
                <c:pt idx="12">
                  <c:v>0.20541666666666666</c:v>
                </c:pt>
                <c:pt idx="13">
                  <c:v>0.32111111111111112</c:v>
                </c:pt>
                <c:pt idx="14">
                  <c:v>0.26493055555555556</c:v>
                </c:pt>
                <c:pt idx="15">
                  <c:v>0.20805555555555552</c:v>
                </c:pt>
                <c:pt idx="16">
                  <c:v>0.37890625</c:v>
                </c:pt>
                <c:pt idx="17">
                  <c:v>0.17048611111111109</c:v>
                </c:pt>
                <c:pt idx="18">
                  <c:v>9.6527777777777768E-2</c:v>
                </c:pt>
                <c:pt idx="19">
                  <c:v>0.65833333333333321</c:v>
                </c:pt>
                <c:pt idx="20">
                  <c:v>0</c:v>
                </c:pt>
                <c:pt idx="21">
                  <c:v>5.4861111111111027E-2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8-4950-9F22-BFD343C3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965352"/>
        <c:axId val="1181961416"/>
      </c:barChart>
      <c:lineChart>
        <c:grouping val="standard"/>
        <c:varyColors val="0"/>
        <c:ser>
          <c:idx val="1"/>
          <c:order val="1"/>
          <c:tx>
            <c:strRef>
              <c:f>'Wed, June 22nd, 2022'!$K$1</c:f>
              <c:strCache>
                <c:ptCount val="1"/>
                <c:pt idx="0">
                  <c:v>Daily Average Time of Logistic Trucks' Trip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June 22nd, 2022'!$K$2:$K$25</c:f>
              <c:numCache>
                <c:formatCode>h:mm;@</c:formatCode>
                <c:ptCount val="24"/>
                <c:pt idx="0">
                  <c:v>0.17048285590277779</c:v>
                </c:pt>
                <c:pt idx="1">
                  <c:v>0.17048285590277779</c:v>
                </c:pt>
                <c:pt idx="2">
                  <c:v>0.17048285590277779</c:v>
                </c:pt>
                <c:pt idx="3">
                  <c:v>0.17048285590277779</c:v>
                </c:pt>
                <c:pt idx="4">
                  <c:v>0.17048285590277779</c:v>
                </c:pt>
                <c:pt idx="5">
                  <c:v>0.17048285590277779</c:v>
                </c:pt>
                <c:pt idx="6">
                  <c:v>0.17048285590277779</c:v>
                </c:pt>
                <c:pt idx="7">
                  <c:v>0.17048285590277779</c:v>
                </c:pt>
                <c:pt idx="8">
                  <c:v>0.17048285590277779</c:v>
                </c:pt>
                <c:pt idx="9">
                  <c:v>0.17048285590277779</c:v>
                </c:pt>
                <c:pt idx="10">
                  <c:v>0.17048285590277779</c:v>
                </c:pt>
                <c:pt idx="11">
                  <c:v>0.17048285590277779</c:v>
                </c:pt>
                <c:pt idx="12">
                  <c:v>0.17048285590277779</c:v>
                </c:pt>
                <c:pt idx="13">
                  <c:v>0.17048285590277779</c:v>
                </c:pt>
                <c:pt idx="14">
                  <c:v>0.17048285590277779</c:v>
                </c:pt>
                <c:pt idx="15">
                  <c:v>0.17048285590277779</c:v>
                </c:pt>
                <c:pt idx="16">
                  <c:v>0.17048285590277779</c:v>
                </c:pt>
                <c:pt idx="17">
                  <c:v>0.17048285590277779</c:v>
                </c:pt>
                <c:pt idx="18">
                  <c:v>0.17048285590277779</c:v>
                </c:pt>
                <c:pt idx="19">
                  <c:v>0.17048285590277779</c:v>
                </c:pt>
                <c:pt idx="20">
                  <c:v>0.17048285590277779</c:v>
                </c:pt>
                <c:pt idx="21">
                  <c:v>0.17048285590277779</c:v>
                </c:pt>
                <c:pt idx="22">
                  <c:v>0.17048285590277779</c:v>
                </c:pt>
                <c:pt idx="23">
                  <c:v>0.17048285590277779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8-4950-9F22-BFD343C3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965352"/>
        <c:axId val="1181961416"/>
      </c:lineChart>
      <c:catAx>
        <c:axId val="118196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61416"/>
        <c:crosses val="autoZero"/>
        <c:auto val="1"/>
        <c:lblAlgn val="ctr"/>
        <c:lblOffset val="100"/>
        <c:noMultiLvlLbl val="0"/>
      </c:catAx>
      <c:valAx>
        <c:axId val="11819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6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23,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June 23rd, 2022'!$H$1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23rd, 2022'!$H$2:$H$25</c:f>
              <c:numCache>
                <c:formatCode>h:mm;@</c:formatCode>
                <c:ptCount val="24"/>
                <c:pt idx="0">
                  <c:v>0</c:v>
                </c:pt>
                <c:pt idx="1">
                  <c:v>1.7060185185185182E-2</c:v>
                </c:pt>
                <c:pt idx="2">
                  <c:v>1.8628472222222227E-2</c:v>
                </c:pt>
                <c:pt idx="3">
                  <c:v>2.2499999999999996E-2</c:v>
                </c:pt>
                <c:pt idx="4">
                  <c:v>3.115885416666667E-2</c:v>
                </c:pt>
                <c:pt idx="5">
                  <c:v>3.0483539094650205E-2</c:v>
                </c:pt>
                <c:pt idx="6">
                  <c:v>2.4696759259259266E-2</c:v>
                </c:pt>
                <c:pt idx="7">
                  <c:v>2.2410300925925924E-2</c:v>
                </c:pt>
                <c:pt idx="8">
                  <c:v>3.2655606995884781E-2</c:v>
                </c:pt>
                <c:pt idx="9">
                  <c:v>3.6061197916666662E-2</c:v>
                </c:pt>
                <c:pt idx="10">
                  <c:v>5.4386574074074101E-2</c:v>
                </c:pt>
                <c:pt idx="11">
                  <c:v>5.9834104938271591E-2</c:v>
                </c:pt>
                <c:pt idx="12">
                  <c:v>3.824508101851852E-2</c:v>
                </c:pt>
                <c:pt idx="13">
                  <c:v>3.6060606060606057E-2</c:v>
                </c:pt>
                <c:pt idx="14">
                  <c:v>4.0324074074074047E-2</c:v>
                </c:pt>
                <c:pt idx="15">
                  <c:v>2.350231481481484E-2</c:v>
                </c:pt>
                <c:pt idx="16">
                  <c:v>1.8642939814814824E-2</c:v>
                </c:pt>
                <c:pt idx="17">
                  <c:v>1.9041280864197558E-2</c:v>
                </c:pt>
                <c:pt idx="18">
                  <c:v>1.787037037037037E-2</c:v>
                </c:pt>
                <c:pt idx="19">
                  <c:v>1.6847222222222256E-2</c:v>
                </c:pt>
                <c:pt idx="20">
                  <c:v>2.0196759259259196E-2</c:v>
                </c:pt>
                <c:pt idx="21">
                  <c:v>1.4554398148148073E-2</c:v>
                </c:pt>
                <c:pt idx="22">
                  <c:v>2.5171296296296285E-2</c:v>
                </c:pt>
                <c:pt idx="23">
                  <c:v>1.9398148148148053E-2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E-4EB6-9502-55CC28CC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974864"/>
        <c:axId val="1181979128"/>
      </c:barChart>
      <c:lineChart>
        <c:grouping val="standard"/>
        <c:varyColors val="0"/>
        <c:ser>
          <c:idx val="1"/>
          <c:order val="1"/>
          <c:tx>
            <c:strRef>
              <c:f>'Thu, June 23rd, 2022'!$I$1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June 23rd, 2022'!$I$2:$I$25</c:f>
              <c:numCache>
                <c:formatCode>h:mm;@</c:formatCode>
                <c:ptCount val="24"/>
                <c:pt idx="0">
                  <c:v>2.7814351559577254E-2</c:v>
                </c:pt>
                <c:pt idx="1">
                  <c:v>2.7814351559577254E-2</c:v>
                </c:pt>
                <c:pt idx="2">
                  <c:v>2.7814351559577254E-2</c:v>
                </c:pt>
                <c:pt idx="3">
                  <c:v>2.7814351559577254E-2</c:v>
                </c:pt>
                <c:pt idx="4">
                  <c:v>2.7814351559577254E-2</c:v>
                </c:pt>
                <c:pt idx="5">
                  <c:v>2.7814351559577254E-2</c:v>
                </c:pt>
                <c:pt idx="6">
                  <c:v>2.7814351559577254E-2</c:v>
                </c:pt>
                <c:pt idx="7">
                  <c:v>2.7814351559577254E-2</c:v>
                </c:pt>
                <c:pt idx="8">
                  <c:v>2.7814351559577254E-2</c:v>
                </c:pt>
                <c:pt idx="9">
                  <c:v>2.7814351559577254E-2</c:v>
                </c:pt>
                <c:pt idx="10">
                  <c:v>2.7814351559577254E-2</c:v>
                </c:pt>
                <c:pt idx="11">
                  <c:v>2.7814351559577254E-2</c:v>
                </c:pt>
                <c:pt idx="12">
                  <c:v>2.7814351559577254E-2</c:v>
                </c:pt>
                <c:pt idx="13">
                  <c:v>2.7814351559577254E-2</c:v>
                </c:pt>
                <c:pt idx="14">
                  <c:v>2.7814351559577254E-2</c:v>
                </c:pt>
                <c:pt idx="15">
                  <c:v>2.7814351559577254E-2</c:v>
                </c:pt>
                <c:pt idx="16">
                  <c:v>2.7814351559577254E-2</c:v>
                </c:pt>
                <c:pt idx="17">
                  <c:v>2.7814351559577254E-2</c:v>
                </c:pt>
                <c:pt idx="18">
                  <c:v>2.7814351559577254E-2</c:v>
                </c:pt>
                <c:pt idx="19">
                  <c:v>2.7814351559577254E-2</c:v>
                </c:pt>
                <c:pt idx="20">
                  <c:v>2.7814351559577254E-2</c:v>
                </c:pt>
                <c:pt idx="21">
                  <c:v>2.7814351559577254E-2</c:v>
                </c:pt>
                <c:pt idx="22">
                  <c:v>2.7814351559577254E-2</c:v>
                </c:pt>
                <c:pt idx="23">
                  <c:v>2.7814351559577254E-2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E-4EB6-9502-55CC28CC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974864"/>
        <c:axId val="1181979128"/>
      </c:lineChart>
      <c:catAx>
        <c:axId val="118197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9128"/>
        <c:crosses val="autoZero"/>
        <c:auto val="1"/>
        <c:lblAlgn val="ctr"/>
        <c:lblOffset val="100"/>
        <c:noMultiLvlLbl val="0"/>
      </c:catAx>
      <c:valAx>
        <c:axId val="118197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23, 2022; Logisitic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June 23rd, 2022'!$J$1</c:f>
              <c:strCache>
                <c:ptCount val="1"/>
                <c:pt idx="0">
                  <c:v>Daily 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23rd, 2022'!$J$2:$J$25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3.8194444444444448E-2</c:v>
                </c:pt>
                <c:pt idx="6">
                  <c:v>3.2638888888888884E-2</c:v>
                </c:pt>
                <c:pt idx="7">
                  <c:v>2.4652777777777801E-2</c:v>
                </c:pt>
                <c:pt idx="8">
                  <c:v>2.5892857142857145E-2</c:v>
                </c:pt>
                <c:pt idx="9">
                  <c:v>4.4444444444444481E-2</c:v>
                </c:pt>
                <c:pt idx="10">
                  <c:v>3.1805555555555566E-2</c:v>
                </c:pt>
                <c:pt idx="11">
                  <c:v>3.4375000000000017E-2</c:v>
                </c:pt>
                <c:pt idx="12">
                  <c:v>7.2106481481481507E-2</c:v>
                </c:pt>
                <c:pt idx="13">
                  <c:v>0.30254629629629631</c:v>
                </c:pt>
                <c:pt idx="14">
                  <c:v>0.21406249999999996</c:v>
                </c:pt>
                <c:pt idx="15">
                  <c:v>0.32972222222222225</c:v>
                </c:pt>
                <c:pt idx="16">
                  <c:v>0.1336805555555555</c:v>
                </c:pt>
                <c:pt idx="17">
                  <c:v>0.17725694444444448</c:v>
                </c:pt>
                <c:pt idx="18">
                  <c:v>5.555555555555558E-2</c:v>
                </c:pt>
                <c:pt idx="19">
                  <c:v>5.6249999999999967E-2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9-49FD-BE68-5A6702779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914512"/>
        <c:axId val="1181917464"/>
      </c:barChart>
      <c:lineChart>
        <c:grouping val="standard"/>
        <c:varyColors val="0"/>
        <c:ser>
          <c:idx val="1"/>
          <c:order val="1"/>
          <c:tx>
            <c:strRef>
              <c:f>'Thu, June 23rd, 2022'!$K$1</c:f>
              <c:strCache>
                <c:ptCount val="1"/>
                <c:pt idx="0">
                  <c:v>Daily Average Time of Logistic Trucks' Trip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June 23rd, 2022'!$K$2:$K$25</c:f>
              <c:numCache>
                <c:formatCode>h:mm;@</c:formatCode>
                <c:ptCount val="24"/>
                <c:pt idx="0">
                  <c:v>0.10487896825396827</c:v>
                </c:pt>
                <c:pt idx="1">
                  <c:v>0.10487896825396827</c:v>
                </c:pt>
                <c:pt idx="2">
                  <c:v>0.10487896825396827</c:v>
                </c:pt>
                <c:pt idx="3">
                  <c:v>0.10487896825396827</c:v>
                </c:pt>
                <c:pt idx="4">
                  <c:v>0.10487896825396827</c:v>
                </c:pt>
                <c:pt idx="5">
                  <c:v>0.10487896825396827</c:v>
                </c:pt>
                <c:pt idx="6">
                  <c:v>0.10487896825396827</c:v>
                </c:pt>
                <c:pt idx="7">
                  <c:v>0.10487896825396827</c:v>
                </c:pt>
                <c:pt idx="8">
                  <c:v>0.10487896825396827</c:v>
                </c:pt>
                <c:pt idx="9">
                  <c:v>0.10487896825396827</c:v>
                </c:pt>
                <c:pt idx="10">
                  <c:v>0.10487896825396827</c:v>
                </c:pt>
                <c:pt idx="11">
                  <c:v>0.10487896825396827</c:v>
                </c:pt>
                <c:pt idx="12">
                  <c:v>0.10487896825396827</c:v>
                </c:pt>
                <c:pt idx="13">
                  <c:v>0.10487896825396827</c:v>
                </c:pt>
                <c:pt idx="14">
                  <c:v>0.10487896825396827</c:v>
                </c:pt>
                <c:pt idx="15">
                  <c:v>0.10487896825396827</c:v>
                </c:pt>
                <c:pt idx="16">
                  <c:v>0.10487896825396827</c:v>
                </c:pt>
                <c:pt idx="17">
                  <c:v>0.10487896825396827</c:v>
                </c:pt>
                <c:pt idx="18">
                  <c:v>0.10487896825396827</c:v>
                </c:pt>
                <c:pt idx="19">
                  <c:v>0.10487896825396827</c:v>
                </c:pt>
                <c:pt idx="20">
                  <c:v>0.10487896825396827</c:v>
                </c:pt>
                <c:pt idx="21">
                  <c:v>0.10487896825396827</c:v>
                </c:pt>
                <c:pt idx="22">
                  <c:v>0.10487896825396827</c:v>
                </c:pt>
                <c:pt idx="23">
                  <c:v>0.10487896825396827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9-49FD-BE68-5A6702779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914512"/>
        <c:axId val="1181917464"/>
      </c:lineChart>
      <c:catAx>
        <c:axId val="11819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17464"/>
        <c:crosses val="autoZero"/>
        <c:auto val="1"/>
        <c:lblAlgn val="ctr"/>
        <c:lblOffset val="100"/>
        <c:noMultiLvlLbl val="0"/>
      </c:catAx>
      <c:valAx>
        <c:axId val="11819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June 24,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June 24th, 2022'!$H$1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24th, 2022'!$H$2:$H$25</c:f>
              <c:numCache>
                <c:formatCode>h:mm;@</c:formatCode>
                <c:ptCount val="24"/>
                <c:pt idx="0">
                  <c:v>0</c:v>
                </c:pt>
                <c:pt idx="1">
                  <c:v>1.3119212962962961E-2</c:v>
                </c:pt>
                <c:pt idx="2">
                  <c:v>1.5405092592592599E-2</c:v>
                </c:pt>
                <c:pt idx="3">
                  <c:v>1.6972222222222222E-2</c:v>
                </c:pt>
                <c:pt idx="4">
                  <c:v>1.6898148148148152E-2</c:v>
                </c:pt>
                <c:pt idx="5">
                  <c:v>1.7395833333333326E-2</c:v>
                </c:pt>
                <c:pt idx="6">
                  <c:v>1.7574266975308641E-2</c:v>
                </c:pt>
                <c:pt idx="7">
                  <c:v>2.6845238095238071E-2</c:v>
                </c:pt>
                <c:pt idx="8">
                  <c:v>1.9651331018518542E-2</c:v>
                </c:pt>
                <c:pt idx="9">
                  <c:v>2.6759259259259257E-2</c:v>
                </c:pt>
                <c:pt idx="10">
                  <c:v>3.9070767195767193E-2</c:v>
                </c:pt>
                <c:pt idx="11">
                  <c:v>3.3941798941798954E-2</c:v>
                </c:pt>
                <c:pt idx="12">
                  <c:v>2.3703703703703671E-2</c:v>
                </c:pt>
                <c:pt idx="13">
                  <c:v>1.8771219135802486E-2</c:v>
                </c:pt>
                <c:pt idx="14">
                  <c:v>2.2182355967078196E-2</c:v>
                </c:pt>
                <c:pt idx="15">
                  <c:v>2.0340277777777784E-2</c:v>
                </c:pt>
                <c:pt idx="16">
                  <c:v>0</c:v>
                </c:pt>
                <c:pt idx="17">
                  <c:v>1.5868055555555483E-2</c:v>
                </c:pt>
                <c:pt idx="18">
                  <c:v>2.0827546296296295E-2</c:v>
                </c:pt>
                <c:pt idx="19">
                  <c:v>1.2939814814814876E-2</c:v>
                </c:pt>
                <c:pt idx="20">
                  <c:v>0</c:v>
                </c:pt>
                <c:pt idx="21">
                  <c:v>2.2731481481481519E-2</c:v>
                </c:pt>
                <c:pt idx="22">
                  <c:v>1.4108796296296244E-2</c:v>
                </c:pt>
                <c:pt idx="23">
                  <c:v>1.2581018518518561E-2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C-435F-A8EE-E8FB545AA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098864"/>
        <c:axId val="1245097224"/>
      </c:barChart>
      <c:lineChart>
        <c:grouping val="standard"/>
        <c:varyColors val="0"/>
        <c:ser>
          <c:idx val="1"/>
          <c:order val="1"/>
          <c:tx>
            <c:strRef>
              <c:f>'Fri, June 24th, 2022'!$I$1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June 24th, 2022'!$I$2:$I$25</c:f>
              <c:numCache>
                <c:formatCode>h:mm;@</c:formatCode>
                <c:ptCount val="24"/>
                <c:pt idx="0">
                  <c:v>2.0366068585355952E-2</c:v>
                </c:pt>
                <c:pt idx="1">
                  <c:v>2.0366068585355952E-2</c:v>
                </c:pt>
                <c:pt idx="2">
                  <c:v>2.0366068585355952E-2</c:v>
                </c:pt>
                <c:pt idx="3">
                  <c:v>2.0366068585355952E-2</c:v>
                </c:pt>
                <c:pt idx="4">
                  <c:v>2.0366068585355952E-2</c:v>
                </c:pt>
                <c:pt idx="5">
                  <c:v>2.0366068585355952E-2</c:v>
                </c:pt>
                <c:pt idx="6">
                  <c:v>2.0366068585355952E-2</c:v>
                </c:pt>
                <c:pt idx="7">
                  <c:v>2.0366068585355952E-2</c:v>
                </c:pt>
                <c:pt idx="8">
                  <c:v>2.0366068585355952E-2</c:v>
                </c:pt>
                <c:pt idx="9">
                  <c:v>2.0366068585355952E-2</c:v>
                </c:pt>
                <c:pt idx="10">
                  <c:v>2.0366068585355952E-2</c:v>
                </c:pt>
                <c:pt idx="11">
                  <c:v>2.0366068585355952E-2</c:v>
                </c:pt>
                <c:pt idx="12">
                  <c:v>2.0366068585355952E-2</c:v>
                </c:pt>
                <c:pt idx="13">
                  <c:v>2.0366068585355952E-2</c:v>
                </c:pt>
                <c:pt idx="14">
                  <c:v>2.0366068585355952E-2</c:v>
                </c:pt>
                <c:pt idx="15">
                  <c:v>2.0366068585355952E-2</c:v>
                </c:pt>
                <c:pt idx="16">
                  <c:v>2.0366068585355952E-2</c:v>
                </c:pt>
                <c:pt idx="17">
                  <c:v>2.0366068585355952E-2</c:v>
                </c:pt>
                <c:pt idx="18">
                  <c:v>2.0366068585355952E-2</c:v>
                </c:pt>
                <c:pt idx="19">
                  <c:v>2.0366068585355952E-2</c:v>
                </c:pt>
                <c:pt idx="20">
                  <c:v>2.0366068585355952E-2</c:v>
                </c:pt>
                <c:pt idx="21">
                  <c:v>2.0366068585355952E-2</c:v>
                </c:pt>
                <c:pt idx="22">
                  <c:v>2.0366068585355952E-2</c:v>
                </c:pt>
                <c:pt idx="23">
                  <c:v>2.0366068585355952E-2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C-435F-A8EE-E8FB545AA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098864"/>
        <c:axId val="1245097224"/>
      </c:lineChart>
      <c:catAx>
        <c:axId val="12450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97224"/>
        <c:crosses val="autoZero"/>
        <c:auto val="1"/>
        <c:lblAlgn val="ctr"/>
        <c:lblOffset val="100"/>
        <c:noMultiLvlLbl val="0"/>
      </c:catAx>
      <c:valAx>
        <c:axId val="124509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June 24,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June 24th, 2022'!$J$1</c:f>
              <c:strCache>
                <c:ptCount val="1"/>
                <c:pt idx="0">
                  <c:v>Daily 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24th, 2022'!$J$2:$J$25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3.7152777777777785E-2</c:v>
                </c:pt>
                <c:pt idx="6">
                  <c:v>0</c:v>
                </c:pt>
                <c:pt idx="7">
                  <c:v>3.125E-2</c:v>
                </c:pt>
                <c:pt idx="8">
                  <c:v>7.9166666666666663E-2</c:v>
                </c:pt>
                <c:pt idx="9">
                  <c:v>3.541666666666668E-2</c:v>
                </c:pt>
                <c:pt idx="10">
                  <c:v>3.7673611111111102E-2</c:v>
                </c:pt>
                <c:pt idx="11">
                  <c:v>0.26888888888888884</c:v>
                </c:pt>
                <c:pt idx="12">
                  <c:v>0.22808641975308644</c:v>
                </c:pt>
                <c:pt idx="13">
                  <c:v>0.82986111111111105</c:v>
                </c:pt>
                <c:pt idx="14">
                  <c:v>0.17106481481481481</c:v>
                </c:pt>
                <c:pt idx="15">
                  <c:v>0.24500000000000005</c:v>
                </c:pt>
                <c:pt idx="16">
                  <c:v>0</c:v>
                </c:pt>
                <c:pt idx="17">
                  <c:v>0.45532407407407405</c:v>
                </c:pt>
                <c:pt idx="18">
                  <c:v>0.62361111111111112</c:v>
                </c:pt>
                <c:pt idx="19">
                  <c:v>0.3809027777777777</c:v>
                </c:pt>
                <c:pt idx="20">
                  <c:v>0</c:v>
                </c:pt>
                <c:pt idx="21">
                  <c:v>0</c:v>
                </c:pt>
                <c:pt idx="22">
                  <c:v>0.3388888888888888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D-4013-BE73-CD70B7544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962728"/>
        <c:axId val="1181965352"/>
      </c:barChart>
      <c:lineChart>
        <c:grouping val="standard"/>
        <c:varyColors val="0"/>
        <c:ser>
          <c:idx val="1"/>
          <c:order val="1"/>
          <c:tx>
            <c:strRef>
              <c:f>'Fri, June 24th, 2022'!$K$1</c:f>
              <c:strCache>
                <c:ptCount val="1"/>
                <c:pt idx="0">
                  <c:v>Daily Average Time of Logistic Trucks' Trip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June 24th, 2022'!$K$2:$K$25</c:f>
              <c:numCache>
                <c:formatCode>h:mm;@</c:formatCode>
                <c:ptCount val="24"/>
                <c:pt idx="0">
                  <c:v>0.26873484347442683</c:v>
                </c:pt>
                <c:pt idx="1">
                  <c:v>0.26873484347442683</c:v>
                </c:pt>
                <c:pt idx="2">
                  <c:v>0.26873484347442683</c:v>
                </c:pt>
                <c:pt idx="3">
                  <c:v>0.26873484347442683</c:v>
                </c:pt>
                <c:pt idx="4">
                  <c:v>0.26873484347442683</c:v>
                </c:pt>
                <c:pt idx="5">
                  <c:v>0.26873484347442683</c:v>
                </c:pt>
                <c:pt idx="6">
                  <c:v>0.26873484347442683</c:v>
                </c:pt>
                <c:pt idx="7">
                  <c:v>0.26873484347442683</c:v>
                </c:pt>
                <c:pt idx="8">
                  <c:v>0.26873484347442683</c:v>
                </c:pt>
                <c:pt idx="9">
                  <c:v>0.26873484347442683</c:v>
                </c:pt>
                <c:pt idx="10">
                  <c:v>0.26873484347442683</c:v>
                </c:pt>
                <c:pt idx="11">
                  <c:v>0.26873484347442683</c:v>
                </c:pt>
                <c:pt idx="12">
                  <c:v>0.26873484347442683</c:v>
                </c:pt>
                <c:pt idx="13">
                  <c:v>0.26873484347442683</c:v>
                </c:pt>
                <c:pt idx="14">
                  <c:v>0.26873484347442683</c:v>
                </c:pt>
                <c:pt idx="15">
                  <c:v>0.26873484347442683</c:v>
                </c:pt>
                <c:pt idx="16">
                  <c:v>0.26873484347442683</c:v>
                </c:pt>
                <c:pt idx="17">
                  <c:v>0.26873484347442683</c:v>
                </c:pt>
                <c:pt idx="18">
                  <c:v>0.26873484347442683</c:v>
                </c:pt>
                <c:pt idx="19">
                  <c:v>0.26873484347442683</c:v>
                </c:pt>
                <c:pt idx="20">
                  <c:v>0.26873484347442683</c:v>
                </c:pt>
                <c:pt idx="21">
                  <c:v>0.26873484347442683</c:v>
                </c:pt>
                <c:pt idx="22">
                  <c:v>0.26873484347442683</c:v>
                </c:pt>
                <c:pt idx="23">
                  <c:v>0.26873484347442683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D-4013-BE73-CD70B7544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962728"/>
        <c:axId val="1181965352"/>
      </c:lineChart>
      <c:catAx>
        <c:axId val="118196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65352"/>
        <c:crosses val="autoZero"/>
        <c:auto val="1"/>
        <c:lblAlgn val="ctr"/>
        <c:lblOffset val="100"/>
        <c:noMultiLvlLbl val="0"/>
      </c:catAx>
      <c:valAx>
        <c:axId val="118196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6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June 25,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June 25th, 2022'!$E$1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June 25th, 2022'!$E$2:$E$25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2.0092592592592579E-2</c:v>
                </c:pt>
                <c:pt idx="3">
                  <c:v>1.2569444444444466E-2</c:v>
                </c:pt>
                <c:pt idx="4">
                  <c:v>0</c:v>
                </c:pt>
                <c:pt idx="5">
                  <c:v>1.9803240740740718E-2</c:v>
                </c:pt>
                <c:pt idx="6">
                  <c:v>1.664351851851853E-2</c:v>
                </c:pt>
                <c:pt idx="7">
                  <c:v>0</c:v>
                </c:pt>
                <c:pt idx="8">
                  <c:v>0</c:v>
                </c:pt>
                <c:pt idx="9">
                  <c:v>2.0208333333333356E-2</c:v>
                </c:pt>
                <c:pt idx="10">
                  <c:v>1.565393518518518E-2</c:v>
                </c:pt>
                <c:pt idx="11">
                  <c:v>0</c:v>
                </c:pt>
                <c:pt idx="12">
                  <c:v>1.815972222222223E-2</c:v>
                </c:pt>
                <c:pt idx="13">
                  <c:v>1.3796296296296306E-2</c:v>
                </c:pt>
                <c:pt idx="14">
                  <c:v>1.359953703703709E-2</c:v>
                </c:pt>
                <c:pt idx="15">
                  <c:v>1.5804398148148158E-2</c:v>
                </c:pt>
                <c:pt idx="16">
                  <c:v>0</c:v>
                </c:pt>
                <c:pt idx="17">
                  <c:v>1.9996141975308634E-2</c:v>
                </c:pt>
                <c:pt idx="18">
                  <c:v>0</c:v>
                </c:pt>
                <c:pt idx="19">
                  <c:v>0</c:v>
                </c:pt>
                <c:pt idx="20">
                  <c:v>1.2256944444444473E-2</c:v>
                </c:pt>
                <c:pt idx="21">
                  <c:v>0</c:v>
                </c:pt>
                <c:pt idx="22">
                  <c:v>0</c:v>
                </c:pt>
                <c:pt idx="23">
                  <c:v>1.3206018518518547E-2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5-4188-A4F1-A28D54E5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010288"/>
        <c:axId val="1182010944"/>
      </c:barChart>
      <c:lineChart>
        <c:grouping val="standard"/>
        <c:varyColors val="0"/>
        <c:ser>
          <c:idx val="1"/>
          <c:order val="1"/>
          <c:tx>
            <c:strRef>
              <c:f>'Sat, June 25th, 2022'!$F$1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June 25th, 2022'!$F$2:$F$25</c:f>
              <c:numCache>
                <c:formatCode>h:mm;@</c:formatCode>
                <c:ptCount val="24"/>
                <c:pt idx="0">
                  <c:v>1.6291547958214636E-2</c:v>
                </c:pt>
                <c:pt idx="1">
                  <c:v>1.6291547958214636E-2</c:v>
                </c:pt>
                <c:pt idx="2">
                  <c:v>1.6291547958214636E-2</c:v>
                </c:pt>
                <c:pt idx="3">
                  <c:v>1.6291547958214636E-2</c:v>
                </c:pt>
                <c:pt idx="4">
                  <c:v>1.6291547958214636E-2</c:v>
                </c:pt>
                <c:pt idx="5">
                  <c:v>1.6291547958214636E-2</c:v>
                </c:pt>
                <c:pt idx="6">
                  <c:v>1.6291547958214636E-2</c:v>
                </c:pt>
                <c:pt idx="7">
                  <c:v>1.6291547958214636E-2</c:v>
                </c:pt>
                <c:pt idx="8">
                  <c:v>1.6291547958214636E-2</c:v>
                </c:pt>
                <c:pt idx="9">
                  <c:v>1.6291547958214636E-2</c:v>
                </c:pt>
                <c:pt idx="10">
                  <c:v>1.6291547958214636E-2</c:v>
                </c:pt>
                <c:pt idx="11">
                  <c:v>1.6291547958214636E-2</c:v>
                </c:pt>
                <c:pt idx="12">
                  <c:v>1.6291547958214636E-2</c:v>
                </c:pt>
                <c:pt idx="13">
                  <c:v>1.6291547958214636E-2</c:v>
                </c:pt>
                <c:pt idx="14">
                  <c:v>1.6291547958214636E-2</c:v>
                </c:pt>
                <c:pt idx="15">
                  <c:v>1.6291547958214636E-2</c:v>
                </c:pt>
                <c:pt idx="16">
                  <c:v>1.6291547958214636E-2</c:v>
                </c:pt>
                <c:pt idx="17">
                  <c:v>1.6291547958214636E-2</c:v>
                </c:pt>
                <c:pt idx="18">
                  <c:v>1.6291547958214636E-2</c:v>
                </c:pt>
                <c:pt idx="19">
                  <c:v>1.6291547958214636E-2</c:v>
                </c:pt>
                <c:pt idx="20">
                  <c:v>1.6291547958214636E-2</c:v>
                </c:pt>
                <c:pt idx="21">
                  <c:v>1.6291547958214636E-2</c:v>
                </c:pt>
                <c:pt idx="22">
                  <c:v>1.6291547958214636E-2</c:v>
                </c:pt>
                <c:pt idx="23">
                  <c:v>1.6291547958214636E-2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5-4188-A4F1-A28D54E5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0288"/>
        <c:axId val="1182010944"/>
      </c:lineChart>
      <c:catAx>
        <c:axId val="11820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10944"/>
        <c:crosses val="autoZero"/>
        <c:auto val="1"/>
        <c:lblAlgn val="ctr"/>
        <c:lblOffset val="100"/>
        <c:noMultiLvlLbl val="0"/>
      </c:catAx>
      <c:valAx>
        <c:axId val="11820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21,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June 21st, 2022'!$B$1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21st, 2022'!$B$2:$B$25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8</c:v>
                </c:pt>
                <c:pt idx="12">
                  <c:v>16</c:v>
                </c:pt>
                <c:pt idx="13">
                  <c:v>9</c:v>
                </c:pt>
                <c:pt idx="14">
                  <c:v>8</c:v>
                </c:pt>
                <c:pt idx="15">
                  <c:v>5</c:v>
                </c:pt>
                <c:pt idx="16">
                  <c:v>8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6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F-4132-AFF4-89168CE18554}"/>
            </c:ext>
          </c:extLst>
        </c:ser>
        <c:ser>
          <c:idx val="1"/>
          <c:order val="1"/>
          <c:tx>
            <c:strRef>
              <c:f>'Tue, June 21st, 2022'!$C$1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20th,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21st, 2022'!$C$2:$C$25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F-4132-AFF4-89168CE1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2141728"/>
        <c:axId val="1012149272"/>
      </c:barChart>
      <c:lineChart>
        <c:grouping val="standard"/>
        <c:varyColors val="0"/>
        <c:ser>
          <c:idx val="2"/>
          <c:order val="2"/>
          <c:tx>
            <c:strRef>
              <c:f>'Tue, June 21st, 2022'!$D$1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June 21st, 2022'!$D$2:$D$25</c:f>
              <c:numCache>
                <c:formatCode>General</c:formatCode>
                <c:ptCount val="24"/>
                <c:pt idx="0">
                  <c:v>6.666666666666667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6.666666666666667</c:v>
                </c:pt>
                <c:pt idx="8">
                  <c:v>6.666666666666667</c:v>
                </c:pt>
                <c:pt idx="9">
                  <c:v>6.666666666666667</c:v>
                </c:pt>
                <c:pt idx="10">
                  <c:v>6.666666666666667</c:v>
                </c:pt>
                <c:pt idx="11">
                  <c:v>6.666666666666667</c:v>
                </c:pt>
                <c:pt idx="12">
                  <c:v>6.666666666666667</c:v>
                </c:pt>
                <c:pt idx="13">
                  <c:v>6.666666666666667</c:v>
                </c:pt>
                <c:pt idx="14">
                  <c:v>6.666666666666667</c:v>
                </c:pt>
                <c:pt idx="15">
                  <c:v>6.666666666666667</c:v>
                </c:pt>
                <c:pt idx="16">
                  <c:v>6.666666666666667</c:v>
                </c:pt>
                <c:pt idx="17">
                  <c:v>6.666666666666667</c:v>
                </c:pt>
                <c:pt idx="18">
                  <c:v>6.666666666666667</c:v>
                </c:pt>
                <c:pt idx="19">
                  <c:v>6.666666666666667</c:v>
                </c:pt>
                <c:pt idx="20">
                  <c:v>6.666666666666667</c:v>
                </c:pt>
                <c:pt idx="21">
                  <c:v>6.666666666666667</c:v>
                </c:pt>
                <c:pt idx="22">
                  <c:v>6.666666666666667</c:v>
                </c:pt>
                <c:pt idx="23">
                  <c:v>6.666666666666667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F-4132-AFF4-89168CE18554}"/>
            </c:ext>
          </c:extLst>
        </c:ser>
        <c:ser>
          <c:idx val="3"/>
          <c:order val="3"/>
          <c:tx>
            <c:strRef>
              <c:f>'Tue, June 21st, 2022'!$E$1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June 21st, 2022'!$E$2:$E$25</c:f>
              <c:numCache>
                <c:formatCode>General</c:formatCode>
                <c:ptCount val="24"/>
                <c:pt idx="0">
                  <c:v>2.8333333333333335</c:v>
                </c:pt>
                <c:pt idx="1">
                  <c:v>2.8333333333333335</c:v>
                </c:pt>
                <c:pt idx="2">
                  <c:v>2.8333333333333335</c:v>
                </c:pt>
                <c:pt idx="3">
                  <c:v>2.8333333333333335</c:v>
                </c:pt>
                <c:pt idx="4">
                  <c:v>2.8333333333333335</c:v>
                </c:pt>
                <c:pt idx="5">
                  <c:v>2.8333333333333335</c:v>
                </c:pt>
                <c:pt idx="6">
                  <c:v>2.8333333333333335</c:v>
                </c:pt>
                <c:pt idx="7">
                  <c:v>2.8333333333333335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2.8333333333333335</c:v>
                </c:pt>
                <c:pt idx="12">
                  <c:v>2.8333333333333335</c:v>
                </c:pt>
                <c:pt idx="13">
                  <c:v>2.8333333333333335</c:v>
                </c:pt>
                <c:pt idx="14">
                  <c:v>2.8333333333333335</c:v>
                </c:pt>
                <c:pt idx="15">
                  <c:v>2.8333333333333335</c:v>
                </c:pt>
                <c:pt idx="16">
                  <c:v>2.8333333333333335</c:v>
                </c:pt>
                <c:pt idx="17">
                  <c:v>2.8333333333333335</c:v>
                </c:pt>
                <c:pt idx="18">
                  <c:v>2.8333333333333335</c:v>
                </c:pt>
                <c:pt idx="19">
                  <c:v>2.8333333333333335</c:v>
                </c:pt>
                <c:pt idx="20">
                  <c:v>2.8333333333333335</c:v>
                </c:pt>
                <c:pt idx="21">
                  <c:v>2.8333333333333335</c:v>
                </c:pt>
                <c:pt idx="22">
                  <c:v>2.8333333333333335</c:v>
                </c:pt>
                <c:pt idx="23">
                  <c:v>2.8333333333333335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F-4132-AFF4-89168CE18554}"/>
            </c:ext>
          </c:extLst>
        </c:ser>
        <c:ser>
          <c:idx val="4"/>
          <c:order val="4"/>
          <c:tx>
            <c:strRef>
              <c:f>'Tue, June 21st, 2022'!$F$1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June 21st, 2022'!$F$2:$F$25</c:f>
              <c:numCache>
                <c:formatCode>General</c:formatCode>
                <c:ptCount val="24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9.5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DF-4132-AFF4-89168CE1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41728"/>
        <c:axId val="1012149272"/>
      </c:lineChart>
      <c:catAx>
        <c:axId val="10121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49272"/>
        <c:crosses val="autoZero"/>
        <c:auto val="1"/>
        <c:lblAlgn val="ctr"/>
        <c:lblOffset val="100"/>
        <c:noMultiLvlLbl val="0"/>
      </c:catAx>
      <c:valAx>
        <c:axId val="10121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June 26,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June 26th 2022'!$E$1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June 26th 2022'!$E$2:$E$25</c:f>
              <c:numCache>
                <c:formatCode>h:mm;@</c:formatCode>
                <c:ptCount val="24"/>
                <c:pt idx="0">
                  <c:v>0</c:v>
                </c:pt>
                <c:pt idx="1">
                  <c:v>2.0034722222222214E-2</c:v>
                </c:pt>
                <c:pt idx="2">
                  <c:v>1.4155092592592594E-2</c:v>
                </c:pt>
                <c:pt idx="3">
                  <c:v>0</c:v>
                </c:pt>
                <c:pt idx="4">
                  <c:v>0</c:v>
                </c:pt>
                <c:pt idx="5">
                  <c:v>1.0856481481481467E-2</c:v>
                </c:pt>
                <c:pt idx="6">
                  <c:v>1.5162037037037057E-2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2.1331018518518485E-2</c:v>
                </c:pt>
                <c:pt idx="12">
                  <c:v>1.635416666666667E-2</c:v>
                </c:pt>
                <c:pt idx="13">
                  <c:v>0</c:v>
                </c:pt>
                <c:pt idx="14">
                  <c:v>1.7372685185185199E-2</c:v>
                </c:pt>
                <c:pt idx="15">
                  <c:v>0</c:v>
                </c:pt>
                <c:pt idx="16">
                  <c:v>0</c:v>
                </c:pt>
                <c:pt idx="17">
                  <c:v>1.2847222222222232E-2</c:v>
                </c:pt>
                <c:pt idx="18">
                  <c:v>0</c:v>
                </c:pt>
                <c:pt idx="19">
                  <c:v>0</c:v>
                </c:pt>
                <c:pt idx="20">
                  <c:v>1.2916666666666687E-2</c:v>
                </c:pt>
                <c:pt idx="21">
                  <c:v>1.6006944444444504E-2</c:v>
                </c:pt>
                <c:pt idx="22">
                  <c:v>1.5879629629629743E-2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E-4F43-8E52-1B3B354C6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963712"/>
        <c:axId val="1181964040"/>
      </c:barChart>
      <c:lineChart>
        <c:grouping val="standard"/>
        <c:varyColors val="0"/>
        <c:ser>
          <c:idx val="1"/>
          <c:order val="1"/>
          <c:tx>
            <c:strRef>
              <c:f>'Sun, June 26th 2022'!$F$1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June 26th 2022'!$F$2:$F$25</c:f>
              <c:numCache>
                <c:formatCode>h:mm;@</c:formatCode>
                <c:ptCount val="24"/>
                <c:pt idx="0">
                  <c:v>1.5719696969696988E-2</c:v>
                </c:pt>
                <c:pt idx="1">
                  <c:v>1.5719696969696988E-2</c:v>
                </c:pt>
                <c:pt idx="2">
                  <c:v>1.5719696969696988E-2</c:v>
                </c:pt>
                <c:pt idx="3">
                  <c:v>1.5719696969696988E-2</c:v>
                </c:pt>
                <c:pt idx="4">
                  <c:v>1.5719696969696988E-2</c:v>
                </c:pt>
                <c:pt idx="5">
                  <c:v>1.5719696969696988E-2</c:v>
                </c:pt>
                <c:pt idx="6">
                  <c:v>1.5719696969696988E-2</c:v>
                </c:pt>
                <c:pt idx="7">
                  <c:v>1.5719696969696988E-2</c:v>
                </c:pt>
                <c:pt idx="8">
                  <c:v>1.5719696969696988E-2</c:v>
                </c:pt>
                <c:pt idx="9">
                  <c:v>1.5719696969696988E-2</c:v>
                </c:pt>
                <c:pt idx="10">
                  <c:v>1.5719696969696988E-2</c:v>
                </c:pt>
                <c:pt idx="11">
                  <c:v>1.5719696969696988E-2</c:v>
                </c:pt>
                <c:pt idx="12">
                  <c:v>1.5719696969696988E-2</c:v>
                </c:pt>
                <c:pt idx="13">
                  <c:v>1.5719696969696988E-2</c:v>
                </c:pt>
                <c:pt idx="14">
                  <c:v>1.5719696969696988E-2</c:v>
                </c:pt>
                <c:pt idx="15">
                  <c:v>1.5719696969696988E-2</c:v>
                </c:pt>
                <c:pt idx="16">
                  <c:v>1.5719696969696988E-2</c:v>
                </c:pt>
                <c:pt idx="17">
                  <c:v>1.5719696969696988E-2</c:v>
                </c:pt>
                <c:pt idx="18">
                  <c:v>1.5719696969696988E-2</c:v>
                </c:pt>
                <c:pt idx="19">
                  <c:v>1.5719696969696988E-2</c:v>
                </c:pt>
                <c:pt idx="20">
                  <c:v>1.5719696969696988E-2</c:v>
                </c:pt>
                <c:pt idx="21">
                  <c:v>1.5719696969696988E-2</c:v>
                </c:pt>
                <c:pt idx="22">
                  <c:v>1.5719696969696988E-2</c:v>
                </c:pt>
                <c:pt idx="23">
                  <c:v>1.5719696969696988E-2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E-4F43-8E52-1B3B354C6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963712"/>
        <c:axId val="1181964040"/>
      </c:lineChart>
      <c:catAx>
        <c:axId val="11819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64040"/>
        <c:crosses val="autoZero"/>
        <c:auto val="1"/>
        <c:lblAlgn val="ctr"/>
        <c:lblOffset val="100"/>
        <c:noMultiLvlLbl val="0"/>
      </c:catAx>
      <c:valAx>
        <c:axId val="11819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25 (6/20/22 - 6/26/22);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25 2022'!$C$88</c:f>
              <c:strCache>
                <c:ptCount val="1"/>
                <c:pt idx="0">
                  <c:v>Weekly 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25 2022'!$C$89:$C$112</c:f>
              <c:numCache>
                <c:formatCode>h:mm;@</c:formatCode>
                <c:ptCount val="24"/>
                <c:pt idx="0">
                  <c:v>0</c:v>
                </c:pt>
                <c:pt idx="1">
                  <c:v>1.9078414351851848E-2</c:v>
                </c:pt>
                <c:pt idx="2">
                  <c:v>1.5242091049382714E-2</c:v>
                </c:pt>
                <c:pt idx="3">
                  <c:v>1.791898148148148E-2</c:v>
                </c:pt>
                <c:pt idx="4">
                  <c:v>2.093482905982906E-2</c:v>
                </c:pt>
                <c:pt idx="5">
                  <c:v>2.1274140211640213E-2</c:v>
                </c:pt>
                <c:pt idx="6">
                  <c:v>1.993265993265993E-2</c:v>
                </c:pt>
                <c:pt idx="7">
                  <c:v>2.3054570527974775E-2</c:v>
                </c:pt>
                <c:pt idx="8">
                  <c:v>2.5826126834381569E-2</c:v>
                </c:pt>
                <c:pt idx="9">
                  <c:v>3.1022222222222215E-2</c:v>
                </c:pt>
                <c:pt idx="10">
                  <c:v>4.3586479107312441E-2</c:v>
                </c:pt>
                <c:pt idx="11">
                  <c:v>4.3973765432098771E-2</c:v>
                </c:pt>
                <c:pt idx="12">
                  <c:v>3.1210255066387148E-2</c:v>
                </c:pt>
                <c:pt idx="13">
                  <c:v>3.1121296296296289E-2</c:v>
                </c:pt>
                <c:pt idx="14">
                  <c:v>3.1413171750181552E-2</c:v>
                </c:pt>
                <c:pt idx="15">
                  <c:v>2.8286210317460318E-2</c:v>
                </c:pt>
                <c:pt idx="16">
                  <c:v>2.3382786195286179E-2</c:v>
                </c:pt>
                <c:pt idx="17">
                  <c:v>2.2312885802469137E-2</c:v>
                </c:pt>
                <c:pt idx="18">
                  <c:v>1.8043981481481487E-2</c:v>
                </c:pt>
                <c:pt idx="19">
                  <c:v>1.7994123931623959E-2</c:v>
                </c:pt>
                <c:pt idx="20">
                  <c:v>1.888117283950615E-2</c:v>
                </c:pt>
                <c:pt idx="21">
                  <c:v>1.6383406432748559E-2</c:v>
                </c:pt>
                <c:pt idx="22">
                  <c:v>2.0091540404040417E-2</c:v>
                </c:pt>
                <c:pt idx="23">
                  <c:v>1.5256944444444431E-2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C-464E-A5DF-51F803A2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960776"/>
        <c:axId val="1244961104"/>
      </c:barChart>
      <c:lineChart>
        <c:grouping val="standard"/>
        <c:varyColors val="0"/>
        <c:ser>
          <c:idx val="1"/>
          <c:order val="1"/>
          <c:tx>
            <c:strRef>
              <c:f>'Week 25 2022'!$D$88</c:f>
              <c:strCache>
                <c:ptCount val="1"/>
                <c:pt idx="0">
                  <c:v>Weekly Average Time of Weighing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25 2022'!$D$89:$D$112</c:f>
              <c:numCache>
                <c:formatCode>h:mm;@</c:formatCode>
                <c:ptCount val="24"/>
                <c:pt idx="0">
                  <c:v>2.31759189655317E-2</c:v>
                </c:pt>
                <c:pt idx="1">
                  <c:v>2.31759189655317E-2</c:v>
                </c:pt>
                <c:pt idx="2">
                  <c:v>2.31759189655317E-2</c:v>
                </c:pt>
                <c:pt idx="3">
                  <c:v>2.31759189655317E-2</c:v>
                </c:pt>
                <c:pt idx="4">
                  <c:v>2.31759189655317E-2</c:v>
                </c:pt>
                <c:pt idx="5">
                  <c:v>2.31759189655317E-2</c:v>
                </c:pt>
                <c:pt idx="6">
                  <c:v>2.31759189655317E-2</c:v>
                </c:pt>
                <c:pt idx="7">
                  <c:v>2.31759189655317E-2</c:v>
                </c:pt>
                <c:pt idx="8">
                  <c:v>2.31759189655317E-2</c:v>
                </c:pt>
                <c:pt idx="9">
                  <c:v>2.31759189655317E-2</c:v>
                </c:pt>
                <c:pt idx="10">
                  <c:v>2.31759189655317E-2</c:v>
                </c:pt>
                <c:pt idx="11">
                  <c:v>2.31759189655317E-2</c:v>
                </c:pt>
                <c:pt idx="12">
                  <c:v>2.31759189655317E-2</c:v>
                </c:pt>
                <c:pt idx="13">
                  <c:v>2.31759189655317E-2</c:v>
                </c:pt>
                <c:pt idx="14">
                  <c:v>2.31759189655317E-2</c:v>
                </c:pt>
                <c:pt idx="15">
                  <c:v>2.31759189655317E-2</c:v>
                </c:pt>
                <c:pt idx="16">
                  <c:v>2.31759189655317E-2</c:v>
                </c:pt>
                <c:pt idx="17">
                  <c:v>2.31759189655317E-2</c:v>
                </c:pt>
                <c:pt idx="18">
                  <c:v>2.31759189655317E-2</c:v>
                </c:pt>
                <c:pt idx="19">
                  <c:v>2.31759189655317E-2</c:v>
                </c:pt>
                <c:pt idx="20">
                  <c:v>2.31759189655317E-2</c:v>
                </c:pt>
                <c:pt idx="21">
                  <c:v>2.31759189655317E-2</c:v>
                </c:pt>
                <c:pt idx="22">
                  <c:v>2.31759189655317E-2</c:v>
                </c:pt>
                <c:pt idx="23">
                  <c:v>2.31759189655317E-2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C-464E-A5DF-51F803A2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960776"/>
        <c:axId val="1244961104"/>
      </c:lineChart>
      <c:catAx>
        <c:axId val="124496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61104"/>
        <c:crosses val="autoZero"/>
        <c:auto val="1"/>
        <c:lblAlgn val="ctr"/>
        <c:lblOffset val="100"/>
        <c:noMultiLvlLbl val="0"/>
      </c:catAx>
      <c:valAx>
        <c:axId val="12449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6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25 (6/20/22 - 6/26/22);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25 2022'!$E$88</c:f>
              <c:strCache>
                <c:ptCount val="1"/>
                <c:pt idx="0">
                  <c:v>Weekly Average Time of Logistic Trucks's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2022'!$G$2:$G$25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25 2022'!$E$89:$E$112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4.3055555555555541E-2</c:v>
                </c:pt>
                <c:pt idx="5">
                  <c:v>3.8541666666666669E-2</c:v>
                </c:pt>
                <c:pt idx="6">
                  <c:v>8.5879629629629625E-2</c:v>
                </c:pt>
                <c:pt idx="7">
                  <c:v>5.9548611111111101E-2</c:v>
                </c:pt>
                <c:pt idx="8">
                  <c:v>4.8645833333333346E-2</c:v>
                </c:pt>
                <c:pt idx="9">
                  <c:v>3.6296296296296299E-2</c:v>
                </c:pt>
                <c:pt idx="10">
                  <c:v>3.9789094650205761E-2</c:v>
                </c:pt>
                <c:pt idx="11">
                  <c:v>8.3164983164983136E-2</c:v>
                </c:pt>
                <c:pt idx="12">
                  <c:v>0.19787581699346407</c:v>
                </c:pt>
                <c:pt idx="13">
                  <c:v>0.37224794238683134</c:v>
                </c:pt>
                <c:pt idx="14">
                  <c:v>0.21185515873015875</c:v>
                </c:pt>
                <c:pt idx="15">
                  <c:v>0.27005555555555555</c:v>
                </c:pt>
                <c:pt idx="16">
                  <c:v>0</c:v>
                </c:pt>
                <c:pt idx="17">
                  <c:v>0.20847953216374271</c:v>
                </c:pt>
                <c:pt idx="18">
                  <c:v>0.42619047619047618</c:v>
                </c:pt>
                <c:pt idx="19">
                  <c:v>0.34652777777777771</c:v>
                </c:pt>
                <c:pt idx="20">
                  <c:v>5.4861111111111138E-2</c:v>
                </c:pt>
                <c:pt idx="21">
                  <c:v>5.4861111111111027E-2</c:v>
                </c:pt>
                <c:pt idx="22">
                  <c:v>0.43854166666666661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F-419B-891B-85FC2A65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507704"/>
        <c:axId val="1247501144"/>
      </c:barChart>
      <c:lineChart>
        <c:grouping val="standard"/>
        <c:varyColors val="0"/>
        <c:ser>
          <c:idx val="1"/>
          <c:order val="1"/>
          <c:tx>
            <c:strRef>
              <c:f>'Week 25 2022'!$F$88</c:f>
              <c:strCache>
                <c:ptCount val="1"/>
                <c:pt idx="0">
                  <c:v>Weekly Average Time of Logisitc Trucks' Trip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25 2022'!$F$89:$F$112</c:f>
              <c:numCache>
                <c:formatCode>h:mm;@</c:formatCode>
                <c:ptCount val="24"/>
                <c:pt idx="0">
                  <c:v>0.1256840757956115</c:v>
                </c:pt>
                <c:pt idx="1">
                  <c:v>0.1256840757956115</c:v>
                </c:pt>
                <c:pt idx="2">
                  <c:v>0.1256840757956115</c:v>
                </c:pt>
                <c:pt idx="3">
                  <c:v>0.1256840757956115</c:v>
                </c:pt>
                <c:pt idx="4">
                  <c:v>0.1256840757956115</c:v>
                </c:pt>
                <c:pt idx="5">
                  <c:v>0.1256840757956115</c:v>
                </c:pt>
                <c:pt idx="6">
                  <c:v>0.1256840757956115</c:v>
                </c:pt>
                <c:pt idx="7">
                  <c:v>0.1256840757956115</c:v>
                </c:pt>
                <c:pt idx="8">
                  <c:v>0.1256840757956115</c:v>
                </c:pt>
                <c:pt idx="9">
                  <c:v>0.1256840757956115</c:v>
                </c:pt>
                <c:pt idx="10">
                  <c:v>0.1256840757956115</c:v>
                </c:pt>
                <c:pt idx="11">
                  <c:v>0.1256840757956115</c:v>
                </c:pt>
                <c:pt idx="12">
                  <c:v>0.1256840757956115</c:v>
                </c:pt>
                <c:pt idx="13">
                  <c:v>0.1256840757956115</c:v>
                </c:pt>
                <c:pt idx="14">
                  <c:v>0.1256840757956115</c:v>
                </c:pt>
                <c:pt idx="15">
                  <c:v>0.1256840757956115</c:v>
                </c:pt>
                <c:pt idx="16">
                  <c:v>0.1256840757956115</c:v>
                </c:pt>
                <c:pt idx="17">
                  <c:v>0.1256840757956115</c:v>
                </c:pt>
                <c:pt idx="18">
                  <c:v>0.1256840757956115</c:v>
                </c:pt>
                <c:pt idx="19">
                  <c:v>0.1256840757956115</c:v>
                </c:pt>
                <c:pt idx="20">
                  <c:v>0.1256840757956115</c:v>
                </c:pt>
                <c:pt idx="21">
                  <c:v>0.1256840757956115</c:v>
                </c:pt>
                <c:pt idx="22">
                  <c:v>0.1256840757956115</c:v>
                </c:pt>
                <c:pt idx="23">
                  <c:v>0.1256840757956115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F-419B-891B-85FC2A65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507704"/>
        <c:axId val="1247501144"/>
      </c:lineChart>
      <c:catAx>
        <c:axId val="124750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01144"/>
        <c:crosses val="autoZero"/>
        <c:auto val="1"/>
        <c:lblAlgn val="ctr"/>
        <c:lblOffset val="100"/>
        <c:noMultiLvlLbl val="0"/>
      </c:catAx>
      <c:valAx>
        <c:axId val="124750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0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22,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June 22nd, 2022'!$B$1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25 2022'!$B$61:$B$84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22nd, 2022'!$B$2:$B$25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16</c:v>
                </c:pt>
                <c:pt idx="7">
                  <c:v>13</c:v>
                </c:pt>
                <c:pt idx="8">
                  <c:v>9</c:v>
                </c:pt>
                <c:pt idx="9">
                  <c:v>12</c:v>
                </c:pt>
                <c:pt idx="10">
                  <c:v>20</c:v>
                </c:pt>
                <c:pt idx="11">
                  <c:v>8</c:v>
                </c:pt>
                <c:pt idx="12">
                  <c:v>9</c:v>
                </c:pt>
                <c:pt idx="13">
                  <c:v>12</c:v>
                </c:pt>
                <c:pt idx="14">
                  <c:v>16</c:v>
                </c:pt>
                <c:pt idx="15">
                  <c:v>6</c:v>
                </c:pt>
                <c:pt idx="16">
                  <c:v>4</c:v>
                </c:pt>
                <c:pt idx="17">
                  <c:v>10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C-41B0-A127-1F333EDB54EC}"/>
            </c:ext>
          </c:extLst>
        </c:ser>
        <c:ser>
          <c:idx val="1"/>
          <c:order val="1"/>
          <c:tx>
            <c:strRef>
              <c:f>'Wed, June 22nd, 2022'!$C$1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25 2022'!$B$61:$B$84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22nd, 2022'!$C$2:$C$25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C-41B0-A127-1F333EDB5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02653792"/>
        <c:axId val="1002657400"/>
      </c:barChart>
      <c:lineChart>
        <c:grouping val="standard"/>
        <c:varyColors val="0"/>
        <c:ser>
          <c:idx val="2"/>
          <c:order val="2"/>
          <c:tx>
            <c:strRef>
              <c:f>'Wed, June 22nd, 2022'!$D$1</c:f>
              <c:strCache>
                <c:ptCount val="1"/>
                <c:pt idx="0">
                  <c:v>Daily Average Number of Chip Trucks 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June 22nd, 2022'!$D$2:$D$25</c:f>
              <c:numCache>
                <c:formatCode>General</c:formatCode>
                <c:ptCount val="24"/>
                <c:pt idx="0">
                  <c:v>7.208333333333333</c:v>
                </c:pt>
                <c:pt idx="1">
                  <c:v>7.208333333333333</c:v>
                </c:pt>
                <c:pt idx="2">
                  <c:v>7.208333333333333</c:v>
                </c:pt>
                <c:pt idx="3">
                  <c:v>7.208333333333333</c:v>
                </c:pt>
                <c:pt idx="4">
                  <c:v>7.208333333333333</c:v>
                </c:pt>
                <c:pt idx="5">
                  <c:v>7.208333333333333</c:v>
                </c:pt>
                <c:pt idx="6">
                  <c:v>7.208333333333333</c:v>
                </c:pt>
                <c:pt idx="7">
                  <c:v>7.208333333333333</c:v>
                </c:pt>
                <c:pt idx="8">
                  <c:v>7.208333333333333</c:v>
                </c:pt>
                <c:pt idx="9">
                  <c:v>7.208333333333333</c:v>
                </c:pt>
                <c:pt idx="10">
                  <c:v>7.208333333333333</c:v>
                </c:pt>
                <c:pt idx="11">
                  <c:v>7.208333333333333</c:v>
                </c:pt>
                <c:pt idx="12">
                  <c:v>7.208333333333333</c:v>
                </c:pt>
                <c:pt idx="13">
                  <c:v>7.208333333333333</c:v>
                </c:pt>
                <c:pt idx="14">
                  <c:v>7.208333333333333</c:v>
                </c:pt>
                <c:pt idx="15">
                  <c:v>7.208333333333333</c:v>
                </c:pt>
                <c:pt idx="16">
                  <c:v>7.208333333333333</c:v>
                </c:pt>
                <c:pt idx="17">
                  <c:v>7.208333333333333</c:v>
                </c:pt>
                <c:pt idx="18">
                  <c:v>7.208333333333333</c:v>
                </c:pt>
                <c:pt idx="19">
                  <c:v>7.208333333333333</c:v>
                </c:pt>
                <c:pt idx="20">
                  <c:v>7.208333333333333</c:v>
                </c:pt>
                <c:pt idx="21">
                  <c:v>7.208333333333333</c:v>
                </c:pt>
                <c:pt idx="22">
                  <c:v>7.208333333333333</c:v>
                </c:pt>
                <c:pt idx="23">
                  <c:v>7.208333333333333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C-41B0-A127-1F333EDB54EC}"/>
            </c:ext>
          </c:extLst>
        </c:ser>
        <c:ser>
          <c:idx val="3"/>
          <c:order val="3"/>
          <c:tx>
            <c:strRef>
              <c:f>'Wed, June 22nd, 2022'!$E$1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June 22nd, 2022'!$E$2:$E$25</c:f>
              <c:numCache>
                <c:formatCode>General</c:formatCode>
                <c:ptCount val="24"/>
                <c:pt idx="0">
                  <c:v>2.6666666666666665</c:v>
                </c:pt>
                <c:pt idx="1">
                  <c:v>2.6666666666666665</c:v>
                </c:pt>
                <c:pt idx="2">
                  <c:v>2.6666666666666665</c:v>
                </c:pt>
                <c:pt idx="3">
                  <c:v>2.6666666666666665</c:v>
                </c:pt>
                <c:pt idx="4">
                  <c:v>2.6666666666666665</c:v>
                </c:pt>
                <c:pt idx="5">
                  <c:v>2.6666666666666665</c:v>
                </c:pt>
                <c:pt idx="6">
                  <c:v>2.6666666666666665</c:v>
                </c:pt>
                <c:pt idx="7">
                  <c:v>2.6666666666666665</c:v>
                </c:pt>
                <c:pt idx="8">
                  <c:v>2.6666666666666665</c:v>
                </c:pt>
                <c:pt idx="9">
                  <c:v>2.6666666666666665</c:v>
                </c:pt>
                <c:pt idx="10">
                  <c:v>2.6666666666666665</c:v>
                </c:pt>
                <c:pt idx="11">
                  <c:v>2.6666666666666665</c:v>
                </c:pt>
                <c:pt idx="12">
                  <c:v>2.6666666666666665</c:v>
                </c:pt>
                <c:pt idx="13">
                  <c:v>2.6666666666666665</c:v>
                </c:pt>
                <c:pt idx="14">
                  <c:v>2.6666666666666665</c:v>
                </c:pt>
                <c:pt idx="15">
                  <c:v>2.6666666666666665</c:v>
                </c:pt>
                <c:pt idx="16">
                  <c:v>2.6666666666666665</c:v>
                </c:pt>
                <c:pt idx="17">
                  <c:v>2.6666666666666665</c:v>
                </c:pt>
                <c:pt idx="18">
                  <c:v>2.6666666666666665</c:v>
                </c:pt>
                <c:pt idx="19">
                  <c:v>2.6666666666666665</c:v>
                </c:pt>
                <c:pt idx="20">
                  <c:v>2.6666666666666665</c:v>
                </c:pt>
                <c:pt idx="21">
                  <c:v>2.6666666666666665</c:v>
                </c:pt>
                <c:pt idx="22">
                  <c:v>2.6666666666666665</c:v>
                </c:pt>
                <c:pt idx="23">
                  <c:v>2.6666666666666665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C-41B0-A127-1F333EDB54EC}"/>
            </c:ext>
          </c:extLst>
        </c:ser>
        <c:ser>
          <c:idx val="4"/>
          <c:order val="4"/>
          <c:tx>
            <c:strRef>
              <c:f>'Wed, June 22nd, 2022'!$F$1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June 22nd, 2022'!$F$2:$F$25</c:f>
              <c:numCache>
                <c:formatCode>General</c:formatCode>
                <c:ptCount val="24"/>
                <c:pt idx="0">
                  <c:v>9.875</c:v>
                </c:pt>
                <c:pt idx="1">
                  <c:v>9.875</c:v>
                </c:pt>
                <c:pt idx="2">
                  <c:v>9.875</c:v>
                </c:pt>
                <c:pt idx="3">
                  <c:v>9.875</c:v>
                </c:pt>
                <c:pt idx="4">
                  <c:v>9.875</c:v>
                </c:pt>
                <c:pt idx="5">
                  <c:v>9.875</c:v>
                </c:pt>
                <c:pt idx="6">
                  <c:v>9.875</c:v>
                </c:pt>
                <c:pt idx="7">
                  <c:v>9.875</c:v>
                </c:pt>
                <c:pt idx="8">
                  <c:v>9.875</c:v>
                </c:pt>
                <c:pt idx="9">
                  <c:v>9.875</c:v>
                </c:pt>
                <c:pt idx="10">
                  <c:v>9.875</c:v>
                </c:pt>
                <c:pt idx="11">
                  <c:v>9.875</c:v>
                </c:pt>
                <c:pt idx="12">
                  <c:v>9.875</c:v>
                </c:pt>
                <c:pt idx="13">
                  <c:v>9.875</c:v>
                </c:pt>
                <c:pt idx="14">
                  <c:v>9.875</c:v>
                </c:pt>
                <c:pt idx="15">
                  <c:v>9.875</c:v>
                </c:pt>
                <c:pt idx="16">
                  <c:v>9.875</c:v>
                </c:pt>
                <c:pt idx="17">
                  <c:v>9.875</c:v>
                </c:pt>
                <c:pt idx="18">
                  <c:v>9.875</c:v>
                </c:pt>
                <c:pt idx="19">
                  <c:v>9.875</c:v>
                </c:pt>
                <c:pt idx="20">
                  <c:v>9.875</c:v>
                </c:pt>
                <c:pt idx="21">
                  <c:v>9.875</c:v>
                </c:pt>
                <c:pt idx="22">
                  <c:v>9.875</c:v>
                </c:pt>
                <c:pt idx="23">
                  <c:v>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0C-41B0-A127-1F333EDB5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53792"/>
        <c:axId val="1002657400"/>
      </c:lineChart>
      <c:catAx>
        <c:axId val="10026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57400"/>
        <c:crosses val="autoZero"/>
        <c:auto val="1"/>
        <c:lblAlgn val="ctr"/>
        <c:lblOffset val="100"/>
        <c:noMultiLvlLbl val="0"/>
      </c:catAx>
      <c:valAx>
        <c:axId val="10026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23,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June 23rd, 2022'!$B$1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23rd, 2022'!$B$2:$B$25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9</c:v>
                </c:pt>
                <c:pt idx="9">
                  <c:v>16</c:v>
                </c:pt>
                <c:pt idx="10">
                  <c:v>17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B-4C5A-BEED-D88C2987D653}"/>
            </c:ext>
          </c:extLst>
        </c:ser>
        <c:ser>
          <c:idx val="1"/>
          <c:order val="1"/>
          <c:tx>
            <c:strRef>
              <c:f>'Thu, June 23rd, 2022'!$C$1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20th,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23rd, 2022'!$C$2:$C$25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B-4C5A-BEED-D88C2987D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2128280"/>
        <c:axId val="1012126968"/>
      </c:barChart>
      <c:lineChart>
        <c:grouping val="standard"/>
        <c:varyColors val="0"/>
        <c:ser>
          <c:idx val="2"/>
          <c:order val="2"/>
          <c:tx>
            <c:strRef>
              <c:f>'Thu, June 23rd, 2022'!$D$1</c:f>
              <c:strCache>
                <c:ptCount val="1"/>
                <c:pt idx="0">
                  <c:v>Daily Average Number of Chip Trucks 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June 23rd, 2022'!$D$2:$D$25</c:f>
              <c:numCache>
                <c:formatCode>General</c:formatCode>
                <c:ptCount val="24"/>
                <c:pt idx="0">
                  <c:v>6.958333333333333</c:v>
                </c:pt>
                <c:pt idx="1">
                  <c:v>6.958333333333333</c:v>
                </c:pt>
                <c:pt idx="2">
                  <c:v>6.958333333333333</c:v>
                </c:pt>
                <c:pt idx="3">
                  <c:v>6.958333333333333</c:v>
                </c:pt>
                <c:pt idx="4">
                  <c:v>6.958333333333333</c:v>
                </c:pt>
                <c:pt idx="5">
                  <c:v>6.958333333333333</c:v>
                </c:pt>
                <c:pt idx="6">
                  <c:v>6.958333333333333</c:v>
                </c:pt>
                <c:pt idx="7">
                  <c:v>6.958333333333333</c:v>
                </c:pt>
                <c:pt idx="8">
                  <c:v>6.958333333333333</c:v>
                </c:pt>
                <c:pt idx="9">
                  <c:v>6.958333333333333</c:v>
                </c:pt>
                <c:pt idx="10">
                  <c:v>6.958333333333333</c:v>
                </c:pt>
                <c:pt idx="11">
                  <c:v>6.958333333333333</c:v>
                </c:pt>
                <c:pt idx="12">
                  <c:v>6.958333333333333</c:v>
                </c:pt>
                <c:pt idx="13">
                  <c:v>6.958333333333333</c:v>
                </c:pt>
                <c:pt idx="14">
                  <c:v>6.958333333333333</c:v>
                </c:pt>
                <c:pt idx="15">
                  <c:v>6.958333333333333</c:v>
                </c:pt>
                <c:pt idx="16">
                  <c:v>6.958333333333333</c:v>
                </c:pt>
                <c:pt idx="17">
                  <c:v>6.958333333333333</c:v>
                </c:pt>
                <c:pt idx="18">
                  <c:v>6.958333333333333</c:v>
                </c:pt>
                <c:pt idx="19">
                  <c:v>6.958333333333333</c:v>
                </c:pt>
                <c:pt idx="20">
                  <c:v>6.958333333333333</c:v>
                </c:pt>
                <c:pt idx="21">
                  <c:v>6.958333333333333</c:v>
                </c:pt>
                <c:pt idx="22">
                  <c:v>6.958333333333333</c:v>
                </c:pt>
                <c:pt idx="23">
                  <c:v>6.958333333333333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B-4C5A-BEED-D88C2987D653}"/>
            </c:ext>
          </c:extLst>
        </c:ser>
        <c:ser>
          <c:idx val="3"/>
          <c:order val="3"/>
          <c:tx>
            <c:strRef>
              <c:f>'Thu, June 23rd, 2022'!$E$1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June 23rd, 2022'!$E$2:$E$25</c:f>
              <c:numCache>
                <c:formatCode>General</c:formatCode>
                <c:ptCount val="24"/>
                <c:pt idx="0">
                  <c:v>2.1666666666666665</c:v>
                </c:pt>
                <c:pt idx="1">
                  <c:v>2.1666666666666665</c:v>
                </c:pt>
                <c:pt idx="2">
                  <c:v>2.1666666666666665</c:v>
                </c:pt>
                <c:pt idx="3">
                  <c:v>2.1666666666666665</c:v>
                </c:pt>
                <c:pt idx="4">
                  <c:v>2.1666666666666665</c:v>
                </c:pt>
                <c:pt idx="5">
                  <c:v>2.1666666666666665</c:v>
                </c:pt>
                <c:pt idx="6">
                  <c:v>2.1666666666666665</c:v>
                </c:pt>
                <c:pt idx="7">
                  <c:v>2.1666666666666665</c:v>
                </c:pt>
                <c:pt idx="8">
                  <c:v>2.1666666666666665</c:v>
                </c:pt>
                <c:pt idx="9">
                  <c:v>2.1666666666666665</c:v>
                </c:pt>
                <c:pt idx="10">
                  <c:v>2.1666666666666665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2.1666666666666665</c:v>
                </c:pt>
                <c:pt idx="14">
                  <c:v>2.1666666666666665</c:v>
                </c:pt>
                <c:pt idx="15">
                  <c:v>2.1666666666666665</c:v>
                </c:pt>
                <c:pt idx="16">
                  <c:v>2.1666666666666665</c:v>
                </c:pt>
                <c:pt idx="17">
                  <c:v>2.1666666666666665</c:v>
                </c:pt>
                <c:pt idx="18">
                  <c:v>2.1666666666666665</c:v>
                </c:pt>
                <c:pt idx="19">
                  <c:v>2.1666666666666665</c:v>
                </c:pt>
                <c:pt idx="20">
                  <c:v>2.1666666666666665</c:v>
                </c:pt>
                <c:pt idx="21">
                  <c:v>2.1666666666666665</c:v>
                </c:pt>
                <c:pt idx="22">
                  <c:v>2.1666666666666665</c:v>
                </c:pt>
                <c:pt idx="23">
                  <c:v>2.1666666666666665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9B-4C5A-BEED-D88C2987D653}"/>
            </c:ext>
          </c:extLst>
        </c:ser>
        <c:ser>
          <c:idx val="4"/>
          <c:order val="4"/>
          <c:tx>
            <c:strRef>
              <c:f>'Thu, June 23rd, 2022'!$F$1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June 23rd, 2022'!$F$2:$F$25</c:f>
              <c:numCache>
                <c:formatCode>General</c:formatCode>
                <c:ptCount val="24"/>
                <c:pt idx="0">
                  <c:v>9.125</c:v>
                </c:pt>
                <c:pt idx="1">
                  <c:v>9.125</c:v>
                </c:pt>
                <c:pt idx="2">
                  <c:v>9.125</c:v>
                </c:pt>
                <c:pt idx="3">
                  <c:v>9.125</c:v>
                </c:pt>
                <c:pt idx="4">
                  <c:v>9.125</c:v>
                </c:pt>
                <c:pt idx="5">
                  <c:v>9.125</c:v>
                </c:pt>
                <c:pt idx="6">
                  <c:v>9.125</c:v>
                </c:pt>
                <c:pt idx="7">
                  <c:v>9.125</c:v>
                </c:pt>
                <c:pt idx="8">
                  <c:v>9.125</c:v>
                </c:pt>
                <c:pt idx="9">
                  <c:v>9.125</c:v>
                </c:pt>
                <c:pt idx="10">
                  <c:v>9.125</c:v>
                </c:pt>
                <c:pt idx="11">
                  <c:v>9.125</c:v>
                </c:pt>
                <c:pt idx="12">
                  <c:v>9.125</c:v>
                </c:pt>
                <c:pt idx="13">
                  <c:v>9.125</c:v>
                </c:pt>
                <c:pt idx="14">
                  <c:v>9.125</c:v>
                </c:pt>
                <c:pt idx="15">
                  <c:v>9.125</c:v>
                </c:pt>
                <c:pt idx="16">
                  <c:v>9.125</c:v>
                </c:pt>
                <c:pt idx="17">
                  <c:v>9.125</c:v>
                </c:pt>
                <c:pt idx="18">
                  <c:v>9.125</c:v>
                </c:pt>
                <c:pt idx="19">
                  <c:v>9.125</c:v>
                </c:pt>
                <c:pt idx="20">
                  <c:v>9.125</c:v>
                </c:pt>
                <c:pt idx="21">
                  <c:v>9.125</c:v>
                </c:pt>
                <c:pt idx="22">
                  <c:v>9.125</c:v>
                </c:pt>
                <c:pt idx="23">
                  <c:v>9.125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9B-4C5A-BEED-D88C2987D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28280"/>
        <c:axId val="1012126968"/>
      </c:lineChart>
      <c:catAx>
        <c:axId val="101212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26968"/>
        <c:crosses val="autoZero"/>
        <c:auto val="1"/>
        <c:lblAlgn val="ctr"/>
        <c:lblOffset val="100"/>
        <c:noMultiLvlLbl val="0"/>
      </c:catAx>
      <c:valAx>
        <c:axId val="101212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June 24,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June 24th, 2022'!$B$1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24th, 2022'!$B$2:$B$25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12</c:v>
                </c:pt>
                <c:pt idx="7">
                  <c:v>7</c:v>
                </c:pt>
                <c:pt idx="8">
                  <c:v>8</c:v>
                </c:pt>
                <c:pt idx="9">
                  <c:v>14</c:v>
                </c:pt>
                <c:pt idx="10">
                  <c:v>14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C-4C41-B58C-3406CBD957FD}"/>
            </c:ext>
          </c:extLst>
        </c:ser>
        <c:ser>
          <c:idx val="1"/>
          <c:order val="1"/>
          <c:tx>
            <c:strRef>
              <c:f>'Fri, June 24th, 2022'!$C$1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20th,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24th, 2022'!$C$2:$C$25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9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C-4C41-B58C-3406CBD9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7166848"/>
        <c:axId val="1147163568"/>
      </c:barChart>
      <c:lineChart>
        <c:grouping val="standard"/>
        <c:varyColors val="0"/>
        <c:ser>
          <c:idx val="2"/>
          <c:order val="2"/>
          <c:tx>
            <c:strRef>
              <c:f>'Fri, June 24th, 2022'!$D$1</c:f>
              <c:strCache>
                <c:ptCount val="1"/>
                <c:pt idx="0">
                  <c:v>Daily Average Number of Chip Trucks 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June 24th, 2022'!$D$2:$D$25</c:f>
              <c:numCache>
                <c:formatCode>General</c:formatCode>
                <c:ptCount val="24"/>
                <c:pt idx="0">
                  <c:v>4.625</c:v>
                </c:pt>
                <c:pt idx="1">
                  <c:v>4.625</c:v>
                </c:pt>
                <c:pt idx="2">
                  <c:v>4.625</c:v>
                </c:pt>
                <c:pt idx="3">
                  <c:v>4.625</c:v>
                </c:pt>
                <c:pt idx="4">
                  <c:v>4.625</c:v>
                </c:pt>
                <c:pt idx="5">
                  <c:v>4.625</c:v>
                </c:pt>
                <c:pt idx="6">
                  <c:v>4.625</c:v>
                </c:pt>
                <c:pt idx="7">
                  <c:v>4.625</c:v>
                </c:pt>
                <c:pt idx="8">
                  <c:v>4.625</c:v>
                </c:pt>
                <c:pt idx="9">
                  <c:v>4.625</c:v>
                </c:pt>
                <c:pt idx="10">
                  <c:v>4.625</c:v>
                </c:pt>
                <c:pt idx="11">
                  <c:v>4.625</c:v>
                </c:pt>
                <c:pt idx="12">
                  <c:v>4.625</c:v>
                </c:pt>
                <c:pt idx="13">
                  <c:v>4.625</c:v>
                </c:pt>
                <c:pt idx="14">
                  <c:v>4.625</c:v>
                </c:pt>
                <c:pt idx="15">
                  <c:v>4.625</c:v>
                </c:pt>
                <c:pt idx="16">
                  <c:v>4.625</c:v>
                </c:pt>
                <c:pt idx="17">
                  <c:v>4.625</c:v>
                </c:pt>
                <c:pt idx="18">
                  <c:v>4.625</c:v>
                </c:pt>
                <c:pt idx="19">
                  <c:v>4.625</c:v>
                </c:pt>
                <c:pt idx="20">
                  <c:v>4.625</c:v>
                </c:pt>
                <c:pt idx="21">
                  <c:v>4.625</c:v>
                </c:pt>
                <c:pt idx="22">
                  <c:v>4.625</c:v>
                </c:pt>
                <c:pt idx="23">
                  <c:v>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C-4C41-B58C-3406CBD957FD}"/>
            </c:ext>
          </c:extLst>
        </c:ser>
        <c:ser>
          <c:idx val="3"/>
          <c:order val="3"/>
          <c:tx>
            <c:strRef>
              <c:f>'Fri, June 24th, 2022'!$E$1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June 24th, 2022'!$E$2:$E$25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2.0833333333333335</c:v>
                </c:pt>
                <c:pt idx="2">
                  <c:v>2.0833333333333335</c:v>
                </c:pt>
                <c:pt idx="3">
                  <c:v>2.0833333333333335</c:v>
                </c:pt>
                <c:pt idx="4">
                  <c:v>2.0833333333333335</c:v>
                </c:pt>
                <c:pt idx="5">
                  <c:v>2.0833333333333335</c:v>
                </c:pt>
                <c:pt idx="6">
                  <c:v>2.0833333333333335</c:v>
                </c:pt>
                <c:pt idx="7">
                  <c:v>2.0833333333333335</c:v>
                </c:pt>
                <c:pt idx="8">
                  <c:v>2.0833333333333335</c:v>
                </c:pt>
                <c:pt idx="9">
                  <c:v>2.0833333333333335</c:v>
                </c:pt>
                <c:pt idx="10">
                  <c:v>2.0833333333333335</c:v>
                </c:pt>
                <c:pt idx="11">
                  <c:v>2.0833333333333335</c:v>
                </c:pt>
                <c:pt idx="12">
                  <c:v>2.0833333333333335</c:v>
                </c:pt>
                <c:pt idx="13">
                  <c:v>2.0833333333333335</c:v>
                </c:pt>
                <c:pt idx="14">
                  <c:v>2.0833333333333335</c:v>
                </c:pt>
                <c:pt idx="15">
                  <c:v>2.0833333333333335</c:v>
                </c:pt>
                <c:pt idx="16">
                  <c:v>2.0833333333333335</c:v>
                </c:pt>
                <c:pt idx="17">
                  <c:v>2.0833333333333335</c:v>
                </c:pt>
                <c:pt idx="18">
                  <c:v>2.0833333333333335</c:v>
                </c:pt>
                <c:pt idx="19">
                  <c:v>2.0833333333333335</c:v>
                </c:pt>
                <c:pt idx="20">
                  <c:v>2.0833333333333335</c:v>
                </c:pt>
                <c:pt idx="21">
                  <c:v>2.0833333333333335</c:v>
                </c:pt>
                <c:pt idx="22">
                  <c:v>2.0833333333333335</c:v>
                </c:pt>
                <c:pt idx="23">
                  <c:v>2.0833333333333335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C-4C41-B58C-3406CBD957FD}"/>
            </c:ext>
          </c:extLst>
        </c:ser>
        <c:ser>
          <c:idx val="4"/>
          <c:order val="4"/>
          <c:tx>
            <c:strRef>
              <c:f>'Fri, June 24th, 2022'!$F$1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June 24th, 2022'!$F$2:$F$25</c:f>
              <c:numCache>
                <c:formatCode>General</c:formatCode>
                <c:ptCount val="24"/>
                <c:pt idx="0">
                  <c:v>6.7083333333333339</c:v>
                </c:pt>
                <c:pt idx="1">
                  <c:v>6.7083333333333339</c:v>
                </c:pt>
                <c:pt idx="2">
                  <c:v>6.7083333333333339</c:v>
                </c:pt>
                <c:pt idx="3">
                  <c:v>6.7083333333333339</c:v>
                </c:pt>
                <c:pt idx="4">
                  <c:v>6.7083333333333339</c:v>
                </c:pt>
                <c:pt idx="5">
                  <c:v>6.7083333333333339</c:v>
                </c:pt>
                <c:pt idx="6">
                  <c:v>6.7083333333333339</c:v>
                </c:pt>
                <c:pt idx="7">
                  <c:v>6.7083333333333339</c:v>
                </c:pt>
                <c:pt idx="8">
                  <c:v>6.7083333333333339</c:v>
                </c:pt>
                <c:pt idx="9">
                  <c:v>6.7083333333333339</c:v>
                </c:pt>
                <c:pt idx="10">
                  <c:v>6.7083333333333339</c:v>
                </c:pt>
                <c:pt idx="11">
                  <c:v>6.7083333333333339</c:v>
                </c:pt>
                <c:pt idx="12">
                  <c:v>6.7083333333333339</c:v>
                </c:pt>
                <c:pt idx="13">
                  <c:v>6.7083333333333339</c:v>
                </c:pt>
                <c:pt idx="14">
                  <c:v>6.7083333333333339</c:v>
                </c:pt>
                <c:pt idx="15">
                  <c:v>6.7083333333333339</c:v>
                </c:pt>
                <c:pt idx="16">
                  <c:v>6.7083333333333339</c:v>
                </c:pt>
                <c:pt idx="17">
                  <c:v>6.7083333333333339</c:v>
                </c:pt>
                <c:pt idx="18">
                  <c:v>6.7083333333333339</c:v>
                </c:pt>
                <c:pt idx="19">
                  <c:v>6.7083333333333339</c:v>
                </c:pt>
                <c:pt idx="20">
                  <c:v>6.7083333333333339</c:v>
                </c:pt>
                <c:pt idx="21">
                  <c:v>6.7083333333333339</c:v>
                </c:pt>
                <c:pt idx="22">
                  <c:v>6.7083333333333339</c:v>
                </c:pt>
                <c:pt idx="23">
                  <c:v>6.7083333333333339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CC-4C41-B58C-3406CBD9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166848"/>
        <c:axId val="1147163568"/>
      </c:lineChart>
      <c:catAx>
        <c:axId val="11471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63568"/>
        <c:crosses val="autoZero"/>
        <c:auto val="1"/>
        <c:lblAlgn val="ctr"/>
        <c:lblOffset val="100"/>
        <c:noMultiLvlLbl val="0"/>
      </c:catAx>
      <c:valAx>
        <c:axId val="1147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June 25,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June 25th, 2022'!$B$1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June 25th, 2022'!$B$2:$B$25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A-459C-8D9A-0C867E8D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279472"/>
        <c:axId val="1145278816"/>
      </c:barChart>
      <c:lineChart>
        <c:grouping val="standard"/>
        <c:varyColors val="0"/>
        <c:ser>
          <c:idx val="1"/>
          <c:order val="1"/>
          <c:tx>
            <c:strRef>
              <c:f>'Sat, June 25th, 2022'!$C$1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June 25th, 2022'!$C$2:$C$25</c:f>
              <c:numCache>
                <c:formatCode>General</c:formatCode>
                <c:ptCount val="24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A-459C-8D9A-0C867E8D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279472"/>
        <c:axId val="1145278816"/>
      </c:lineChart>
      <c:catAx>
        <c:axId val="11452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78816"/>
        <c:crosses val="autoZero"/>
        <c:auto val="1"/>
        <c:lblAlgn val="ctr"/>
        <c:lblOffset val="100"/>
        <c:noMultiLvlLbl val="0"/>
      </c:catAx>
      <c:valAx>
        <c:axId val="11452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June 26,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June 26th 2022'!$B$1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June 26th 2022'!$B$2:$B$25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9-4F57-A4CE-D1860412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319816"/>
        <c:axId val="1145326048"/>
      </c:barChart>
      <c:lineChart>
        <c:grouping val="standard"/>
        <c:varyColors val="0"/>
        <c:ser>
          <c:idx val="1"/>
          <c:order val="1"/>
          <c:tx>
            <c:strRef>
              <c:f>'Sun, June 26th 2022'!$C$1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June 26th 2022'!$C$2:$C$25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9-4F57-A4CE-D1860412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19816"/>
        <c:axId val="1145326048"/>
      </c:lineChart>
      <c:catAx>
        <c:axId val="114531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26048"/>
        <c:crosses val="autoZero"/>
        <c:auto val="1"/>
        <c:lblAlgn val="ctr"/>
        <c:lblOffset val="100"/>
        <c:noMultiLvlLbl val="0"/>
      </c:catAx>
      <c:valAx>
        <c:axId val="11453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1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25 (6/20/22 - 6/26/22);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25 2022'!$C$60</c:f>
              <c:strCache>
                <c:ptCount val="1"/>
                <c:pt idx="0">
                  <c:v>Week 25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25 2022'!$C$61:$C$84</c:f>
              <c:numCache>
                <c:formatCode>General</c:formatCode>
                <c:ptCount val="24"/>
                <c:pt idx="0">
                  <c:v>11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26</c:v>
                </c:pt>
                <c:pt idx="5">
                  <c:v>35</c:v>
                </c:pt>
                <c:pt idx="6">
                  <c:v>55</c:v>
                </c:pt>
                <c:pt idx="7">
                  <c:v>47</c:v>
                </c:pt>
                <c:pt idx="8">
                  <c:v>53</c:v>
                </c:pt>
                <c:pt idx="9">
                  <c:v>75</c:v>
                </c:pt>
                <c:pt idx="10">
                  <c:v>78</c:v>
                </c:pt>
                <c:pt idx="11">
                  <c:v>39</c:v>
                </c:pt>
                <c:pt idx="12">
                  <c:v>53</c:v>
                </c:pt>
                <c:pt idx="13">
                  <c:v>50</c:v>
                </c:pt>
                <c:pt idx="14">
                  <c:v>51</c:v>
                </c:pt>
                <c:pt idx="15">
                  <c:v>28</c:v>
                </c:pt>
                <c:pt idx="16">
                  <c:v>22</c:v>
                </c:pt>
                <c:pt idx="17">
                  <c:v>30</c:v>
                </c:pt>
                <c:pt idx="18">
                  <c:v>10</c:v>
                </c:pt>
                <c:pt idx="19">
                  <c:v>13</c:v>
                </c:pt>
                <c:pt idx="20">
                  <c:v>15</c:v>
                </c:pt>
                <c:pt idx="21">
                  <c:v>19</c:v>
                </c:pt>
                <c:pt idx="22">
                  <c:v>11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C-4DE3-A006-0076788F5C6F}"/>
            </c:ext>
          </c:extLst>
        </c:ser>
        <c:ser>
          <c:idx val="1"/>
          <c:order val="1"/>
          <c:tx>
            <c:strRef>
              <c:f>'Week 25 2022'!$D$60</c:f>
              <c:strCache>
                <c:ptCount val="1"/>
                <c:pt idx="0">
                  <c:v>Week 25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20th,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25 2022'!$D$61:$D$84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6</c:v>
                </c:pt>
                <c:pt idx="7">
                  <c:v>12</c:v>
                </c:pt>
                <c:pt idx="8">
                  <c:v>20</c:v>
                </c:pt>
                <c:pt idx="9">
                  <c:v>15</c:v>
                </c:pt>
                <c:pt idx="10">
                  <c:v>27</c:v>
                </c:pt>
                <c:pt idx="11">
                  <c:v>33</c:v>
                </c:pt>
                <c:pt idx="12">
                  <c:v>34</c:v>
                </c:pt>
                <c:pt idx="13">
                  <c:v>27</c:v>
                </c:pt>
                <c:pt idx="14">
                  <c:v>28</c:v>
                </c:pt>
                <c:pt idx="15">
                  <c:v>25</c:v>
                </c:pt>
                <c:pt idx="16">
                  <c:v>26</c:v>
                </c:pt>
                <c:pt idx="17">
                  <c:v>19</c:v>
                </c:pt>
                <c:pt idx="18">
                  <c:v>7</c:v>
                </c:pt>
                <c:pt idx="19">
                  <c:v>8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C-4DE3-A006-0076788F5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2154520"/>
        <c:axId val="1012151568"/>
      </c:barChart>
      <c:lineChart>
        <c:grouping val="standard"/>
        <c:varyColors val="0"/>
        <c:ser>
          <c:idx val="2"/>
          <c:order val="2"/>
          <c:tx>
            <c:strRef>
              <c:f>'Week 25 2022'!$E$60</c:f>
              <c:strCache>
                <c:ptCount val="1"/>
                <c:pt idx="0">
                  <c:v>Week 25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25 2022'!$E$61:$E$84</c:f>
              <c:numCache>
                <c:formatCode>General</c:formatCode>
                <c:ptCount val="24"/>
                <c:pt idx="0">
                  <c:v>32.458333333333336</c:v>
                </c:pt>
                <c:pt idx="1">
                  <c:v>32.458333333333336</c:v>
                </c:pt>
                <c:pt idx="2">
                  <c:v>32.458333333333336</c:v>
                </c:pt>
                <c:pt idx="3">
                  <c:v>32.458333333333336</c:v>
                </c:pt>
                <c:pt idx="4">
                  <c:v>32.458333333333336</c:v>
                </c:pt>
                <c:pt idx="5">
                  <c:v>32.458333333333336</c:v>
                </c:pt>
                <c:pt idx="6">
                  <c:v>32.458333333333336</c:v>
                </c:pt>
                <c:pt idx="7">
                  <c:v>32.458333333333336</c:v>
                </c:pt>
                <c:pt idx="8">
                  <c:v>32.458333333333336</c:v>
                </c:pt>
                <c:pt idx="9">
                  <c:v>32.458333333333336</c:v>
                </c:pt>
                <c:pt idx="10">
                  <c:v>32.458333333333336</c:v>
                </c:pt>
                <c:pt idx="11">
                  <c:v>32.458333333333336</c:v>
                </c:pt>
                <c:pt idx="12">
                  <c:v>32.458333333333336</c:v>
                </c:pt>
                <c:pt idx="13">
                  <c:v>32.458333333333336</c:v>
                </c:pt>
                <c:pt idx="14">
                  <c:v>32.458333333333336</c:v>
                </c:pt>
                <c:pt idx="15">
                  <c:v>32.458333333333336</c:v>
                </c:pt>
                <c:pt idx="16">
                  <c:v>32.458333333333336</c:v>
                </c:pt>
                <c:pt idx="17">
                  <c:v>32.458333333333336</c:v>
                </c:pt>
                <c:pt idx="18">
                  <c:v>32.458333333333336</c:v>
                </c:pt>
                <c:pt idx="19">
                  <c:v>32.458333333333336</c:v>
                </c:pt>
                <c:pt idx="20">
                  <c:v>32.458333333333336</c:v>
                </c:pt>
                <c:pt idx="21">
                  <c:v>32.458333333333336</c:v>
                </c:pt>
                <c:pt idx="22">
                  <c:v>32.458333333333336</c:v>
                </c:pt>
                <c:pt idx="23">
                  <c:v>32.458333333333336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C-4DE3-A006-0076788F5C6F}"/>
            </c:ext>
          </c:extLst>
        </c:ser>
        <c:ser>
          <c:idx val="3"/>
          <c:order val="3"/>
          <c:tx>
            <c:strRef>
              <c:f>'Week 25 2022'!$F$60</c:f>
              <c:strCache>
                <c:ptCount val="1"/>
                <c:pt idx="0">
                  <c:v>Week 25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25 2022'!$F$61:$F$84</c:f>
              <c:numCache>
                <c:formatCode>General</c:formatCode>
                <c:ptCount val="24"/>
                <c:pt idx="0">
                  <c:v>12.583333333333334</c:v>
                </c:pt>
                <c:pt idx="1">
                  <c:v>12.583333333333334</c:v>
                </c:pt>
                <c:pt idx="2">
                  <c:v>12.583333333333334</c:v>
                </c:pt>
                <c:pt idx="3">
                  <c:v>12.583333333333334</c:v>
                </c:pt>
                <c:pt idx="4">
                  <c:v>12.583333333333334</c:v>
                </c:pt>
                <c:pt idx="5">
                  <c:v>12.583333333333334</c:v>
                </c:pt>
                <c:pt idx="6">
                  <c:v>12.583333333333334</c:v>
                </c:pt>
                <c:pt idx="7">
                  <c:v>12.583333333333334</c:v>
                </c:pt>
                <c:pt idx="8">
                  <c:v>12.583333333333334</c:v>
                </c:pt>
                <c:pt idx="9">
                  <c:v>12.583333333333334</c:v>
                </c:pt>
                <c:pt idx="10">
                  <c:v>12.583333333333334</c:v>
                </c:pt>
                <c:pt idx="11">
                  <c:v>12.583333333333334</c:v>
                </c:pt>
                <c:pt idx="12">
                  <c:v>12.583333333333334</c:v>
                </c:pt>
                <c:pt idx="13">
                  <c:v>12.583333333333334</c:v>
                </c:pt>
                <c:pt idx="14">
                  <c:v>12.583333333333334</c:v>
                </c:pt>
                <c:pt idx="15">
                  <c:v>12.583333333333334</c:v>
                </c:pt>
                <c:pt idx="16">
                  <c:v>12.583333333333334</c:v>
                </c:pt>
                <c:pt idx="17">
                  <c:v>12.583333333333334</c:v>
                </c:pt>
                <c:pt idx="18">
                  <c:v>12.583333333333334</c:v>
                </c:pt>
                <c:pt idx="19">
                  <c:v>12.583333333333334</c:v>
                </c:pt>
                <c:pt idx="20">
                  <c:v>12.583333333333334</c:v>
                </c:pt>
                <c:pt idx="21">
                  <c:v>12.583333333333334</c:v>
                </c:pt>
                <c:pt idx="22">
                  <c:v>12.583333333333334</c:v>
                </c:pt>
                <c:pt idx="23">
                  <c:v>12.583333333333334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C-4DE3-A006-0076788F5C6F}"/>
            </c:ext>
          </c:extLst>
        </c:ser>
        <c:ser>
          <c:idx val="4"/>
          <c:order val="4"/>
          <c:tx>
            <c:strRef>
              <c:f>'Week 25 2022'!$G$60</c:f>
              <c:strCache>
                <c:ptCount val="1"/>
                <c:pt idx="0">
                  <c:v>Week 25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25 2022'!$G$61:$G$84</c:f>
              <c:numCache>
                <c:formatCode>General</c:formatCode>
                <c:ptCount val="24"/>
                <c:pt idx="0">
                  <c:v>45.041666666666671</c:v>
                </c:pt>
                <c:pt idx="1">
                  <c:v>45.041666666666671</c:v>
                </c:pt>
                <c:pt idx="2">
                  <c:v>45.041666666666671</c:v>
                </c:pt>
                <c:pt idx="3">
                  <c:v>45.041666666666671</c:v>
                </c:pt>
                <c:pt idx="4">
                  <c:v>45.041666666666671</c:v>
                </c:pt>
                <c:pt idx="5">
                  <c:v>45.041666666666671</c:v>
                </c:pt>
                <c:pt idx="6">
                  <c:v>45.041666666666671</c:v>
                </c:pt>
                <c:pt idx="7">
                  <c:v>45.041666666666671</c:v>
                </c:pt>
                <c:pt idx="8">
                  <c:v>45.041666666666671</c:v>
                </c:pt>
                <c:pt idx="9">
                  <c:v>45.041666666666671</c:v>
                </c:pt>
                <c:pt idx="10">
                  <c:v>45.041666666666671</c:v>
                </c:pt>
                <c:pt idx="11">
                  <c:v>45.041666666666671</c:v>
                </c:pt>
                <c:pt idx="12">
                  <c:v>45.041666666666671</c:v>
                </c:pt>
                <c:pt idx="13">
                  <c:v>45.041666666666671</c:v>
                </c:pt>
                <c:pt idx="14">
                  <c:v>45.041666666666671</c:v>
                </c:pt>
                <c:pt idx="15">
                  <c:v>45.041666666666671</c:v>
                </c:pt>
                <c:pt idx="16">
                  <c:v>45.041666666666671</c:v>
                </c:pt>
                <c:pt idx="17">
                  <c:v>45.041666666666671</c:v>
                </c:pt>
                <c:pt idx="18">
                  <c:v>45.041666666666671</c:v>
                </c:pt>
                <c:pt idx="19">
                  <c:v>45.041666666666671</c:v>
                </c:pt>
                <c:pt idx="20">
                  <c:v>45.041666666666671</c:v>
                </c:pt>
                <c:pt idx="21">
                  <c:v>45.041666666666671</c:v>
                </c:pt>
                <c:pt idx="22">
                  <c:v>45.041666666666671</c:v>
                </c:pt>
                <c:pt idx="23">
                  <c:v>45.041666666666671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3C-4DE3-A006-0076788F5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54520"/>
        <c:axId val="1012151568"/>
      </c:lineChart>
      <c:catAx>
        <c:axId val="101215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51568"/>
        <c:crosses val="autoZero"/>
        <c:auto val="1"/>
        <c:lblAlgn val="ctr"/>
        <c:lblOffset val="100"/>
        <c:noMultiLvlLbl val="0"/>
      </c:catAx>
      <c:valAx>
        <c:axId val="10121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5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20,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June 20th, 2022'!$H$1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20th, 2022'!$A$2:$A$25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20th, 2022'!$H$2:$H$25</c:f>
              <c:numCache>
                <c:formatCode>h:mm;@</c:formatCode>
                <c:ptCount val="24"/>
                <c:pt idx="0">
                  <c:v>0</c:v>
                </c:pt>
                <c:pt idx="1">
                  <c:v>1.472800925925926E-2</c:v>
                </c:pt>
                <c:pt idx="2">
                  <c:v>0</c:v>
                </c:pt>
                <c:pt idx="3">
                  <c:v>1.7100694444444439E-2</c:v>
                </c:pt>
                <c:pt idx="4">
                  <c:v>1.5084876543209882E-2</c:v>
                </c:pt>
                <c:pt idx="5">
                  <c:v>1.6863425925925941E-2</c:v>
                </c:pt>
                <c:pt idx="6">
                  <c:v>1.7519290123456783E-2</c:v>
                </c:pt>
                <c:pt idx="7">
                  <c:v>1.5500578703703694E-2</c:v>
                </c:pt>
                <c:pt idx="8">
                  <c:v>2.29596560846561E-2</c:v>
                </c:pt>
                <c:pt idx="9">
                  <c:v>3.2569444444444443E-2</c:v>
                </c:pt>
                <c:pt idx="10">
                  <c:v>3.2003600823045285E-2</c:v>
                </c:pt>
                <c:pt idx="11">
                  <c:v>1.8557098765432101E-2</c:v>
                </c:pt>
                <c:pt idx="12">
                  <c:v>2.1836419753086419E-2</c:v>
                </c:pt>
                <c:pt idx="13">
                  <c:v>2.8549031986531966E-2</c:v>
                </c:pt>
                <c:pt idx="14">
                  <c:v>2.6424768518518528E-2</c:v>
                </c:pt>
                <c:pt idx="15">
                  <c:v>2.1888888888888867E-2</c:v>
                </c:pt>
                <c:pt idx="16">
                  <c:v>2.2067901234567883E-2</c:v>
                </c:pt>
                <c:pt idx="17">
                  <c:v>2.0526620370370369E-2</c:v>
                </c:pt>
                <c:pt idx="18">
                  <c:v>1.6990740740740806E-2</c:v>
                </c:pt>
                <c:pt idx="19">
                  <c:v>1.3668981481481657E-2</c:v>
                </c:pt>
                <c:pt idx="20">
                  <c:v>1.9569444444444417E-2</c:v>
                </c:pt>
                <c:pt idx="21">
                  <c:v>1.4363425925925988E-2</c:v>
                </c:pt>
                <c:pt idx="22">
                  <c:v>1.9293981481481537E-2</c:v>
                </c:pt>
                <c:pt idx="23">
                  <c:v>1.4623842592592529E-2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4-4CCB-84B8-0AAF8D086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434408"/>
        <c:axId val="1007434736"/>
      </c:barChart>
      <c:lineChart>
        <c:grouping val="standard"/>
        <c:varyColors val="0"/>
        <c:ser>
          <c:idx val="1"/>
          <c:order val="1"/>
          <c:tx>
            <c:strRef>
              <c:f>'Mon, June 20th, 2022'!$I$1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June 20th, 2022'!$I$2:$I$25</c:f>
              <c:numCache>
                <c:formatCode>h:mm;@</c:formatCode>
                <c:ptCount val="24"/>
                <c:pt idx="0">
                  <c:v>2.0122305569827678E-2</c:v>
                </c:pt>
                <c:pt idx="1">
                  <c:v>2.0122305569827678E-2</c:v>
                </c:pt>
                <c:pt idx="2">
                  <c:v>2.0122305569827678E-2</c:v>
                </c:pt>
                <c:pt idx="3">
                  <c:v>2.0122305569827678E-2</c:v>
                </c:pt>
                <c:pt idx="4">
                  <c:v>2.0122305569827678E-2</c:v>
                </c:pt>
                <c:pt idx="5">
                  <c:v>2.0122305569827678E-2</c:v>
                </c:pt>
                <c:pt idx="6">
                  <c:v>2.0122305569827678E-2</c:v>
                </c:pt>
                <c:pt idx="7">
                  <c:v>2.0122305569827678E-2</c:v>
                </c:pt>
                <c:pt idx="8">
                  <c:v>2.0122305569827678E-2</c:v>
                </c:pt>
                <c:pt idx="9">
                  <c:v>2.0122305569827678E-2</c:v>
                </c:pt>
                <c:pt idx="10">
                  <c:v>2.0122305569827678E-2</c:v>
                </c:pt>
                <c:pt idx="11">
                  <c:v>2.0122305569827678E-2</c:v>
                </c:pt>
                <c:pt idx="12">
                  <c:v>2.0122305569827678E-2</c:v>
                </c:pt>
                <c:pt idx="13">
                  <c:v>2.0122305569827678E-2</c:v>
                </c:pt>
                <c:pt idx="14">
                  <c:v>2.0122305569827678E-2</c:v>
                </c:pt>
                <c:pt idx="15">
                  <c:v>2.0122305569827678E-2</c:v>
                </c:pt>
                <c:pt idx="16">
                  <c:v>2.0122305569827678E-2</c:v>
                </c:pt>
                <c:pt idx="17">
                  <c:v>2.0122305569827678E-2</c:v>
                </c:pt>
                <c:pt idx="18">
                  <c:v>2.0122305569827678E-2</c:v>
                </c:pt>
                <c:pt idx="19">
                  <c:v>2.0122305569827678E-2</c:v>
                </c:pt>
                <c:pt idx="20">
                  <c:v>2.0122305569827678E-2</c:v>
                </c:pt>
                <c:pt idx="21">
                  <c:v>2.0122305569827678E-2</c:v>
                </c:pt>
                <c:pt idx="22">
                  <c:v>2.0122305569827678E-2</c:v>
                </c:pt>
                <c:pt idx="23">
                  <c:v>2.0122305569827678E-2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4-4CCB-84B8-0AAF8D086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434408"/>
        <c:axId val="1007434736"/>
      </c:lineChart>
      <c:catAx>
        <c:axId val="10074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34736"/>
        <c:crosses val="autoZero"/>
        <c:auto val="1"/>
        <c:lblAlgn val="ctr"/>
        <c:lblOffset val="100"/>
        <c:noMultiLvlLbl val="0"/>
      </c:catAx>
      <c:valAx>
        <c:axId val="10074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27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14</xdr:col>
      <xdr:colOff>600074</xdr:colOff>
      <xdr:row>59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15</xdr:col>
      <xdr:colOff>9524</xdr:colOff>
      <xdr:row>87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15</xdr:col>
      <xdr:colOff>0</xdr:colOff>
      <xdr:row>118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118</xdr:row>
      <xdr:rowOff>190499</xdr:rowOff>
    </xdr:from>
    <xdr:to>
      <xdr:col>15</xdr:col>
      <xdr:colOff>9524</xdr:colOff>
      <xdr:row>147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14</xdr:col>
      <xdr:colOff>600074</xdr:colOff>
      <xdr:row>178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14</xdr:col>
      <xdr:colOff>600074</xdr:colOff>
      <xdr:row>208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609599</xdr:colOff>
      <xdr:row>0</xdr:row>
      <xdr:rowOff>0</xdr:rowOff>
    </xdr:from>
    <xdr:to>
      <xdr:col>30</xdr:col>
      <xdr:colOff>600074</xdr:colOff>
      <xdr:row>28</xdr:row>
      <xdr:rowOff>9524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18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9525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6</xdr:col>
      <xdr:colOff>600075</xdr:colOff>
      <xdr:row>38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0</xdr:colOff>
      <xdr:row>37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7</xdr:col>
      <xdr:colOff>19050</xdr:colOff>
      <xdr:row>58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38</xdr:row>
      <xdr:rowOff>190499</xdr:rowOff>
    </xdr:from>
    <xdr:to>
      <xdr:col>14</xdr:col>
      <xdr:colOff>600075</xdr:colOff>
      <xdr:row>57</xdr:row>
      <xdr:rowOff>161924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7</xdr:col>
      <xdr:colOff>0</xdr:colOff>
      <xdr:row>77</xdr:row>
      <xdr:rowOff>180974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190499</xdr:rowOff>
    </xdr:from>
    <xdr:to>
      <xdr:col>15</xdr:col>
      <xdr:colOff>0</xdr:colOff>
      <xdr:row>78</xdr:row>
      <xdr:rowOff>9524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78</xdr:row>
      <xdr:rowOff>190499</xdr:rowOff>
    </xdr:from>
    <xdr:to>
      <xdr:col>7</xdr:col>
      <xdr:colOff>9525</xdr:colOff>
      <xdr:row>98</xdr:row>
      <xdr:rowOff>180974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14</xdr:col>
      <xdr:colOff>600075</xdr:colOff>
      <xdr:row>99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99</xdr:row>
      <xdr:rowOff>190499</xdr:rowOff>
    </xdr:from>
    <xdr:to>
      <xdr:col>14</xdr:col>
      <xdr:colOff>600074</xdr:colOff>
      <xdr:row>119</xdr:row>
      <xdr:rowOff>9524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119</xdr:row>
      <xdr:rowOff>190499</xdr:rowOff>
    </xdr:from>
    <xdr:to>
      <xdr:col>15</xdr:col>
      <xdr:colOff>0</xdr:colOff>
      <xdr:row>139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609599</xdr:colOff>
      <xdr:row>0</xdr:row>
      <xdr:rowOff>0</xdr:rowOff>
    </xdr:from>
    <xdr:to>
      <xdr:col>24</xdr:col>
      <xdr:colOff>600074</xdr:colOff>
      <xdr:row>18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</xdr:row>
      <xdr:rowOff>190499</xdr:rowOff>
    </xdr:from>
    <xdr:to>
      <xdr:col>24</xdr:col>
      <xdr:colOff>590550</xdr:colOff>
      <xdr:row>38</xdr:row>
      <xdr:rowOff>9524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workbookViewId="0">
      <selection activeCell="U150" sqref="U150"/>
    </sheetView>
  </sheetViews>
  <sheetFormatPr defaultRowHeight="15" x14ac:dyDescent="0.25"/>
  <sheetData>
    <row r="1" spans="15:16" x14ac:dyDescent="0.25">
      <c r="O1" s="3"/>
      <c r="P1" s="3"/>
    </row>
    <row r="2" spans="15:16" x14ac:dyDescent="0.25">
      <c r="O2" s="3"/>
      <c r="P2" s="3"/>
    </row>
    <row r="3" spans="15:16" x14ac:dyDescent="0.25">
      <c r="O3" s="3"/>
      <c r="P3" s="3"/>
    </row>
    <row r="4" spans="15:16" x14ac:dyDescent="0.25">
      <c r="O4" s="3"/>
      <c r="P4" s="3"/>
    </row>
    <row r="5" spans="15:16" x14ac:dyDescent="0.25">
      <c r="O5" s="3"/>
      <c r="P5" s="3"/>
    </row>
    <row r="6" spans="15:16" x14ac:dyDescent="0.25">
      <c r="O6" s="3"/>
      <c r="P6" s="3"/>
    </row>
    <row r="7" spans="15:16" x14ac:dyDescent="0.25">
      <c r="O7" s="3"/>
      <c r="P7" s="3"/>
    </row>
    <row r="8" spans="15:16" x14ac:dyDescent="0.25">
      <c r="O8" s="3"/>
      <c r="P8" s="3"/>
    </row>
    <row r="9" spans="15:16" x14ac:dyDescent="0.25">
      <c r="O9" s="3"/>
      <c r="P9" s="3"/>
    </row>
    <row r="10" spans="15:16" x14ac:dyDescent="0.25">
      <c r="O10" s="3"/>
      <c r="P10" s="3"/>
    </row>
    <row r="11" spans="15:16" x14ac:dyDescent="0.25">
      <c r="O11" s="3"/>
      <c r="P11" s="3"/>
    </row>
    <row r="12" spans="15:16" x14ac:dyDescent="0.25">
      <c r="O12" s="3"/>
      <c r="P12" s="3"/>
    </row>
    <row r="13" spans="15:16" x14ac:dyDescent="0.25">
      <c r="O13" s="3"/>
      <c r="P13" s="3"/>
    </row>
    <row r="14" spans="15:16" x14ac:dyDescent="0.25">
      <c r="O14" s="3"/>
      <c r="P14" s="3"/>
    </row>
    <row r="15" spans="15:16" x14ac:dyDescent="0.25">
      <c r="O15" s="3"/>
      <c r="P15" s="3"/>
    </row>
    <row r="16" spans="15:16" x14ac:dyDescent="0.25">
      <c r="O16" s="3"/>
      <c r="P16" s="3"/>
    </row>
    <row r="17" spans="1:16" x14ac:dyDescent="0.25">
      <c r="O17" s="3"/>
      <c r="P17" s="3"/>
    </row>
    <row r="18" spans="1:16" x14ac:dyDescent="0.25">
      <c r="O18" s="3"/>
      <c r="P18" s="3"/>
    </row>
    <row r="19" spans="1:16" x14ac:dyDescent="0.25">
      <c r="O19" s="3"/>
      <c r="P19" s="3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O22" s="3"/>
      <c r="P22" s="3"/>
    </row>
    <row r="23" spans="1:16" x14ac:dyDescent="0.25">
      <c r="O23" s="3"/>
      <c r="P23" s="3"/>
    </row>
    <row r="24" spans="1:16" x14ac:dyDescent="0.25">
      <c r="O24" s="3"/>
      <c r="P24" s="3"/>
    </row>
    <row r="25" spans="1:16" x14ac:dyDescent="0.25">
      <c r="O25" s="3"/>
      <c r="P25" s="3"/>
    </row>
    <row r="26" spans="1:16" x14ac:dyDescent="0.25">
      <c r="O26" s="3"/>
      <c r="P26" s="3"/>
    </row>
    <row r="27" spans="1:16" x14ac:dyDescent="0.25"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O30" s="3"/>
      <c r="P30" s="3"/>
    </row>
    <row r="31" spans="1:16" x14ac:dyDescent="0.25">
      <c r="O31" s="3"/>
      <c r="P31" s="3"/>
    </row>
    <row r="32" spans="1:16" x14ac:dyDescent="0.25">
      <c r="O32" s="3"/>
      <c r="P32" s="3"/>
    </row>
    <row r="33" spans="15:16" x14ac:dyDescent="0.25">
      <c r="O33" s="3"/>
      <c r="P33" s="3"/>
    </row>
    <row r="34" spans="15:16" x14ac:dyDescent="0.25">
      <c r="O34" s="3"/>
      <c r="P34" s="3"/>
    </row>
    <row r="35" spans="15:16" x14ac:dyDescent="0.25">
      <c r="O35" s="3"/>
      <c r="P35" s="3"/>
    </row>
    <row r="36" spans="15:16" x14ac:dyDescent="0.25">
      <c r="O36" s="3"/>
      <c r="P36" s="3"/>
    </row>
    <row r="37" spans="15:16" x14ac:dyDescent="0.25">
      <c r="O37" s="3"/>
      <c r="P37" s="3"/>
    </row>
    <row r="38" spans="15:16" x14ac:dyDescent="0.25">
      <c r="O38" s="3"/>
      <c r="P38" s="3"/>
    </row>
    <row r="39" spans="15:16" x14ac:dyDescent="0.25">
      <c r="O39" s="3"/>
      <c r="P39" s="3"/>
    </row>
    <row r="40" spans="15:16" x14ac:dyDescent="0.25">
      <c r="O40" s="3"/>
      <c r="P40" s="3"/>
    </row>
    <row r="41" spans="15:16" x14ac:dyDescent="0.25">
      <c r="O41" s="3"/>
      <c r="P41" s="3"/>
    </row>
    <row r="42" spans="15:16" x14ac:dyDescent="0.25">
      <c r="O42" s="3"/>
      <c r="P42" s="3"/>
    </row>
    <row r="43" spans="15:16" x14ac:dyDescent="0.25">
      <c r="O43" s="3"/>
      <c r="P43" s="3"/>
    </row>
    <row r="44" spans="15:16" x14ac:dyDescent="0.25">
      <c r="O44" s="3"/>
      <c r="P44" s="3"/>
    </row>
    <row r="45" spans="15:16" x14ac:dyDescent="0.25">
      <c r="O45" s="3"/>
      <c r="P45" s="3"/>
    </row>
    <row r="46" spans="15:16" x14ac:dyDescent="0.25">
      <c r="O46" s="3"/>
      <c r="P46" s="3"/>
    </row>
    <row r="47" spans="15:16" x14ac:dyDescent="0.25">
      <c r="O47" s="3"/>
      <c r="P47" s="3"/>
    </row>
    <row r="48" spans="15:16" x14ac:dyDescent="0.25">
      <c r="O48" s="3"/>
      <c r="P48" s="3"/>
    </row>
    <row r="49" spans="1:16" x14ac:dyDescent="0.25">
      <c r="O49" s="3"/>
      <c r="P49" s="3"/>
    </row>
    <row r="50" spans="1:16" x14ac:dyDescent="0.25">
      <c r="O50" s="3"/>
      <c r="P50" s="3"/>
    </row>
    <row r="51" spans="1:16" x14ac:dyDescent="0.25">
      <c r="O51" s="3"/>
      <c r="P51" s="3"/>
    </row>
    <row r="52" spans="1:16" x14ac:dyDescent="0.25">
      <c r="O52" s="3"/>
      <c r="P52" s="3"/>
    </row>
    <row r="53" spans="1:16" x14ac:dyDescent="0.25">
      <c r="O53" s="3"/>
      <c r="P53" s="3"/>
    </row>
    <row r="54" spans="1:16" x14ac:dyDescent="0.25">
      <c r="O54" s="3"/>
      <c r="P54" s="3"/>
    </row>
    <row r="55" spans="1:16" x14ac:dyDescent="0.25">
      <c r="O55" s="3"/>
      <c r="P55" s="3"/>
    </row>
    <row r="56" spans="1:16" x14ac:dyDescent="0.25">
      <c r="O56" s="3"/>
      <c r="P56" s="3"/>
    </row>
    <row r="57" spans="1:16" x14ac:dyDescent="0.25">
      <c r="O57" s="3"/>
      <c r="P57" s="3"/>
    </row>
    <row r="58" spans="1:16" x14ac:dyDescent="0.25">
      <c r="O58" s="3"/>
      <c r="P58" s="3"/>
    </row>
    <row r="59" spans="1:16" x14ac:dyDescent="0.25">
      <c r="O59" s="3"/>
      <c r="P59" s="3"/>
    </row>
    <row r="60" spans="1:1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x14ac:dyDescent="0.25">
      <c r="O61" s="3"/>
      <c r="P61" s="3"/>
    </row>
    <row r="62" spans="1:16" x14ac:dyDescent="0.25">
      <c r="O62" s="3"/>
      <c r="P62" s="3"/>
    </row>
    <row r="63" spans="1:16" x14ac:dyDescent="0.25">
      <c r="O63" s="3"/>
      <c r="P63" s="3"/>
    </row>
    <row r="64" spans="1:16" x14ac:dyDescent="0.25">
      <c r="O64" s="3"/>
      <c r="P64" s="3"/>
    </row>
    <row r="65" spans="15:16" x14ac:dyDescent="0.25">
      <c r="O65" s="3"/>
      <c r="P65" s="3"/>
    </row>
    <row r="66" spans="15:16" x14ac:dyDescent="0.25">
      <c r="O66" s="3"/>
      <c r="P66" s="3"/>
    </row>
    <row r="67" spans="15:16" x14ac:dyDescent="0.25">
      <c r="O67" s="3"/>
      <c r="P67" s="3"/>
    </row>
    <row r="68" spans="15:16" x14ac:dyDescent="0.25">
      <c r="O68" s="3"/>
      <c r="P68" s="3"/>
    </row>
    <row r="69" spans="15:16" x14ac:dyDescent="0.25">
      <c r="O69" s="3"/>
      <c r="P69" s="3"/>
    </row>
    <row r="70" spans="15:16" x14ac:dyDescent="0.25">
      <c r="O70" s="3"/>
      <c r="P70" s="3"/>
    </row>
    <row r="71" spans="15:16" x14ac:dyDescent="0.25">
      <c r="O71" s="3"/>
      <c r="P71" s="3"/>
    </row>
    <row r="72" spans="15:16" x14ac:dyDescent="0.25">
      <c r="O72" s="3"/>
      <c r="P72" s="3"/>
    </row>
    <row r="73" spans="15:16" x14ac:dyDescent="0.25">
      <c r="O73" s="3"/>
      <c r="P73" s="3"/>
    </row>
    <row r="74" spans="15:16" x14ac:dyDescent="0.25">
      <c r="O74" s="3"/>
      <c r="P74" s="3"/>
    </row>
    <row r="75" spans="15:16" x14ac:dyDescent="0.25">
      <c r="O75" s="3"/>
      <c r="P75" s="3"/>
    </row>
    <row r="76" spans="15:16" x14ac:dyDescent="0.25">
      <c r="O76" s="3"/>
      <c r="P76" s="3"/>
    </row>
    <row r="77" spans="15:16" x14ac:dyDescent="0.25">
      <c r="O77" s="3"/>
      <c r="P77" s="3"/>
    </row>
    <row r="78" spans="15:16" x14ac:dyDescent="0.25">
      <c r="O78" s="3"/>
      <c r="P78" s="3"/>
    </row>
    <row r="79" spans="15:16" x14ac:dyDescent="0.25">
      <c r="O79" s="3"/>
      <c r="P79" s="3"/>
    </row>
    <row r="80" spans="15:16" x14ac:dyDescent="0.25">
      <c r="O80" s="3"/>
      <c r="P80" s="3"/>
    </row>
    <row r="81" spans="1:16" x14ac:dyDescent="0.25">
      <c r="O81" s="3"/>
      <c r="P81" s="3"/>
    </row>
    <row r="82" spans="1:16" x14ac:dyDescent="0.25">
      <c r="O82" s="3"/>
      <c r="P82" s="3"/>
    </row>
    <row r="83" spans="1:16" x14ac:dyDescent="0.25">
      <c r="O83" s="3"/>
      <c r="P83" s="3"/>
    </row>
    <row r="84" spans="1:16" x14ac:dyDescent="0.25">
      <c r="O84" s="3"/>
      <c r="P84" s="3"/>
    </row>
    <row r="85" spans="1:16" x14ac:dyDescent="0.25">
      <c r="O85" s="3"/>
      <c r="P85" s="3"/>
    </row>
    <row r="86" spans="1:16" x14ac:dyDescent="0.25">
      <c r="O86" s="3"/>
      <c r="P86" s="3"/>
    </row>
    <row r="87" spans="1:16" x14ac:dyDescent="0.25">
      <c r="O87" s="3"/>
      <c r="P87" s="3"/>
    </row>
    <row r="88" spans="1:16" x14ac:dyDescent="0.25">
      <c r="O88" s="3"/>
      <c r="P88" s="3"/>
    </row>
    <row r="89" spans="1:1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x14ac:dyDescent="0.25">
      <c r="O90" s="3"/>
      <c r="P90" s="3"/>
    </row>
    <row r="91" spans="1:16" x14ac:dyDescent="0.25">
      <c r="O91" s="3"/>
      <c r="P91" s="3"/>
    </row>
    <row r="92" spans="1:16" x14ac:dyDescent="0.25">
      <c r="O92" s="3"/>
      <c r="P92" s="3"/>
    </row>
    <row r="93" spans="1:16" x14ac:dyDescent="0.25">
      <c r="O93" s="3"/>
      <c r="P93" s="3"/>
    </row>
    <row r="94" spans="1:16" x14ac:dyDescent="0.25">
      <c r="O94" s="3"/>
      <c r="P94" s="3"/>
    </row>
    <row r="95" spans="1:16" x14ac:dyDescent="0.25">
      <c r="O95" s="3"/>
      <c r="P95" s="3"/>
    </row>
    <row r="96" spans="1:16" x14ac:dyDescent="0.25">
      <c r="O96" s="3"/>
      <c r="P96" s="3"/>
    </row>
    <row r="97" spans="15:16" x14ac:dyDescent="0.25">
      <c r="O97" s="3"/>
      <c r="P97" s="3"/>
    </row>
    <row r="98" spans="15:16" x14ac:dyDescent="0.25">
      <c r="O98" s="3"/>
      <c r="P98" s="3"/>
    </row>
    <row r="99" spans="15:16" x14ac:dyDescent="0.25">
      <c r="O99" s="3"/>
      <c r="P99" s="3"/>
    </row>
    <row r="100" spans="15:16" x14ac:dyDescent="0.25">
      <c r="O100" s="3"/>
      <c r="P100" s="3"/>
    </row>
    <row r="101" spans="15:16" x14ac:dyDescent="0.25">
      <c r="O101" s="3"/>
      <c r="P101" s="3"/>
    </row>
    <row r="102" spans="15:16" x14ac:dyDescent="0.25">
      <c r="O102" s="3"/>
      <c r="P102" s="3"/>
    </row>
    <row r="103" spans="15:16" x14ac:dyDescent="0.25">
      <c r="O103" s="3"/>
      <c r="P103" s="3"/>
    </row>
    <row r="104" spans="15:16" x14ac:dyDescent="0.25">
      <c r="O104" s="3"/>
      <c r="P104" s="3"/>
    </row>
    <row r="105" spans="15:16" x14ac:dyDescent="0.25">
      <c r="O105" s="3"/>
      <c r="P105" s="3"/>
    </row>
    <row r="106" spans="15:16" x14ac:dyDescent="0.25">
      <c r="O106" s="3"/>
      <c r="P106" s="3"/>
    </row>
    <row r="107" spans="15:16" x14ac:dyDescent="0.25">
      <c r="O107" s="3"/>
      <c r="P107" s="3"/>
    </row>
    <row r="108" spans="15:16" x14ac:dyDescent="0.25">
      <c r="O108" s="3"/>
      <c r="P108" s="3"/>
    </row>
    <row r="109" spans="15:16" x14ac:dyDescent="0.25">
      <c r="O109" s="3"/>
      <c r="P109" s="3"/>
    </row>
    <row r="110" spans="15:16" x14ac:dyDescent="0.25">
      <c r="O110" s="3"/>
      <c r="P110" s="3"/>
    </row>
    <row r="111" spans="15:16" x14ac:dyDescent="0.25">
      <c r="O111" s="3"/>
      <c r="P111" s="3"/>
    </row>
    <row r="112" spans="15:16" x14ac:dyDescent="0.25">
      <c r="O112" s="3"/>
      <c r="P112" s="3"/>
    </row>
    <row r="113" spans="15:16" x14ac:dyDescent="0.25">
      <c r="O113" s="3"/>
      <c r="P113" s="3"/>
    </row>
    <row r="114" spans="15:16" x14ac:dyDescent="0.25">
      <c r="O114" s="3"/>
      <c r="P114" s="3"/>
    </row>
    <row r="115" spans="15:16" x14ac:dyDescent="0.25">
      <c r="O115" s="3"/>
      <c r="P115" s="3"/>
    </row>
    <row r="116" spans="15:16" x14ac:dyDescent="0.25">
      <c r="O116" s="3"/>
      <c r="P116" s="3"/>
    </row>
    <row r="117" spans="15:16" x14ac:dyDescent="0.25">
      <c r="O117" s="3"/>
      <c r="P117" s="3"/>
    </row>
    <row r="118" spans="15:16" x14ac:dyDescent="0.25">
      <c r="O118" s="3"/>
      <c r="P118" s="3"/>
    </row>
    <row r="119" spans="15:16" x14ac:dyDescent="0.25">
      <c r="O119" s="3"/>
      <c r="P119" s="3"/>
    </row>
    <row r="120" spans="15:16" x14ac:dyDescent="0.25">
      <c r="O120" s="3"/>
      <c r="P120" s="3"/>
    </row>
    <row r="121" spans="15:16" x14ac:dyDescent="0.25">
      <c r="O121" s="3"/>
      <c r="P121" s="3"/>
    </row>
    <row r="122" spans="15:16" x14ac:dyDescent="0.25">
      <c r="O122" s="3"/>
      <c r="P122" s="3"/>
    </row>
    <row r="123" spans="15:16" x14ac:dyDescent="0.25">
      <c r="O123" s="3"/>
      <c r="P123" s="3"/>
    </row>
    <row r="124" spans="15:16" x14ac:dyDescent="0.25">
      <c r="O124" s="3"/>
      <c r="P124" s="3"/>
    </row>
    <row r="125" spans="15:16" x14ac:dyDescent="0.25">
      <c r="O125" s="3"/>
      <c r="P125" s="3"/>
    </row>
    <row r="126" spans="15:16" x14ac:dyDescent="0.25">
      <c r="O126" s="3"/>
      <c r="P126" s="3"/>
    </row>
    <row r="127" spans="15:16" x14ac:dyDescent="0.25">
      <c r="O127" s="3"/>
      <c r="P127" s="3"/>
    </row>
    <row r="128" spans="15:16" x14ac:dyDescent="0.25">
      <c r="O128" s="3"/>
      <c r="P128" s="3"/>
    </row>
    <row r="129" spans="15:16" x14ac:dyDescent="0.25">
      <c r="O129" s="3"/>
      <c r="P129" s="3"/>
    </row>
    <row r="130" spans="15:16" x14ac:dyDescent="0.25">
      <c r="O130" s="3"/>
      <c r="P130" s="3"/>
    </row>
    <row r="131" spans="15:16" x14ac:dyDescent="0.25">
      <c r="O131" s="3"/>
      <c r="P131" s="3"/>
    </row>
    <row r="132" spans="15:16" x14ac:dyDescent="0.25">
      <c r="O132" s="3"/>
      <c r="P132" s="3"/>
    </row>
    <row r="133" spans="15:16" x14ac:dyDescent="0.25">
      <c r="O133" s="3"/>
      <c r="P133" s="3"/>
    </row>
    <row r="134" spans="15:16" x14ac:dyDescent="0.25">
      <c r="O134" s="3"/>
      <c r="P134" s="3"/>
    </row>
    <row r="135" spans="15:16" x14ac:dyDescent="0.25">
      <c r="O135" s="3"/>
      <c r="P135" s="3"/>
    </row>
    <row r="136" spans="15:16" x14ac:dyDescent="0.25">
      <c r="O136" s="3"/>
      <c r="P136" s="3"/>
    </row>
    <row r="137" spans="15:16" x14ac:dyDescent="0.25">
      <c r="O137" s="3"/>
      <c r="P137" s="3"/>
    </row>
    <row r="138" spans="15:16" x14ac:dyDescent="0.25">
      <c r="O138" s="3"/>
      <c r="P138" s="3"/>
    </row>
    <row r="139" spans="15:16" x14ac:dyDescent="0.25">
      <c r="O139" s="3"/>
      <c r="P139" s="3"/>
    </row>
    <row r="140" spans="15:16" x14ac:dyDescent="0.25">
      <c r="O140" s="3"/>
      <c r="P140" s="3"/>
    </row>
    <row r="141" spans="15:16" x14ac:dyDescent="0.25">
      <c r="O141" s="3"/>
      <c r="P141" s="3"/>
    </row>
    <row r="142" spans="15:16" x14ac:dyDescent="0.25">
      <c r="O142" s="3"/>
      <c r="P142" s="3"/>
    </row>
    <row r="143" spans="15:16" x14ac:dyDescent="0.25">
      <c r="O143" s="3"/>
      <c r="P143" s="3"/>
    </row>
    <row r="144" spans="15:16" x14ac:dyDescent="0.25">
      <c r="O144" s="3"/>
      <c r="P144" s="3"/>
    </row>
    <row r="145" spans="1:16" x14ac:dyDescent="0.25">
      <c r="O145" s="3"/>
      <c r="P145" s="3"/>
    </row>
    <row r="146" spans="1:16" x14ac:dyDescent="0.25">
      <c r="O146" s="3"/>
      <c r="P146" s="3"/>
    </row>
    <row r="147" spans="1:16" x14ac:dyDescent="0.25">
      <c r="O147" s="3"/>
      <c r="P147" s="3"/>
    </row>
    <row r="148" spans="1:16" x14ac:dyDescent="0.25">
      <c r="O148" s="3"/>
      <c r="P148" s="3"/>
    </row>
    <row r="149" spans="1:1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x14ac:dyDescent="0.25">
      <c r="O150" s="3"/>
      <c r="P150" s="3"/>
    </row>
    <row r="151" spans="1:16" x14ac:dyDescent="0.25">
      <c r="O151" s="3"/>
      <c r="P151" s="3"/>
    </row>
    <row r="152" spans="1:16" x14ac:dyDescent="0.25">
      <c r="O152" s="3"/>
      <c r="P152" s="3"/>
    </row>
    <row r="153" spans="1:16" x14ac:dyDescent="0.25">
      <c r="O153" s="3"/>
      <c r="P153" s="3"/>
    </row>
    <row r="154" spans="1:16" x14ac:dyDescent="0.25">
      <c r="O154" s="3"/>
      <c r="P154" s="3"/>
    </row>
    <row r="155" spans="1:16" x14ac:dyDescent="0.25">
      <c r="O155" s="3"/>
      <c r="P155" s="3"/>
    </row>
    <row r="156" spans="1:16" x14ac:dyDescent="0.25">
      <c r="O156" s="3"/>
      <c r="P156" s="3"/>
    </row>
    <row r="157" spans="1:16" x14ac:dyDescent="0.25">
      <c r="O157" s="3"/>
      <c r="P157" s="3"/>
    </row>
    <row r="158" spans="1:16" x14ac:dyDescent="0.25">
      <c r="O158" s="3"/>
      <c r="P158" s="3"/>
    </row>
    <row r="159" spans="1:16" x14ac:dyDescent="0.25">
      <c r="O159" s="3"/>
      <c r="P159" s="3"/>
    </row>
    <row r="160" spans="1:16" x14ac:dyDescent="0.25">
      <c r="O160" s="3"/>
      <c r="P160" s="3"/>
    </row>
    <row r="161" spans="15:16" x14ac:dyDescent="0.25">
      <c r="O161" s="3"/>
      <c r="P161" s="3"/>
    </row>
    <row r="162" spans="15:16" x14ac:dyDescent="0.25">
      <c r="O162" s="3"/>
      <c r="P162" s="3"/>
    </row>
    <row r="163" spans="15:16" x14ac:dyDescent="0.25">
      <c r="O163" s="3"/>
      <c r="P163" s="3"/>
    </row>
    <row r="164" spans="15:16" x14ac:dyDescent="0.25">
      <c r="O164" s="3"/>
      <c r="P164" s="3"/>
    </row>
    <row r="165" spans="15:16" x14ac:dyDescent="0.25">
      <c r="O165" s="3"/>
      <c r="P165" s="3"/>
    </row>
    <row r="166" spans="15:16" x14ac:dyDescent="0.25">
      <c r="O166" s="3"/>
      <c r="P166" s="3"/>
    </row>
    <row r="167" spans="15:16" x14ac:dyDescent="0.25">
      <c r="O167" s="3"/>
      <c r="P167" s="3"/>
    </row>
    <row r="168" spans="15:16" x14ac:dyDescent="0.25">
      <c r="O168" s="3"/>
      <c r="P168" s="3"/>
    </row>
    <row r="169" spans="15:16" x14ac:dyDescent="0.25">
      <c r="O169" s="3"/>
      <c r="P169" s="3"/>
    </row>
    <row r="170" spans="15:16" x14ac:dyDescent="0.25">
      <c r="O170" s="3"/>
      <c r="P170" s="3"/>
    </row>
    <row r="171" spans="15:16" x14ac:dyDescent="0.25">
      <c r="O171" s="3"/>
      <c r="P171" s="3"/>
    </row>
    <row r="172" spans="15:16" x14ac:dyDescent="0.25">
      <c r="O172" s="3"/>
      <c r="P172" s="3"/>
    </row>
    <row r="173" spans="15:16" x14ac:dyDescent="0.25">
      <c r="O173" s="3"/>
      <c r="P173" s="3"/>
    </row>
    <row r="174" spans="15:16" x14ac:dyDescent="0.25">
      <c r="O174" s="3"/>
      <c r="P174" s="3"/>
    </row>
    <row r="175" spans="15:16" x14ac:dyDescent="0.25">
      <c r="O175" s="3"/>
      <c r="P175" s="3"/>
    </row>
    <row r="176" spans="15:16" x14ac:dyDescent="0.25">
      <c r="O176" s="3"/>
      <c r="P176" s="3"/>
    </row>
    <row r="177" spans="1:16" x14ac:dyDescent="0.25">
      <c r="O177" s="3"/>
      <c r="P177" s="3"/>
    </row>
    <row r="178" spans="1:16" x14ac:dyDescent="0.25">
      <c r="O178" s="3"/>
      <c r="P178" s="3"/>
    </row>
    <row r="179" spans="1:1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x14ac:dyDescent="0.25">
      <c r="O180" s="3"/>
      <c r="P180" s="3"/>
    </row>
    <row r="181" spans="1:16" x14ac:dyDescent="0.25">
      <c r="O181" s="3"/>
      <c r="P181" s="3"/>
    </row>
    <row r="182" spans="1:16" x14ac:dyDescent="0.25">
      <c r="O182" s="3"/>
      <c r="P182" s="3"/>
    </row>
    <row r="183" spans="1:16" x14ac:dyDescent="0.25">
      <c r="O183" s="3"/>
      <c r="P183" s="3"/>
    </row>
    <row r="184" spans="1:16" x14ac:dyDescent="0.25">
      <c r="O184" s="3"/>
      <c r="P184" s="3"/>
    </row>
    <row r="185" spans="1:16" x14ac:dyDescent="0.25">
      <c r="O185" s="3"/>
      <c r="P185" s="3"/>
    </row>
    <row r="186" spans="1:16" x14ac:dyDescent="0.25">
      <c r="O186" s="3"/>
      <c r="P186" s="3"/>
    </row>
    <row r="187" spans="1:16" x14ac:dyDescent="0.25">
      <c r="O187" s="3"/>
      <c r="P187" s="3"/>
    </row>
    <row r="188" spans="1:16" x14ac:dyDescent="0.25">
      <c r="O188" s="3"/>
      <c r="P188" s="3"/>
    </row>
    <row r="189" spans="1:16" x14ac:dyDescent="0.25">
      <c r="O189" s="3"/>
      <c r="P189" s="3"/>
    </row>
    <row r="190" spans="1:16" x14ac:dyDescent="0.25">
      <c r="O190" s="3"/>
      <c r="P190" s="3"/>
    </row>
    <row r="191" spans="1:16" x14ac:dyDescent="0.25">
      <c r="O191" s="3"/>
      <c r="P191" s="3"/>
    </row>
    <row r="192" spans="1:16" x14ac:dyDescent="0.25">
      <c r="O192" s="3"/>
      <c r="P192" s="3"/>
    </row>
    <row r="193" spans="15:16" x14ac:dyDescent="0.25">
      <c r="O193" s="3"/>
      <c r="P193" s="3"/>
    </row>
    <row r="194" spans="15:16" x14ac:dyDescent="0.25">
      <c r="O194" s="3"/>
      <c r="P194" s="3"/>
    </row>
    <row r="195" spans="15:16" x14ac:dyDescent="0.25">
      <c r="O195" s="3"/>
      <c r="P195" s="3"/>
    </row>
    <row r="196" spans="15:16" x14ac:dyDescent="0.25">
      <c r="O196" s="3"/>
      <c r="P196" s="3"/>
    </row>
    <row r="197" spans="15:16" x14ac:dyDescent="0.25">
      <c r="O197" s="3"/>
      <c r="P197" s="3"/>
    </row>
    <row r="198" spans="15:16" x14ac:dyDescent="0.25">
      <c r="O198" s="3"/>
      <c r="P198" s="3"/>
    </row>
    <row r="199" spans="15:16" x14ac:dyDescent="0.25">
      <c r="O199" s="3"/>
      <c r="P199" s="3"/>
    </row>
    <row r="200" spans="15:16" x14ac:dyDescent="0.25">
      <c r="O200" s="3"/>
      <c r="P200" s="3"/>
    </row>
    <row r="201" spans="15:16" x14ac:dyDescent="0.25">
      <c r="O201" s="3"/>
      <c r="P201" s="3"/>
    </row>
    <row r="202" spans="15:16" x14ac:dyDescent="0.25">
      <c r="O202" s="3"/>
      <c r="P202" s="3"/>
    </row>
    <row r="203" spans="15:16" x14ac:dyDescent="0.25">
      <c r="O203" s="3"/>
      <c r="P203" s="3"/>
    </row>
    <row r="204" spans="15:16" x14ac:dyDescent="0.25">
      <c r="O204" s="3"/>
      <c r="P204" s="3"/>
    </row>
    <row r="205" spans="15:16" x14ac:dyDescent="0.25">
      <c r="O205" s="3"/>
      <c r="P205" s="3"/>
    </row>
    <row r="206" spans="15:16" x14ac:dyDescent="0.25">
      <c r="O206" s="3"/>
      <c r="P206" s="3"/>
    </row>
    <row r="207" spans="15:16" x14ac:dyDescent="0.25">
      <c r="O207" s="3"/>
      <c r="P207" s="3"/>
    </row>
    <row r="208" spans="15:16" x14ac:dyDescent="0.25">
      <c r="O208" s="3"/>
      <c r="P208" s="3"/>
    </row>
    <row r="209" spans="1:1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" sqref="E1:F25"/>
    </sheetView>
  </sheetViews>
  <sheetFormatPr defaultRowHeight="15" x14ac:dyDescent="0.25"/>
  <cols>
    <col min="1" max="1" width="11" bestFit="1" customWidth="1"/>
    <col min="2" max="2" width="23.5703125" bestFit="1" customWidth="1"/>
    <col min="3" max="3" width="41.85546875" bestFit="1" customWidth="1"/>
    <col min="4" max="4" width="11" bestFit="1" customWidth="1"/>
    <col min="5" max="5" width="43.140625" bestFit="1" customWidth="1"/>
    <col min="6" max="6" width="48.140625" bestFit="1" customWidth="1"/>
  </cols>
  <sheetData>
    <row r="1" spans="1:6" x14ac:dyDescent="0.25">
      <c r="A1" s="6" t="s">
        <v>0</v>
      </c>
      <c r="B1" t="s">
        <v>8</v>
      </c>
      <c r="C1" t="s">
        <v>29</v>
      </c>
      <c r="D1" t="s">
        <v>0</v>
      </c>
      <c r="E1" t="s">
        <v>12</v>
      </c>
      <c r="F1" t="s">
        <v>26</v>
      </c>
    </row>
    <row r="2" spans="1:6" x14ac:dyDescent="0.25">
      <c r="A2" s="6">
        <v>0</v>
      </c>
      <c r="B2">
        <v>0</v>
      </c>
      <c r="C2">
        <v>0.5</v>
      </c>
      <c r="D2">
        <v>0</v>
      </c>
      <c r="E2" s="4">
        <v>0</v>
      </c>
      <c r="F2" s="4">
        <v>1.5719696969696988E-2</v>
      </c>
    </row>
    <row r="3" spans="1:6" x14ac:dyDescent="0.25">
      <c r="A3" s="6">
        <v>1</v>
      </c>
      <c r="B3">
        <v>2</v>
      </c>
      <c r="C3">
        <v>0.5</v>
      </c>
      <c r="D3">
        <v>1</v>
      </c>
      <c r="E3" s="4">
        <v>2.0034722222222214E-2</v>
      </c>
      <c r="F3" s="4">
        <v>1.5719696969696988E-2</v>
      </c>
    </row>
    <row r="4" spans="1:6" x14ac:dyDescent="0.25">
      <c r="A4" s="6">
        <v>2</v>
      </c>
      <c r="B4">
        <v>1</v>
      </c>
      <c r="C4">
        <v>0.5</v>
      </c>
      <c r="D4">
        <v>2</v>
      </c>
      <c r="E4" s="4">
        <v>1.4155092592592594E-2</v>
      </c>
      <c r="F4" s="4">
        <v>1.5719696969696988E-2</v>
      </c>
    </row>
    <row r="5" spans="1:6" x14ac:dyDescent="0.25">
      <c r="A5" s="6">
        <v>3</v>
      </c>
      <c r="B5">
        <v>0</v>
      </c>
      <c r="C5">
        <v>0.5</v>
      </c>
      <c r="D5">
        <v>3</v>
      </c>
      <c r="E5" s="4">
        <v>0</v>
      </c>
      <c r="F5" s="4">
        <v>1.5719696969696988E-2</v>
      </c>
    </row>
    <row r="6" spans="1:6" x14ac:dyDescent="0.25">
      <c r="A6" s="6">
        <v>4</v>
      </c>
      <c r="B6">
        <v>0</v>
      </c>
      <c r="C6">
        <v>0.5</v>
      </c>
      <c r="D6">
        <v>4</v>
      </c>
      <c r="E6" s="4">
        <v>0</v>
      </c>
      <c r="F6" s="4">
        <v>1.5719696969696988E-2</v>
      </c>
    </row>
    <row r="7" spans="1:6" x14ac:dyDescent="0.25">
      <c r="A7" s="6">
        <v>5</v>
      </c>
      <c r="B7">
        <v>1</v>
      </c>
      <c r="C7">
        <v>0.5</v>
      </c>
      <c r="D7">
        <v>5</v>
      </c>
      <c r="E7" s="4">
        <v>1.0856481481481467E-2</v>
      </c>
      <c r="F7" s="4">
        <v>1.5719696969696988E-2</v>
      </c>
    </row>
    <row r="8" spans="1:6" x14ac:dyDescent="0.25">
      <c r="A8" s="6">
        <v>6</v>
      </c>
      <c r="B8">
        <v>1</v>
      </c>
      <c r="C8">
        <v>0.5</v>
      </c>
      <c r="D8">
        <v>6</v>
      </c>
      <c r="E8" s="4">
        <v>1.5162037037037057E-2</v>
      </c>
      <c r="F8" s="4">
        <v>1.5719696969696988E-2</v>
      </c>
    </row>
    <row r="9" spans="1:6" x14ac:dyDescent="0.25">
      <c r="A9" s="6">
        <v>7</v>
      </c>
      <c r="B9">
        <v>0</v>
      </c>
      <c r="C9">
        <v>0.5</v>
      </c>
      <c r="D9">
        <v>7</v>
      </c>
      <c r="E9" s="4">
        <v>0</v>
      </c>
      <c r="F9" s="4">
        <v>1.5719696969696988E-2</v>
      </c>
    </row>
    <row r="10" spans="1:6" x14ac:dyDescent="0.25">
      <c r="A10" s="6">
        <v>8</v>
      </c>
      <c r="B10">
        <v>0</v>
      </c>
      <c r="C10">
        <v>0.5</v>
      </c>
      <c r="D10">
        <v>8</v>
      </c>
      <c r="E10" s="4">
        <v>0</v>
      </c>
      <c r="F10" s="4">
        <v>1.5719696969696988E-2</v>
      </c>
    </row>
    <row r="11" spans="1:6" x14ac:dyDescent="0.25">
      <c r="A11" s="6">
        <v>9</v>
      </c>
      <c r="B11">
        <v>0</v>
      </c>
      <c r="C11">
        <v>0.5</v>
      </c>
      <c r="D11">
        <v>9</v>
      </c>
      <c r="E11" s="4">
        <v>0</v>
      </c>
      <c r="F11" s="4">
        <v>1.5719696969696988E-2</v>
      </c>
    </row>
    <row r="12" spans="1:6" x14ac:dyDescent="0.25">
      <c r="A12" s="6">
        <v>10</v>
      </c>
      <c r="B12">
        <v>0</v>
      </c>
      <c r="C12">
        <v>0.5</v>
      </c>
      <c r="D12">
        <v>10</v>
      </c>
      <c r="E12" s="4">
        <v>0</v>
      </c>
      <c r="F12" s="4">
        <v>1.5719696969696988E-2</v>
      </c>
    </row>
    <row r="13" spans="1:6" x14ac:dyDescent="0.25">
      <c r="A13" s="6">
        <v>11</v>
      </c>
      <c r="B13">
        <v>1</v>
      </c>
      <c r="C13">
        <v>0.5</v>
      </c>
      <c r="D13">
        <v>11</v>
      </c>
      <c r="E13" s="4">
        <v>2.1331018518518485E-2</v>
      </c>
      <c r="F13" s="4">
        <v>1.5719696969696988E-2</v>
      </c>
    </row>
    <row r="14" spans="1:6" x14ac:dyDescent="0.25">
      <c r="A14" s="6">
        <v>12</v>
      </c>
      <c r="B14">
        <v>1</v>
      </c>
      <c r="C14">
        <v>0.5</v>
      </c>
      <c r="D14">
        <v>12</v>
      </c>
      <c r="E14" s="4">
        <v>1.635416666666667E-2</v>
      </c>
      <c r="F14" s="4">
        <v>1.5719696969696988E-2</v>
      </c>
    </row>
    <row r="15" spans="1:6" x14ac:dyDescent="0.25">
      <c r="A15" s="6">
        <v>13</v>
      </c>
      <c r="B15">
        <v>0</v>
      </c>
      <c r="C15">
        <v>0.5</v>
      </c>
      <c r="D15">
        <v>13</v>
      </c>
      <c r="E15" s="4">
        <v>0</v>
      </c>
      <c r="F15" s="4">
        <v>1.5719696969696988E-2</v>
      </c>
    </row>
    <row r="16" spans="1:6" x14ac:dyDescent="0.25">
      <c r="A16" s="6">
        <v>14</v>
      </c>
      <c r="B16">
        <v>1</v>
      </c>
      <c r="C16">
        <v>0.5</v>
      </c>
      <c r="D16">
        <v>14</v>
      </c>
      <c r="E16" s="4">
        <v>1.7372685185185199E-2</v>
      </c>
      <c r="F16" s="4">
        <v>1.5719696969696988E-2</v>
      </c>
    </row>
    <row r="17" spans="1:6" x14ac:dyDescent="0.25">
      <c r="A17" s="6">
        <v>15</v>
      </c>
      <c r="B17">
        <v>0</v>
      </c>
      <c r="C17">
        <v>0.5</v>
      </c>
      <c r="D17">
        <v>15</v>
      </c>
      <c r="E17" s="4">
        <v>0</v>
      </c>
      <c r="F17" s="4">
        <v>1.5719696969696988E-2</v>
      </c>
    </row>
    <row r="18" spans="1:6" x14ac:dyDescent="0.25">
      <c r="A18" s="6">
        <v>16</v>
      </c>
      <c r="B18">
        <v>0</v>
      </c>
      <c r="C18">
        <v>0.5</v>
      </c>
      <c r="D18">
        <v>16</v>
      </c>
      <c r="E18" s="4">
        <v>0</v>
      </c>
      <c r="F18" s="4">
        <v>1.5719696969696988E-2</v>
      </c>
    </row>
    <row r="19" spans="1:6" x14ac:dyDescent="0.25">
      <c r="A19" s="6">
        <v>17</v>
      </c>
      <c r="B19">
        <v>1</v>
      </c>
      <c r="C19">
        <v>0.5</v>
      </c>
      <c r="D19">
        <v>17</v>
      </c>
      <c r="E19" s="4">
        <v>1.2847222222222232E-2</v>
      </c>
      <c r="F19" s="4">
        <v>1.5719696969696988E-2</v>
      </c>
    </row>
    <row r="20" spans="1:6" x14ac:dyDescent="0.25">
      <c r="A20" s="6">
        <v>18</v>
      </c>
      <c r="B20">
        <v>0</v>
      </c>
      <c r="C20">
        <v>0.5</v>
      </c>
      <c r="D20">
        <v>18</v>
      </c>
      <c r="E20" s="4">
        <v>0</v>
      </c>
      <c r="F20" s="4">
        <v>1.5719696969696988E-2</v>
      </c>
    </row>
    <row r="21" spans="1:6" x14ac:dyDescent="0.25">
      <c r="A21" s="6">
        <v>19</v>
      </c>
      <c r="B21">
        <v>0</v>
      </c>
      <c r="C21">
        <v>0.5</v>
      </c>
      <c r="D21">
        <v>19</v>
      </c>
      <c r="E21" s="4">
        <v>0</v>
      </c>
      <c r="F21" s="4">
        <v>1.5719696969696988E-2</v>
      </c>
    </row>
    <row r="22" spans="1:6" x14ac:dyDescent="0.25">
      <c r="A22" s="6">
        <v>20</v>
      </c>
      <c r="B22">
        <v>1</v>
      </c>
      <c r="C22">
        <v>0.5</v>
      </c>
      <c r="D22">
        <v>20</v>
      </c>
      <c r="E22" s="4">
        <v>1.2916666666666687E-2</v>
      </c>
      <c r="F22" s="4">
        <v>1.5719696969696988E-2</v>
      </c>
    </row>
    <row r="23" spans="1:6" x14ac:dyDescent="0.25">
      <c r="A23" s="6">
        <v>21</v>
      </c>
      <c r="B23">
        <v>1</v>
      </c>
      <c r="C23">
        <v>0.5</v>
      </c>
      <c r="D23">
        <v>21</v>
      </c>
      <c r="E23" s="4">
        <v>1.6006944444444504E-2</v>
      </c>
      <c r="F23" s="4">
        <v>1.5719696969696988E-2</v>
      </c>
    </row>
    <row r="24" spans="1:6" x14ac:dyDescent="0.25">
      <c r="A24" s="6">
        <v>22</v>
      </c>
      <c r="B24">
        <v>1</v>
      </c>
      <c r="C24">
        <v>0.5</v>
      </c>
      <c r="D24">
        <v>22</v>
      </c>
      <c r="E24" s="4">
        <v>1.5879629629629743E-2</v>
      </c>
      <c r="F24" s="4">
        <v>1.5719696969696988E-2</v>
      </c>
    </row>
    <row r="25" spans="1:6" x14ac:dyDescent="0.25">
      <c r="A25" s="6">
        <v>23</v>
      </c>
      <c r="B25">
        <v>0</v>
      </c>
      <c r="C25">
        <v>0.5</v>
      </c>
      <c r="D25">
        <v>23</v>
      </c>
      <c r="E25" s="4">
        <v>0</v>
      </c>
      <c r="F25" s="4">
        <v>1.5719696969696988E-2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workbookViewId="0">
      <selection activeCell="T129" sqref="T129"/>
    </sheetView>
  </sheetViews>
  <sheetFormatPr defaultRowHeight="15" x14ac:dyDescent="0.25"/>
  <sheetData>
    <row r="1" spans="8:26" x14ac:dyDescent="0.25">
      <c r="H1" s="3"/>
      <c r="P1" s="3"/>
      <c r="Z1" s="3"/>
    </row>
    <row r="2" spans="8:26" x14ac:dyDescent="0.25">
      <c r="H2" s="3"/>
      <c r="P2" s="3"/>
      <c r="Z2" s="3"/>
    </row>
    <row r="3" spans="8:26" x14ac:dyDescent="0.25">
      <c r="H3" s="3"/>
      <c r="P3" s="3"/>
      <c r="Z3" s="3"/>
    </row>
    <row r="4" spans="8:26" x14ac:dyDescent="0.25">
      <c r="H4" s="3"/>
      <c r="P4" s="3"/>
      <c r="Z4" s="3"/>
    </row>
    <row r="5" spans="8:26" x14ac:dyDescent="0.25">
      <c r="H5" s="3"/>
      <c r="P5" s="3"/>
      <c r="Z5" s="3"/>
    </row>
    <row r="6" spans="8:26" x14ac:dyDescent="0.25">
      <c r="H6" s="3"/>
      <c r="P6" s="3"/>
      <c r="Z6" s="3"/>
    </row>
    <row r="7" spans="8:26" x14ac:dyDescent="0.25">
      <c r="H7" s="3"/>
      <c r="P7" s="3"/>
      <c r="Z7" s="3"/>
    </row>
    <row r="8" spans="8:26" x14ac:dyDescent="0.25">
      <c r="H8" s="3"/>
      <c r="P8" s="3"/>
      <c r="Z8" s="3"/>
    </row>
    <row r="9" spans="8:26" x14ac:dyDescent="0.25">
      <c r="H9" s="3"/>
      <c r="P9" s="3"/>
      <c r="Z9" s="3"/>
    </row>
    <row r="10" spans="8:26" x14ac:dyDescent="0.25">
      <c r="H10" s="3"/>
      <c r="P10" s="3"/>
      <c r="Z10" s="3"/>
    </row>
    <row r="11" spans="8:26" x14ac:dyDescent="0.25">
      <c r="H11" s="3"/>
      <c r="P11" s="3"/>
      <c r="Z11" s="3"/>
    </row>
    <row r="12" spans="8:26" x14ac:dyDescent="0.25">
      <c r="H12" s="3"/>
      <c r="P12" s="3"/>
      <c r="Z12" s="3"/>
    </row>
    <row r="13" spans="8:26" x14ac:dyDescent="0.25">
      <c r="H13" s="3"/>
      <c r="P13" s="3"/>
      <c r="Z13" s="3"/>
    </row>
    <row r="14" spans="8:26" x14ac:dyDescent="0.25">
      <c r="H14" s="3"/>
      <c r="P14" s="3"/>
      <c r="Z14" s="3"/>
    </row>
    <row r="15" spans="8:26" x14ac:dyDescent="0.25">
      <c r="H15" s="3"/>
      <c r="P15" s="3"/>
      <c r="Z15" s="3"/>
    </row>
    <row r="16" spans="8:26" x14ac:dyDescent="0.25">
      <c r="H16" s="3"/>
      <c r="P16" s="3"/>
      <c r="Z16" s="3"/>
    </row>
    <row r="17" spans="1:26" x14ac:dyDescent="0.25">
      <c r="H17" s="3"/>
      <c r="P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H20" s="3"/>
      <c r="P20" s="3"/>
      <c r="Z20" s="3"/>
    </row>
    <row r="21" spans="1:26" x14ac:dyDescent="0.25">
      <c r="H21" s="3"/>
      <c r="P21" s="3"/>
      <c r="Z21" s="3"/>
    </row>
    <row r="22" spans="1:26" x14ac:dyDescent="0.25">
      <c r="H22" s="3"/>
      <c r="P22" s="3"/>
      <c r="Z22" s="3"/>
    </row>
    <row r="23" spans="1:26" x14ac:dyDescent="0.25">
      <c r="H23" s="3"/>
      <c r="P23" s="3"/>
      <c r="Z23" s="3"/>
    </row>
    <row r="24" spans="1:26" x14ac:dyDescent="0.25">
      <c r="H24" s="3"/>
      <c r="P24" s="3"/>
      <c r="Z24" s="3"/>
    </row>
    <row r="25" spans="1:26" x14ac:dyDescent="0.25">
      <c r="H25" s="3"/>
      <c r="P25" s="3"/>
      <c r="Z25" s="3"/>
    </row>
    <row r="26" spans="1:26" x14ac:dyDescent="0.25">
      <c r="H26" s="3"/>
      <c r="P26" s="3"/>
      <c r="Z26" s="3"/>
    </row>
    <row r="27" spans="1:26" x14ac:dyDescent="0.25">
      <c r="H27" s="3"/>
      <c r="P27" s="3"/>
      <c r="Z27" s="3"/>
    </row>
    <row r="28" spans="1:26" x14ac:dyDescent="0.25">
      <c r="H28" s="3"/>
      <c r="P28" s="3"/>
      <c r="Z28" s="3"/>
    </row>
    <row r="29" spans="1:26" x14ac:dyDescent="0.25">
      <c r="H29" s="3"/>
      <c r="P29" s="3"/>
      <c r="Z29" s="3"/>
    </row>
    <row r="30" spans="1:26" x14ac:dyDescent="0.25">
      <c r="H30" s="3"/>
      <c r="P30" s="3"/>
      <c r="Z30" s="3"/>
    </row>
    <row r="31" spans="1:26" x14ac:dyDescent="0.25">
      <c r="H31" s="3"/>
      <c r="P31" s="3"/>
      <c r="Z31" s="3"/>
    </row>
    <row r="32" spans="1:26" x14ac:dyDescent="0.25">
      <c r="H32" s="3"/>
      <c r="P32" s="3"/>
      <c r="Z32" s="3"/>
    </row>
    <row r="33" spans="1:26" x14ac:dyDescent="0.25">
      <c r="H33" s="3"/>
      <c r="P33" s="3"/>
      <c r="Z33" s="3"/>
    </row>
    <row r="34" spans="1:26" x14ac:dyDescent="0.25">
      <c r="H34" s="3"/>
      <c r="P34" s="3"/>
      <c r="Z34" s="3"/>
    </row>
    <row r="35" spans="1:26" x14ac:dyDescent="0.25">
      <c r="H35" s="3"/>
      <c r="P35" s="3"/>
      <c r="Z35" s="3"/>
    </row>
    <row r="36" spans="1:26" x14ac:dyDescent="0.25">
      <c r="H36" s="3"/>
      <c r="P36" s="3"/>
      <c r="Z36" s="3"/>
    </row>
    <row r="37" spans="1:26" x14ac:dyDescent="0.25">
      <c r="H37" s="3"/>
      <c r="P37" s="3"/>
      <c r="Z37" s="3"/>
    </row>
    <row r="38" spans="1:26" x14ac:dyDescent="0.25">
      <c r="H38" s="3"/>
      <c r="P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H40" s="3"/>
      <c r="P40" s="3"/>
    </row>
    <row r="41" spans="1:26" x14ac:dyDescent="0.25">
      <c r="H41" s="3"/>
      <c r="P41" s="3"/>
    </row>
    <row r="42" spans="1:26" x14ac:dyDescent="0.25">
      <c r="H42" s="3"/>
      <c r="P42" s="3"/>
    </row>
    <row r="43" spans="1:26" x14ac:dyDescent="0.25">
      <c r="H43" s="3"/>
      <c r="P43" s="3"/>
    </row>
    <row r="44" spans="1:26" x14ac:dyDescent="0.25">
      <c r="H44" s="3"/>
      <c r="P44" s="3"/>
    </row>
    <row r="45" spans="1:26" x14ac:dyDescent="0.25">
      <c r="H45" s="3"/>
      <c r="P45" s="3"/>
    </row>
    <row r="46" spans="1:26" x14ac:dyDescent="0.25">
      <c r="H46" s="3"/>
      <c r="P46" s="3"/>
    </row>
    <row r="47" spans="1:26" x14ac:dyDescent="0.25">
      <c r="H47" s="3"/>
      <c r="P47" s="3"/>
    </row>
    <row r="48" spans="1:26" x14ac:dyDescent="0.25">
      <c r="H48" s="3"/>
      <c r="P48" s="3"/>
    </row>
    <row r="49" spans="1:16" x14ac:dyDescent="0.25">
      <c r="H49" s="3"/>
      <c r="P49" s="3"/>
    </row>
    <row r="50" spans="1:16" x14ac:dyDescent="0.25">
      <c r="H50" s="3"/>
      <c r="P50" s="3"/>
    </row>
    <row r="51" spans="1:16" x14ac:dyDescent="0.25">
      <c r="H51" s="3"/>
      <c r="P51" s="3"/>
    </row>
    <row r="52" spans="1:16" x14ac:dyDescent="0.25">
      <c r="H52" s="3"/>
      <c r="P52" s="3"/>
    </row>
    <row r="53" spans="1:16" x14ac:dyDescent="0.25">
      <c r="H53" s="3"/>
      <c r="P53" s="3"/>
    </row>
    <row r="54" spans="1:16" x14ac:dyDescent="0.25">
      <c r="H54" s="3"/>
      <c r="P54" s="3"/>
    </row>
    <row r="55" spans="1:16" x14ac:dyDescent="0.25">
      <c r="H55" s="3"/>
      <c r="P55" s="3"/>
    </row>
    <row r="56" spans="1:16" x14ac:dyDescent="0.25">
      <c r="H56" s="3"/>
      <c r="P56" s="3"/>
    </row>
    <row r="57" spans="1:16" x14ac:dyDescent="0.25">
      <c r="H57" s="3"/>
      <c r="P57" s="3"/>
    </row>
    <row r="58" spans="1:1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x14ac:dyDescent="0.25">
      <c r="H60" s="3"/>
      <c r="P60" s="3"/>
    </row>
    <row r="61" spans="1:16" x14ac:dyDescent="0.25">
      <c r="H61" s="3"/>
      <c r="P61" s="3"/>
    </row>
    <row r="62" spans="1:16" x14ac:dyDescent="0.25">
      <c r="H62" s="3"/>
      <c r="P62" s="3"/>
    </row>
    <row r="63" spans="1:16" x14ac:dyDescent="0.25">
      <c r="H63" s="3"/>
      <c r="P63" s="3"/>
    </row>
    <row r="64" spans="1:16" x14ac:dyDescent="0.25">
      <c r="H64" s="3"/>
      <c r="P64" s="3"/>
    </row>
    <row r="65" spans="1:16" x14ac:dyDescent="0.25">
      <c r="H65" s="3"/>
      <c r="P65" s="3"/>
    </row>
    <row r="66" spans="1:16" x14ac:dyDescent="0.25">
      <c r="H66" s="3"/>
      <c r="P66" s="3"/>
    </row>
    <row r="67" spans="1:16" x14ac:dyDescent="0.25">
      <c r="H67" s="3"/>
      <c r="P67" s="3"/>
    </row>
    <row r="68" spans="1:16" x14ac:dyDescent="0.25">
      <c r="H68" s="3"/>
      <c r="P68" s="3"/>
    </row>
    <row r="69" spans="1:16" x14ac:dyDescent="0.25">
      <c r="H69" s="3"/>
      <c r="P69" s="3"/>
    </row>
    <row r="70" spans="1:16" x14ac:dyDescent="0.25">
      <c r="H70" s="3"/>
      <c r="P70" s="3"/>
    </row>
    <row r="71" spans="1:16" x14ac:dyDescent="0.25">
      <c r="H71" s="3"/>
      <c r="P71" s="3"/>
    </row>
    <row r="72" spans="1:16" x14ac:dyDescent="0.25">
      <c r="H72" s="3"/>
      <c r="P72" s="3"/>
    </row>
    <row r="73" spans="1:16" x14ac:dyDescent="0.25">
      <c r="H73" s="3"/>
      <c r="P73" s="3"/>
    </row>
    <row r="74" spans="1:16" x14ac:dyDescent="0.25">
      <c r="H74" s="3"/>
      <c r="P74" s="3"/>
    </row>
    <row r="75" spans="1:16" x14ac:dyDescent="0.25">
      <c r="H75" s="3"/>
      <c r="P75" s="3"/>
    </row>
    <row r="76" spans="1:16" x14ac:dyDescent="0.25">
      <c r="H76" s="3"/>
      <c r="P76" s="3"/>
    </row>
    <row r="77" spans="1:16" x14ac:dyDescent="0.25">
      <c r="H77" s="3"/>
      <c r="P77" s="3"/>
    </row>
    <row r="78" spans="1:16" x14ac:dyDescent="0.25">
      <c r="H78" s="3"/>
      <c r="P78" s="3"/>
    </row>
    <row r="79" spans="1:1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x14ac:dyDescent="0.25">
      <c r="H80" s="3"/>
      <c r="P80" s="3"/>
    </row>
    <row r="81" spans="8:16" x14ac:dyDescent="0.25">
      <c r="H81" s="3"/>
      <c r="P81" s="3"/>
    </row>
    <row r="82" spans="8:16" x14ac:dyDescent="0.25">
      <c r="H82" s="3"/>
      <c r="P82" s="3"/>
    </row>
    <row r="83" spans="8:16" x14ac:dyDescent="0.25">
      <c r="H83" s="3"/>
      <c r="P83" s="3"/>
    </row>
    <row r="84" spans="8:16" x14ac:dyDescent="0.25">
      <c r="H84" s="3"/>
      <c r="P84" s="3"/>
    </row>
    <row r="85" spans="8:16" x14ac:dyDescent="0.25">
      <c r="H85" s="3"/>
      <c r="P85" s="3"/>
    </row>
    <row r="86" spans="8:16" x14ac:dyDescent="0.25">
      <c r="H86" s="3"/>
      <c r="P86" s="3"/>
    </row>
    <row r="87" spans="8:16" x14ac:dyDescent="0.25">
      <c r="H87" s="3"/>
      <c r="P87" s="3"/>
    </row>
    <row r="88" spans="8:16" x14ac:dyDescent="0.25">
      <c r="H88" s="3"/>
      <c r="P88" s="3"/>
    </row>
    <row r="89" spans="8:16" x14ac:dyDescent="0.25">
      <c r="H89" s="3"/>
      <c r="P89" s="3"/>
    </row>
    <row r="90" spans="8:16" x14ac:dyDescent="0.25">
      <c r="H90" s="3"/>
      <c r="P90" s="3"/>
    </row>
    <row r="91" spans="8:16" x14ac:dyDescent="0.25">
      <c r="H91" s="3"/>
      <c r="P91" s="3"/>
    </row>
    <row r="92" spans="8:16" x14ac:dyDescent="0.25">
      <c r="H92" s="3"/>
      <c r="P92" s="3"/>
    </row>
    <row r="93" spans="8:16" x14ac:dyDescent="0.25">
      <c r="H93" s="3"/>
      <c r="P93" s="3"/>
    </row>
    <row r="94" spans="8:16" x14ac:dyDescent="0.25">
      <c r="H94" s="3"/>
      <c r="P94" s="3"/>
    </row>
    <row r="95" spans="8:16" x14ac:dyDescent="0.25">
      <c r="H95" s="3"/>
      <c r="P95" s="3"/>
    </row>
    <row r="96" spans="8:16" x14ac:dyDescent="0.25">
      <c r="H96" s="3"/>
      <c r="P96" s="3"/>
    </row>
    <row r="97" spans="1:16" x14ac:dyDescent="0.25">
      <c r="H97" s="3"/>
      <c r="P97" s="3"/>
    </row>
    <row r="98" spans="1:16" x14ac:dyDescent="0.25">
      <c r="H98" s="3"/>
      <c r="P98" s="3"/>
    </row>
    <row r="99" spans="1:16" x14ac:dyDescent="0.25">
      <c r="H99" s="3"/>
      <c r="P99" s="3"/>
    </row>
    <row r="100" spans="1:1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x14ac:dyDescent="0.25">
      <c r="P101" s="3"/>
    </row>
    <row r="102" spans="1:16" x14ac:dyDescent="0.25">
      <c r="P102" s="3"/>
    </row>
    <row r="103" spans="1:16" x14ac:dyDescent="0.25">
      <c r="P103" s="3"/>
    </row>
    <row r="104" spans="1:16" x14ac:dyDescent="0.25">
      <c r="P104" s="3"/>
    </row>
    <row r="105" spans="1:16" x14ac:dyDescent="0.25">
      <c r="P105" s="3"/>
    </row>
    <row r="106" spans="1:16" x14ac:dyDescent="0.25">
      <c r="P106" s="3"/>
    </row>
    <row r="107" spans="1:16" x14ac:dyDescent="0.25">
      <c r="P107" s="3"/>
    </row>
    <row r="108" spans="1:16" x14ac:dyDescent="0.25">
      <c r="P108" s="3"/>
    </row>
    <row r="109" spans="1:16" x14ac:dyDescent="0.25">
      <c r="P109" s="3"/>
    </row>
    <row r="110" spans="1:16" x14ac:dyDescent="0.25">
      <c r="P110" s="3"/>
    </row>
    <row r="111" spans="1:16" x14ac:dyDescent="0.25">
      <c r="P111" s="3"/>
    </row>
    <row r="112" spans="1:16" x14ac:dyDescent="0.25">
      <c r="P112" s="3"/>
    </row>
    <row r="113" spans="1:16" x14ac:dyDescent="0.25">
      <c r="P113" s="3"/>
    </row>
    <row r="114" spans="1:16" x14ac:dyDescent="0.25">
      <c r="P114" s="3"/>
    </row>
    <row r="115" spans="1:16" x14ac:dyDescent="0.25">
      <c r="P115" s="3"/>
    </row>
    <row r="116" spans="1:16" x14ac:dyDescent="0.25">
      <c r="P116" s="3"/>
    </row>
    <row r="117" spans="1:16" x14ac:dyDescent="0.25">
      <c r="P117" s="3"/>
    </row>
    <row r="118" spans="1:16" x14ac:dyDescent="0.25">
      <c r="P118" s="3"/>
    </row>
    <row r="119" spans="1:16" x14ac:dyDescent="0.25">
      <c r="P119" s="3"/>
    </row>
    <row r="120" spans="1:1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x14ac:dyDescent="0.25">
      <c r="P121" s="3"/>
    </row>
    <row r="122" spans="1:16" x14ac:dyDescent="0.25">
      <c r="P122" s="3"/>
    </row>
    <row r="123" spans="1:16" x14ac:dyDescent="0.25">
      <c r="P123" s="3"/>
    </row>
    <row r="124" spans="1:16" x14ac:dyDescent="0.25">
      <c r="P124" s="3"/>
    </row>
    <row r="125" spans="1:16" x14ac:dyDescent="0.25">
      <c r="P125" s="3"/>
    </row>
    <row r="126" spans="1:16" x14ac:dyDescent="0.25">
      <c r="P126" s="3"/>
    </row>
    <row r="127" spans="1:16" x14ac:dyDescent="0.25">
      <c r="P127" s="3"/>
    </row>
    <row r="128" spans="1:16" x14ac:dyDescent="0.25">
      <c r="P128" s="3"/>
    </row>
    <row r="129" spans="1:16" x14ac:dyDescent="0.25">
      <c r="P129" s="3"/>
    </row>
    <row r="130" spans="1:16" x14ac:dyDescent="0.25">
      <c r="P130" s="3"/>
    </row>
    <row r="131" spans="1:16" x14ac:dyDescent="0.25">
      <c r="P131" s="3"/>
    </row>
    <row r="132" spans="1:16" x14ac:dyDescent="0.25">
      <c r="P132" s="3"/>
    </row>
    <row r="133" spans="1:16" x14ac:dyDescent="0.25">
      <c r="P133" s="3"/>
    </row>
    <row r="134" spans="1:16" x14ac:dyDescent="0.25">
      <c r="P134" s="3"/>
    </row>
    <row r="135" spans="1:16" x14ac:dyDescent="0.25">
      <c r="P135" s="3"/>
    </row>
    <row r="136" spans="1:16" x14ac:dyDescent="0.25">
      <c r="P136" s="3"/>
    </row>
    <row r="137" spans="1:16" x14ac:dyDescent="0.25">
      <c r="P137" s="3"/>
    </row>
    <row r="138" spans="1:16" x14ac:dyDescent="0.25">
      <c r="P138" s="3"/>
    </row>
    <row r="139" spans="1:16" x14ac:dyDescent="0.25">
      <c r="P139" s="3"/>
    </row>
    <row r="140" spans="1:1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topLeftCell="L1" workbookViewId="0">
      <selection activeCell="R29" sqref="R29"/>
    </sheetView>
  </sheetViews>
  <sheetFormatPr defaultRowHeight="15" x14ac:dyDescent="0.25"/>
  <cols>
    <col min="2" max="2" width="11" bestFit="1" customWidth="1"/>
    <col min="3" max="3" width="50.5703125" bestFit="1" customWidth="1"/>
    <col min="4" max="4" width="49.42578125" bestFit="1" customWidth="1"/>
    <col min="5" max="5" width="49.28515625" bestFit="1" customWidth="1"/>
    <col min="6" max="6" width="47.85546875" bestFit="1" customWidth="1"/>
    <col min="7" max="9" width="43.140625" bestFit="1" customWidth="1"/>
    <col min="10" max="10" width="50.5703125" bestFit="1" customWidth="1"/>
    <col min="13" max="17" width="41" bestFit="1" customWidth="1"/>
    <col min="18" max="18" width="44.28515625" bestFit="1" customWidth="1"/>
  </cols>
  <sheetData>
    <row r="1" spans="1:1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3"/>
      <c r="B2" s="1"/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2" t="s">
        <v>32</v>
      </c>
      <c r="K2" s="3"/>
      <c r="L2" s="1"/>
      <c r="M2" t="s">
        <v>1</v>
      </c>
      <c r="N2" t="s">
        <v>2</v>
      </c>
      <c r="O2" t="s">
        <v>3</v>
      </c>
      <c r="P2" t="s">
        <v>4</v>
      </c>
      <c r="Q2" t="s">
        <v>5</v>
      </c>
      <c r="R2" s="2" t="s">
        <v>32</v>
      </c>
      <c r="S2" s="3"/>
    </row>
    <row r="3" spans="1:19" x14ac:dyDescent="0.25">
      <c r="A3" s="3"/>
      <c r="B3" s="1" t="s">
        <v>0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s="2" t="s">
        <v>9</v>
      </c>
      <c r="K3" s="3"/>
      <c r="L3" s="1" t="s">
        <v>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s="2" t="s">
        <v>11</v>
      </c>
      <c r="S3" s="3"/>
    </row>
    <row r="4" spans="1:19" x14ac:dyDescent="0.25">
      <c r="A4" s="3"/>
      <c r="B4" s="1">
        <v>0</v>
      </c>
      <c r="C4">
        <v>1</v>
      </c>
      <c r="D4">
        <v>0</v>
      </c>
      <c r="E4">
        <v>2</v>
      </c>
      <c r="F4">
        <v>4</v>
      </c>
      <c r="G4">
        <v>0</v>
      </c>
      <c r="H4">
        <v>0</v>
      </c>
      <c r="I4">
        <v>0</v>
      </c>
      <c r="J4" s="2">
        <f>SUM(C4:I4)</f>
        <v>7</v>
      </c>
      <c r="K4" s="3"/>
      <c r="L4" s="1">
        <v>0</v>
      </c>
      <c r="M4">
        <v>0</v>
      </c>
      <c r="N4">
        <v>0</v>
      </c>
      <c r="O4">
        <v>0</v>
      </c>
      <c r="P4">
        <v>0</v>
      </c>
      <c r="Q4">
        <v>0</v>
      </c>
      <c r="R4" s="2">
        <f>SUM(M4:Q4)</f>
        <v>0</v>
      </c>
      <c r="S4" s="3"/>
    </row>
    <row r="5" spans="1:19" x14ac:dyDescent="0.25">
      <c r="A5" s="3"/>
      <c r="B5" s="1">
        <v>1</v>
      </c>
      <c r="C5">
        <v>2</v>
      </c>
      <c r="D5">
        <v>3</v>
      </c>
      <c r="E5">
        <v>4</v>
      </c>
      <c r="F5">
        <v>3</v>
      </c>
      <c r="G5">
        <v>2</v>
      </c>
      <c r="H5">
        <v>0</v>
      </c>
      <c r="I5">
        <v>2</v>
      </c>
      <c r="J5" s="2">
        <f t="shared" ref="J5:J26" si="0">SUM(C5:I5)</f>
        <v>16</v>
      </c>
      <c r="K5" s="3"/>
      <c r="L5" s="1">
        <v>1</v>
      </c>
      <c r="M5">
        <v>0</v>
      </c>
      <c r="N5">
        <v>0</v>
      </c>
      <c r="O5">
        <v>0</v>
      </c>
      <c r="P5">
        <v>0</v>
      </c>
      <c r="Q5">
        <v>0</v>
      </c>
      <c r="R5" s="2">
        <f t="shared" ref="R5:R29" si="1">SUM(M5:Q5)</f>
        <v>0</v>
      </c>
      <c r="S5" s="3"/>
    </row>
    <row r="6" spans="1:19" x14ac:dyDescent="0.25">
      <c r="A6" s="3"/>
      <c r="B6" s="1">
        <v>2</v>
      </c>
      <c r="C6">
        <v>0</v>
      </c>
      <c r="D6">
        <v>1</v>
      </c>
      <c r="E6">
        <v>2</v>
      </c>
      <c r="F6">
        <v>2</v>
      </c>
      <c r="G6">
        <v>5</v>
      </c>
      <c r="H6">
        <v>1</v>
      </c>
      <c r="I6">
        <v>1</v>
      </c>
      <c r="J6" s="2">
        <f t="shared" si="0"/>
        <v>12</v>
      </c>
      <c r="K6" s="3"/>
      <c r="L6" s="1">
        <v>2</v>
      </c>
      <c r="M6">
        <v>0</v>
      </c>
      <c r="N6">
        <v>0</v>
      </c>
      <c r="O6">
        <v>0</v>
      </c>
      <c r="P6">
        <v>0</v>
      </c>
      <c r="Q6">
        <v>0</v>
      </c>
      <c r="R6" s="2">
        <f t="shared" si="1"/>
        <v>0</v>
      </c>
      <c r="S6" s="3"/>
    </row>
    <row r="7" spans="1:19" x14ac:dyDescent="0.25">
      <c r="A7" s="3"/>
      <c r="B7" s="1">
        <v>3</v>
      </c>
      <c r="C7">
        <v>2</v>
      </c>
      <c r="D7">
        <v>3</v>
      </c>
      <c r="E7">
        <v>3</v>
      </c>
      <c r="F7">
        <v>6</v>
      </c>
      <c r="G7">
        <v>5</v>
      </c>
      <c r="H7">
        <v>1</v>
      </c>
      <c r="I7">
        <v>0</v>
      </c>
      <c r="J7" s="2">
        <f t="shared" si="0"/>
        <v>20</v>
      </c>
      <c r="K7" s="3"/>
      <c r="L7" s="1">
        <v>3</v>
      </c>
      <c r="M7">
        <v>0</v>
      </c>
      <c r="N7">
        <v>0</v>
      </c>
      <c r="O7">
        <v>0</v>
      </c>
      <c r="P7">
        <v>0</v>
      </c>
      <c r="Q7">
        <v>0</v>
      </c>
      <c r="R7" s="2">
        <f t="shared" si="1"/>
        <v>0</v>
      </c>
      <c r="S7" s="3"/>
    </row>
    <row r="8" spans="1:19" x14ac:dyDescent="0.25">
      <c r="A8" s="3"/>
      <c r="B8" s="1">
        <v>4</v>
      </c>
      <c r="C8">
        <v>3</v>
      </c>
      <c r="D8">
        <v>6</v>
      </c>
      <c r="E8">
        <v>6</v>
      </c>
      <c r="F8">
        <v>8</v>
      </c>
      <c r="G8">
        <v>3</v>
      </c>
      <c r="H8">
        <v>0</v>
      </c>
      <c r="I8">
        <v>0</v>
      </c>
      <c r="J8" s="2">
        <f t="shared" si="0"/>
        <v>26</v>
      </c>
      <c r="K8" s="3"/>
      <c r="L8" s="1">
        <v>4</v>
      </c>
      <c r="M8">
        <v>0</v>
      </c>
      <c r="N8">
        <v>1</v>
      </c>
      <c r="O8">
        <v>0</v>
      </c>
      <c r="P8">
        <v>0</v>
      </c>
      <c r="Q8">
        <v>0</v>
      </c>
      <c r="R8" s="2">
        <f t="shared" si="1"/>
        <v>1</v>
      </c>
      <c r="S8" s="3"/>
    </row>
    <row r="9" spans="1:19" x14ac:dyDescent="0.25">
      <c r="A9" s="3"/>
      <c r="B9" s="1">
        <v>5</v>
      </c>
      <c r="C9">
        <v>5</v>
      </c>
      <c r="D9">
        <v>6</v>
      </c>
      <c r="E9">
        <v>7</v>
      </c>
      <c r="F9">
        <v>9</v>
      </c>
      <c r="G9">
        <v>5</v>
      </c>
      <c r="H9">
        <v>2</v>
      </c>
      <c r="I9">
        <v>1</v>
      </c>
      <c r="J9" s="2">
        <f t="shared" si="0"/>
        <v>35</v>
      </c>
      <c r="K9" s="3"/>
      <c r="L9" s="1">
        <v>5</v>
      </c>
      <c r="M9">
        <v>1</v>
      </c>
      <c r="N9">
        <v>3</v>
      </c>
      <c r="O9">
        <v>2</v>
      </c>
      <c r="P9">
        <v>2</v>
      </c>
      <c r="Q9">
        <v>2</v>
      </c>
      <c r="R9" s="2">
        <f t="shared" si="1"/>
        <v>10</v>
      </c>
      <c r="S9" s="3"/>
    </row>
    <row r="10" spans="1:19" x14ac:dyDescent="0.25">
      <c r="A10" s="3"/>
      <c r="B10" s="1">
        <v>6</v>
      </c>
      <c r="C10">
        <v>6</v>
      </c>
      <c r="D10">
        <v>8</v>
      </c>
      <c r="E10">
        <v>16</v>
      </c>
      <c r="F10">
        <v>10</v>
      </c>
      <c r="G10">
        <v>12</v>
      </c>
      <c r="H10">
        <v>2</v>
      </c>
      <c r="I10">
        <v>1</v>
      </c>
      <c r="J10" s="2">
        <f t="shared" si="0"/>
        <v>55</v>
      </c>
      <c r="K10" s="3"/>
      <c r="L10" s="1">
        <v>6</v>
      </c>
      <c r="M10">
        <v>2</v>
      </c>
      <c r="N10">
        <v>1</v>
      </c>
      <c r="O10">
        <v>2</v>
      </c>
      <c r="P10">
        <v>1</v>
      </c>
      <c r="Q10">
        <v>0</v>
      </c>
      <c r="R10" s="2">
        <f t="shared" si="1"/>
        <v>6</v>
      </c>
      <c r="S10" s="3"/>
    </row>
    <row r="11" spans="1:19" x14ac:dyDescent="0.25">
      <c r="A11" s="3"/>
      <c r="B11" s="1">
        <v>7</v>
      </c>
      <c r="C11">
        <v>4</v>
      </c>
      <c r="D11">
        <v>11</v>
      </c>
      <c r="E11">
        <v>13</v>
      </c>
      <c r="F11">
        <v>12</v>
      </c>
      <c r="G11">
        <v>7</v>
      </c>
      <c r="H11">
        <v>0</v>
      </c>
      <c r="I11">
        <v>0</v>
      </c>
      <c r="J11" s="2">
        <f t="shared" si="0"/>
        <v>47</v>
      </c>
      <c r="K11" s="3"/>
      <c r="L11" s="1">
        <v>7</v>
      </c>
      <c r="M11">
        <v>2</v>
      </c>
      <c r="N11">
        <v>3</v>
      </c>
      <c r="O11">
        <v>4</v>
      </c>
      <c r="P11">
        <v>2</v>
      </c>
      <c r="Q11">
        <v>1</v>
      </c>
      <c r="R11" s="2">
        <f t="shared" si="1"/>
        <v>12</v>
      </c>
      <c r="S11" s="3"/>
    </row>
    <row r="12" spans="1:19" x14ac:dyDescent="0.25">
      <c r="A12" s="3"/>
      <c r="B12" s="1">
        <v>8</v>
      </c>
      <c r="C12">
        <v>14</v>
      </c>
      <c r="D12">
        <v>13</v>
      </c>
      <c r="E12">
        <v>9</v>
      </c>
      <c r="F12">
        <v>9</v>
      </c>
      <c r="G12">
        <v>8</v>
      </c>
      <c r="H12">
        <v>0</v>
      </c>
      <c r="I12">
        <v>0</v>
      </c>
      <c r="J12" s="2">
        <f t="shared" si="0"/>
        <v>53</v>
      </c>
      <c r="K12" s="3"/>
      <c r="L12" s="1">
        <v>8</v>
      </c>
      <c r="M12">
        <v>5</v>
      </c>
      <c r="N12">
        <v>2</v>
      </c>
      <c r="O12">
        <v>4</v>
      </c>
      <c r="P12">
        <v>7</v>
      </c>
      <c r="Q12">
        <v>2</v>
      </c>
      <c r="R12" s="2">
        <f t="shared" si="1"/>
        <v>20</v>
      </c>
      <c r="S12" s="3"/>
    </row>
    <row r="13" spans="1:19" x14ac:dyDescent="0.25">
      <c r="A13" s="3"/>
      <c r="B13" s="1">
        <v>9</v>
      </c>
      <c r="C13">
        <v>16</v>
      </c>
      <c r="D13">
        <v>15</v>
      </c>
      <c r="E13">
        <v>12</v>
      </c>
      <c r="F13">
        <v>16</v>
      </c>
      <c r="G13">
        <v>14</v>
      </c>
      <c r="H13">
        <v>2</v>
      </c>
      <c r="I13">
        <v>0</v>
      </c>
      <c r="J13" s="2">
        <f t="shared" si="0"/>
        <v>75</v>
      </c>
      <c r="K13" s="3"/>
      <c r="L13" s="1">
        <v>9</v>
      </c>
      <c r="M13">
        <v>3</v>
      </c>
      <c r="N13">
        <v>3</v>
      </c>
      <c r="O13">
        <v>3</v>
      </c>
      <c r="P13">
        <v>2</v>
      </c>
      <c r="Q13">
        <v>4</v>
      </c>
      <c r="R13" s="2">
        <f t="shared" si="1"/>
        <v>15</v>
      </c>
      <c r="S13" s="3"/>
    </row>
    <row r="14" spans="1:19" x14ac:dyDescent="0.25">
      <c r="A14" s="3"/>
      <c r="B14" s="1">
        <v>10</v>
      </c>
      <c r="C14">
        <v>9</v>
      </c>
      <c r="D14">
        <v>16</v>
      </c>
      <c r="E14">
        <v>20</v>
      </c>
      <c r="F14">
        <v>17</v>
      </c>
      <c r="G14">
        <v>14</v>
      </c>
      <c r="H14">
        <v>2</v>
      </c>
      <c r="I14">
        <v>0</v>
      </c>
      <c r="J14" s="2">
        <f t="shared" si="0"/>
        <v>78</v>
      </c>
      <c r="K14" s="3"/>
      <c r="L14" s="1">
        <v>10</v>
      </c>
      <c r="M14">
        <v>5</v>
      </c>
      <c r="N14">
        <v>7</v>
      </c>
      <c r="O14">
        <v>6</v>
      </c>
      <c r="P14">
        <v>5</v>
      </c>
      <c r="Q14">
        <v>4</v>
      </c>
      <c r="R14" s="2">
        <f t="shared" si="1"/>
        <v>27</v>
      </c>
      <c r="S14" s="3"/>
    </row>
    <row r="15" spans="1:19" x14ac:dyDescent="0.25">
      <c r="A15" s="3"/>
      <c r="B15" s="1">
        <v>11</v>
      </c>
      <c r="C15">
        <v>3</v>
      </c>
      <c r="D15">
        <v>8</v>
      </c>
      <c r="E15">
        <v>8</v>
      </c>
      <c r="F15">
        <v>12</v>
      </c>
      <c r="G15">
        <v>7</v>
      </c>
      <c r="H15">
        <v>0</v>
      </c>
      <c r="I15">
        <v>1</v>
      </c>
      <c r="J15" s="2">
        <f t="shared" si="0"/>
        <v>39</v>
      </c>
      <c r="K15" s="3"/>
      <c r="L15" s="1">
        <v>11</v>
      </c>
      <c r="M15">
        <v>8</v>
      </c>
      <c r="N15">
        <v>8</v>
      </c>
      <c r="O15">
        <v>8</v>
      </c>
      <c r="P15">
        <v>4</v>
      </c>
      <c r="Q15">
        <v>5</v>
      </c>
      <c r="R15" s="2">
        <f t="shared" si="1"/>
        <v>33</v>
      </c>
      <c r="S15" s="3"/>
    </row>
    <row r="16" spans="1:19" x14ac:dyDescent="0.25">
      <c r="A16" s="3"/>
      <c r="B16" s="1">
        <v>12</v>
      </c>
      <c r="C16">
        <v>15</v>
      </c>
      <c r="D16">
        <v>16</v>
      </c>
      <c r="E16">
        <v>9</v>
      </c>
      <c r="F16">
        <v>8</v>
      </c>
      <c r="G16">
        <v>2</v>
      </c>
      <c r="H16">
        <v>2</v>
      </c>
      <c r="I16">
        <v>1</v>
      </c>
      <c r="J16" s="2">
        <f t="shared" si="0"/>
        <v>53</v>
      </c>
      <c r="K16" s="3"/>
      <c r="L16" s="1">
        <v>12</v>
      </c>
      <c r="M16">
        <v>7</v>
      </c>
      <c r="N16">
        <v>7</v>
      </c>
      <c r="O16">
        <v>5</v>
      </c>
      <c r="P16">
        <v>6</v>
      </c>
      <c r="Q16">
        <v>9</v>
      </c>
      <c r="R16" s="2">
        <f t="shared" si="1"/>
        <v>34</v>
      </c>
      <c r="S16" s="3"/>
    </row>
    <row r="17" spans="1:19" x14ac:dyDescent="0.25">
      <c r="A17" s="3"/>
      <c r="B17" s="1">
        <v>13</v>
      </c>
      <c r="C17">
        <v>11</v>
      </c>
      <c r="D17">
        <v>9</v>
      </c>
      <c r="E17">
        <v>12</v>
      </c>
      <c r="F17">
        <v>11</v>
      </c>
      <c r="G17">
        <v>6</v>
      </c>
      <c r="H17">
        <v>1</v>
      </c>
      <c r="I17">
        <v>0</v>
      </c>
      <c r="J17" s="2">
        <f t="shared" si="0"/>
        <v>50</v>
      </c>
      <c r="K17" s="3"/>
      <c r="L17" s="1">
        <v>13</v>
      </c>
      <c r="M17">
        <v>6</v>
      </c>
      <c r="N17">
        <v>8</v>
      </c>
      <c r="O17">
        <v>5</v>
      </c>
      <c r="P17">
        <v>3</v>
      </c>
      <c r="Q17">
        <v>5</v>
      </c>
      <c r="R17" s="2">
        <f t="shared" si="1"/>
        <v>27</v>
      </c>
      <c r="S17" s="3"/>
    </row>
    <row r="18" spans="1:19" x14ac:dyDescent="0.25">
      <c r="A18" s="3"/>
      <c r="B18" s="1">
        <v>14</v>
      </c>
      <c r="C18">
        <v>10</v>
      </c>
      <c r="D18">
        <v>8</v>
      </c>
      <c r="E18">
        <v>16</v>
      </c>
      <c r="F18">
        <v>6</v>
      </c>
      <c r="G18">
        <v>9</v>
      </c>
      <c r="H18">
        <v>1</v>
      </c>
      <c r="I18">
        <v>1</v>
      </c>
      <c r="J18" s="2">
        <f t="shared" si="0"/>
        <v>51</v>
      </c>
      <c r="K18" s="3"/>
      <c r="L18" s="1">
        <v>14</v>
      </c>
      <c r="M18">
        <v>12</v>
      </c>
      <c r="N18">
        <v>5</v>
      </c>
      <c r="O18">
        <v>4</v>
      </c>
      <c r="P18">
        <v>4</v>
      </c>
      <c r="Q18">
        <v>3</v>
      </c>
      <c r="R18" s="2">
        <f t="shared" si="1"/>
        <v>28</v>
      </c>
      <c r="S18" s="3"/>
    </row>
    <row r="19" spans="1:19" x14ac:dyDescent="0.25">
      <c r="A19" s="3"/>
      <c r="B19" s="1">
        <v>15</v>
      </c>
      <c r="C19">
        <v>5</v>
      </c>
      <c r="D19">
        <v>5</v>
      </c>
      <c r="E19">
        <v>6</v>
      </c>
      <c r="F19">
        <v>5</v>
      </c>
      <c r="G19">
        <v>5</v>
      </c>
      <c r="H19">
        <v>2</v>
      </c>
      <c r="I19">
        <v>0</v>
      </c>
      <c r="J19" s="2">
        <f t="shared" si="0"/>
        <v>28</v>
      </c>
      <c r="K19" s="3"/>
      <c r="L19" s="1">
        <v>15</v>
      </c>
      <c r="M19">
        <v>7</v>
      </c>
      <c r="N19">
        <v>3</v>
      </c>
      <c r="O19">
        <v>5</v>
      </c>
      <c r="P19">
        <v>5</v>
      </c>
      <c r="Q19">
        <v>5</v>
      </c>
      <c r="R19" s="2">
        <f t="shared" si="1"/>
        <v>25</v>
      </c>
      <c r="S19" s="3"/>
    </row>
    <row r="20" spans="1:19" x14ac:dyDescent="0.25">
      <c r="A20" s="3"/>
      <c r="B20" s="1">
        <v>16</v>
      </c>
      <c r="C20">
        <v>6</v>
      </c>
      <c r="D20">
        <v>8</v>
      </c>
      <c r="E20">
        <v>4</v>
      </c>
      <c r="F20">
        <v>4</v>
      </c>
      <c r="G20">
        <v>0</v>
      </c>
      <c r="H20">
        <v>0</v>
      </c>
      <c r="I20">
        <v>0</v>
      </c>
      <c r="J20" s="2">
        <f t="shared" si="0"/>
        <v>22</v>
      </c>
      <c r="K20" s="3"/>
      <c r="L20" s="1">
        <v>16</v>
      </c>
      <c r="M20">
        <v>5</v>
      </c>
      <c r="N20">
        <v>6</v>
      </c>
      <c r="O20">
        <v>8</v>
      </c>
      <c r="P20">
        <v>4</v>
      </c>
      <c r="Q20">
        <v>3</v>
      </c>
      <c r="R20" s="2">
        <f t="shared" si="1"/>
        <v>26</v>
      </c>
      <c r="S20" s="3"/>
    </row>
    <row r="21" spans="1:19" x14ac:dyDescent="0.25">
      <c r="A21" s="3"/>
      <c r="B21" s="1">
        <v>17</v>
      </c>
      <c r="C21">
        <v>4</v>
      </c>
      <c r="D21">
        <v>5</v>
      </c>
      <c r="E21">
        <v>10</v>
      </c>
      <c r="F21">
        <v>6</v>
      </c>
      <c r="G21">
        <v>1</v>
      </c>
      <c r="H21">
        <v>3</v>
      </c>
      <c r="I21">
        <v>1</v>
      </c>
      <c r="J21" s="2">
        <f t="shared" si="0"/>
        <v>30</v>
      </c>
      <c r="K21" s="3"/>
      <c r="L21" s="1">
        <v>17</v>
      </c>
      <c r="M21">
        <v>4</v>
      </c>
      <c r="N21">
        <v>4</v>
      </c>
      <c r="O21">
        <v>4</v>
      </c>
      <c r="P21">
        <v>4</v>
      </c>
      <c r="Q21">
        <v>3</v>
      </c>
      <c r="R21" s="2">
        <f t="shared" si="1"/>
        <v>19</v>
      </c>
      <c r="S21" s="3"/>
    </row>
    <row r="22" spans="1:19" x14ac:dyDescent="0.25">
      <c r="A22" s="3"/>
      <c r="B22" s="1">
        <v>18</v>
      </c>
      <c r="C22">
        <v>3</v>
      </c>
      <c r="D22">
        <v>3</v>
      </c>
      <c r="E22">
        <v>0</v>
      </c>
      <c r="F22">
        <v>2</v>
      </c>
      <c r="G22">
        <v>2</v>
      </c>
      <c r="H22">
        <v>0</v>
      </c>
      <c r="I22">
        <v>0</v>
      </c>
      <c r="J22" s="2">
        <f t="shared" si="0"/>
        <v>10</v>
      </c>
      <c r="K22" s="3"/>
      <c r="L22" s="1">
        <v>18</v>
      </c>
      <c r="M22">
        <v>1</v>
      </c>
      <c r="N22">
        <v>4</v>
      </c>
      <c r="O22">
        <v>1</v>
      </c>
      <c r="P22">
        <v>1</v>
      </c>
      <c r="Q22">
        <v>1</v>
      </c>
      <c r="R22" s="2">
        <f t="shared" si="1"/>
        <v>8</v>
      </c>
      <c r="S22" s="3"/>
    </row>
    <row r="23" spans="1:19" x14ac:dyDescent="0.25">
      <c r="A23" s="3"/>
      <c r="B23" s="1">
        <v>19</v>
      </c>
      <c r="C23">
        <v>1</v>
      </c>
      <c r="D23">
        <v>3</v>
      </c>
      <c r="E23">
        <v>3</v>
      </c>
      <c r="F23">
        <v>5</v>
      </c>
      <c r="G23">
        <v>1</v>
      </c>
      <c r="H23">
        <v>0</v>
      </c>
      <c r="I23">
        <v>0</v>
      </c>
      <c r="J23" s="2">
        <f t="shared" si="0"/>
        <v>13</v>
      </c>
      <c r="K23" s="3"/>
      <c r="L23" s="1">
        <v>19</v>
      </c>
      <c r="M23">
        <v>1</v>
      </c>
      <c r="N23">
        <v>1</v>
      </c>
      <c r="O23">
        <v>2</v>
      </c>
      <c r="P23">
        <v>2</v>
      </c>
      <c r="Q23">
        <v>2</v>
      </c>
      <c r="R23" s="2">
        <f t="shared" si="1"/>
        <v>8</v>
      </c>
      <c r="S23" s="3"/>
    </row>
    <row r="24" spans="1:19" x14ac:dyDescent="0.25">
      <c r="A24" s="3"/>
      <c r="B24" s="1">
        <v>20</v>
      </c>
      <c r="C24">
        <v>5</v>
      </c>
      <c r="D24">
        <v>2</v>
      </c>
      <c r="E24">
        <v>3</v>
      </c>
      <c r="F24">
        <v>3</v>
      </c>
      <c r="G24">
        <v>0</v>
      </c>
      <c r="H24">
        <v>1</v>
      </c>
      <c r="I24">
        <v>1</v>
      </c>
      <c r="J24" s="2">
        <f t="shared" si="0"/>
        <v>15</v>
      </c>
      <c r="K24" s="3"/>
      <c r="L24" s="1">
        <v>20</v>
      </c>
      <c r="M24">
        <v>0</v>
      </c>
      <c r="N24">
        <v>1</v>
      </c>
      <c r="O24">
        <v>0</v>
      </c>
      <c r="P24">
        <v>0</v>
      </c>
      <c r="Q24">
        <v>0</v>
      </c>
      <c r="R24" s="2">
        <f t="shared" si="1"/>
        <v>1</v>
      </c>
      <c r="S24" s="3"/>
    </row>
    <row r="25" spans="1:19" x14ac:dyDescent="0.25">
      <c r="A25" s="3"/>
      <c r="B25" s="1">
        <v>21</v>
      </c>
      <c r="C25">
        <v>3</v>
      </c>
      <c r="D25">
        <v>6</v>
      </c>
      <c r="E25">
        <v>6</v>
      </c>
      <c r="F25">
        <v>2</v>
      </c>
      <c r="G25">
        <v>1</v>
      </c>
      <c r="H25">
        <v>0</v>
      </c>
      <c r="I25">
        <v>1</v>
      </c>
      <c r="J25" s="2">
        <f t="shared" si="0"/>
        <v>19</v>
      </c>
      <c r="K25" s="3"/>
      <c r="L25" s="1">
        <v>21</v>
      </c>
      <c r="M25">
        <v>0</v>
      </c>
      <c r="N25">
        <v>0</v>
      </c>
      <c r="O25">
        <v>1</v>
      </c>
      <c r="P25">
        <v>0</v>
      </c>
      <c r="Q25">
        <v>0</v>
      </c>
      <c r="R25" s="2">
        <f t="shared" si="1"/>
        <v>1</v>
      </c>
      <c r="S25" s="3"/>
    </row>
    <row r="26" spans="1:19" x14ac:dyDescent="0.25">
      <c r="A26" s="3"/>
      <c r="B26" s="1">
        <v>22</v>
      </c>
      <c r="C26">
        <v>1</v>
      </c>
      <c r="D26">
        <v>1</v>
      </c>
      <c r="E26">
        <v>2</v>
      </c>
      <c r="F26">
        <v>5</v>
      </c>
      <c r="G26">
        <v>1</v>
      </c>
      <c r="H26">
        <v>0</v>
      </c>
      <c r="I26">
        <v>1</v>
      </c>
      <c r="J26" s="2">
        <f t="shared" si="0"/>
        <v>11</v>
      </c>
      <c r="K26" s="3"/>
      <c r="L26" s="1">
        <v>22</v>
      </c>
      <c r="M26">
        <v>0</v>
      </c>
      <c r="N26">
        <v>1</v>
      </c>
      <c r="O26">
        <v>0</v>
      </c>
      <c r="P26">
        <v>0</v>
      </c>
      <c r="Q26">
        <v>1</v>
      </c>
      <c r="R26" s="2">
        <f t="shared" si="1"/>
        <v>2</v>
      </c>
      <c r="S26" s="3"/>
    </row>
    <row r="27" spans="1:19" x14ac:dyDescent="0.25">
      <c r="A27" s="3"/>
      <c r="B27" s="1">
        <v>23</v>
      </c>
      <c r="C27">
        <v>2</v>
      </c>
      <c r="D27">
        <v>4</v>
      </c>
      <c r="E27">
        <v>0</v>
      </c>
      <c r="F27">
        <v>2</v>
      </c>
      <c r="G27">
        <v>1</v>
      </c>
      <c r="H27">
        <v>1</v>
      </c>
      <c r="I27">
        <v>0</v>
      </c>
      <c r="J27" s="2">
        <f>SUM(C27:I27)</f>
        <v>10</v>
      </c>
      <c r="K27" s="3"/>
      <c r="L27" s="1">
        <v>23</v>
      </c>
      <c r="M27">
        <v>0</v>
      </c>
      <c r="N27">
        <v>0</v>
      </c>
      <c r="O27">
        <v>0</v>
      </c>
      <c r="P27">
        <v>0</v>
      </c>
      <c r="Q27">
        <v>0</v>
      </c>
      <c r="R27" s="2">
        <f t="shared" si="1"/>
        <v>0</v>
      </c>
      <c r="S27" s="3"/>
    </row>
    <row r="28" spans="1:1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3"/>
      <c r="B29" s="3"/>
      <c r="C29" s="7">
        <f t="shared" ref="C29:I29" si="2">SUM(C4:C27)</f>
        <v>131</v>
      </c>
      <c r="D29" s="7">
        <f t="shared" si="2"/>
        <v>160</v>
      </c>
      <c r="E29" s="7">
        <f t="shared" si="2"/>
        <v>173</v>
      </c>
      <c r="F29" s="7">
        <f t="shared" si="2"/>
        <v>167</v>
      </c>
      <c r="G29" s="7">
        <f t="shared" si="2"/>
        <v>111</v>
      </c>
      <c r="H29" s="7">
        <f t="shared" si="2"/>
        <v>21</v>
      </c>
      <c r="I29" s="7">
        <f t="shared" si="2"/>
        <v>12</v>
      </c>
      <c r="J29" s="2">
        <f>SUM(J4:J27)</f>
        <v>775</v>
      </c>
      <c r="K29" s="3"/>
      <c r="L29" s="3"/>
      <c r="M29" s="7">
        <f>SUM(M4:M27)</f>
        <v>69</v>
      </c>
      <c r="N29" s="7">
        <f>SUM(N4:N27)</f>
        <v>68</v>
      </c>
      <c r="O29" s="7">
        <f>SUM(O4:O27)</f>
        <v>64</v>
      </c>
      <c r="P29" s="7">
        <f>SUM(P4:P27)</f>
        <v>52</v>
      </c>
      <c r="Q29" s="7">
        <f>SUM(Q4:Q27)</f>
        <v>50</v>
      </c>
      <c r="R29" s="2">
        <f>SUM(R4:R27)</f>
        <v>303</v>
      </c>
      <c r="S29" s="3"/>
    </row>
    <row r="30" spans="1:19" x14ac:dyDescent="0.25">
      <c r="A30" s="3"/>
      <c r="B30" s="3"/>
      <c r="C30" s="3"/>
      <c r="D30" s="3" t="s">
        <v>31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s="3"/>
      <c r="B31" s="1"/>
      <c r="C31" t="s">
        <v>1</v>
      </c>
      <c r="D31" t="s">
        <v>2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s="2" t="s">
        <v>32</v>
      </c>
      <c r="K31" s="3"/>
      <c r="L31" s="1"/>
      <c r="M31" t="s">
        <v>1</v>
      </c>
      <c r="N31" t="s">
        <v>2</v>
      </c>
      <c r="O31" t="s">
        <v>3</v>
      </c>
      <c r="P31" t="s">
        <v>4</v>
      </c>
      <c r="Q31" t="s">
        <v>5</v>
      </c>
      <c r="R31" s="2" t="s">
        <v>32</v>
      </c>
      <c r="S31" s="3"/>
    </row>
    <row r="32" spans="1:19" x14ac:dyDescent="0.25">
      <c r="A32" s="3"/>
      <c r="B32" s="1" t="s">
        <v>0</v>
      </c>
      <c r="C32" t="s">
        <v>12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  <c r="J32" s="2" t="s">
        <v>13</v>
      </c>
      <c r="K32" s="3"/>
      <c r="L32" s="1" t="s">
        <v>0</v>
      </c>
      <c r="M32" t="s">
        <v>14</v>
      </c>
      <c r="N32" t="s">
        <v>14</v>
      </c>
      <c r="O32" t="s">
        <v>14</v>
      </c>
      <c r="P32" t="s">
        <v>14</v>
      </c>
      <c r="Q32" t="s">
        <v>14</v>
      </c>
      <c r="R32" s="2" t="s">
        <v>15</v>
      </c>
      <c r="S32" s="3"/>
    </row>
    <row r="33" spans="1:19" x14ac:dyDescent="0.25">
      <c r="A33" s="3"/>
      <c r="B33" s="1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5">
        <f>AVERAGE(C33:I33)</f>
        <v>0</v>
      </c>
      <c r="K33" s="3"/>
      <c r="L33" s="1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5">
        <f>AVERAGE(M33:Q33)</f>
        <v>0</v>
      </c>
      <c r="S33" s="3"/>
    </row>
    <row r="34" spans="1:19" x14ac:dyDescent="0.25">
      <c r="A34" s="3"/>
      <c r="B34" s="1">
        <v>1</v>
      </c>
      <c r="C34" s="4">
        <v>1.472800925925926E-2</v>
      </c>
      <c r="D34" s="4">
        <v>1.5960648148148147E-2</v>
      </c>
      <c r="E34" s="4">
        <v>2.7607060185185182E-2</v>
      </c>
      <c r="F34" s="4">
        <v>1.7060185185185182E-2</v>
      </c>
      <c r="G34" s="4">
        <v>1.3119212962962961E-2</v>
      </c>
      <c r="H34" s="4">
        <v>0</v>
      </c>
      <c r="I34" s="4">
        <v>2.0034722222222214E-2</v>
      </c>
      <c r="J34" s="5">
        <f t="shared" ref="J34:J56" si="3">AVERAGE(C34:I34)</f>
        <v>1.5501405423280422E-2</v>
      </c>
      <c r="K34" s="3"/>
      <c r="L34" s="1">
        <v>1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5">
        <f t="shared" ref="R34:R56" si="4">AVERAGE(M34:Q34)</f>
        <v>0</v>
      </c>
      <c r="S34" s="3"/>
    </row>
    <row r="35" spans="1:19" x14ac:dyDescent="0.25">
      <c r="A35" s="3"/>
      <c r="B35" s="1">
        <v>2</v>
      </c>
      <c r="C35" s="4">
        <v>0</v>
      </c>
      <c r="D35" s="4">
        <v>1.0405092592592591E-2</v>
      </c>
      <c r="E35" s="4">
        <v>1.1984953703703699E-2</v>
      </c>
      <c r="F35" s="4">
        <v>1.8628472222222227E-2</v>
      </c>
      <c r="G35" s="4">
        <v>1.5405092592592599E-2</v>
      </c>
      <c r="H35" s="4">
        <v>2.0092592592592579E-2</v>
      </c>
      <c r="I35" s="4">
        <v>1.4155092592592594E-2</v>
      </c>
      <c r="J35" s="5">
        <f t="shared" si="3"/>
        <v>1.2953042328042327E-2</v>
      </c>
      <c r="K35" s="3"/>
      <c r="L35" s="1">
        <v>2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5">
        <f t="shared" si="4"/>
        <v>0</v>
      </c>
      <c r="S35" s="3"/>
    </row>
    <row r="36" spans="1:19" x14ac:dyDescent="0.25">
      <c r="A36" s="3"/>
      <c r="B36" s="1">
        <v>3</v>
      </c>
      <c r="C36" s="4">
        <v>1.7100694444444439E-2</v>
      </c>
      <c r="D36" s="4">
        <v>1.4371141975308643E-2</v>
      </c>
      <c r="E36" s="4">
        <v>1.6211419753086414E-2</v>
      </c>
      <c r="F36" s="4">
        <v>2.2499999999999996E-2</v>
      </c>
      <c r="G36" s="4">
        <v>1.6972222222222222E-2</v>
      </c>
      <c r="H36" s="4">
        <v>1.2569444444444466E-2</v>
      </c>
      <c r="I36" s="4">
        <v>0</v>
      </c>
      <c r="J36" s="5">
        <f t="shared" si="3"/>
        <v>1.4246417548500883E-2</v>
      </c>
      <c r="K36" s="3"/>
      <c r="L36" s="1">
        <v>3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5">
        <f t="shared" si="4"/>
        <v>0</v>
      </c>
      <c r="S36" s="3"/>
    </row>
    <row r="37" spans="1:19" x14ac:dyDescent="0.25">
      <c r="A37" s="3"/>
      <c r="B37" s="1">
        <v>4</v>
      </c>
      <c r="C37" s="4">
        <v>1.5084876543209882E-2</v>
      </c>
      <c r="D37" s="4">
        <v>1.5744598765432102E-2</v>
      </c>
      <c r="E37" s="4">
        <v>1.7436342592592594E-2</v>
      </c>
      <c r="F37" s="4">
        <v>3.115885416666667E-2</v>
      </c>
      <c r="G37" s="4">
        <v>1.6898148148148152E-2</v>
      </c>
      <c r="H37" s="4">
        <v>0</v>
      </c>
      <c r="I37" s="4">
        <v>0</v>
      </c>
      <c r="J37" s="5">
        <f t="shared" si="3"/>
        <v>1.3760402888007056E-2</v>
      </c>
      <c r="K37" s="3"/>
      <c r="L37" s="1">
        <v>4</v>
      </c>
      <c r="M37" s="4">
        <v>0</v>
      </c>
      <c r="N37" s="4">
        <v>4.3055555555555541E-2</v>
      </c>
      <c r="O37" s="4">
        <v>0</v>
      </c>
      <c r="P37" s="4">
        <v>0</v>
      </c>
      <c r="Q37" s="4">
        <v>0</v>
      </c>
      <c r="R37" s="5">
        <f t="shared" si="4"/>
        <v>8.6111111111111076E-3</v>
      </c>
      <c r="S37" s="3"/>
    </row>
    <row r="38" spans="1:19" x14ac:dyDescent="0.25">
      <c r="A38" s="3"/>
      <c r="B38" s="1">
        <v>5</v>
      </c>
      <c r="C38" s="4">
        <v>1.6863425925925941E-2</v>
      </c>
      <c r="D38" s="4">
        <v>1.8782793209876539E-2</v>
      </c>
      <c r="E38" s="4">
        <v>1.9398148148148144E-2</v>
      </c>
      <c r="F38" s="4">
        <v>3.0483539094650205E-2</v>
      </c>
      <c r="G38" s="4">
        <v>1.7395833333333326E-2</v>
      </c>
      <c r="H38" s="4">
        <v>1.9803240740740718E-2</v>
      </c>
      <c r="I38" s="4">
        <v>1.0856481481481467E-2</v>
      </c>
      <c r="J38" s="5">
        <f t="shared" si="3"/>
        <v>1.908335170487948E-2</v>
      </c>
      <c r="K38" s="3"/>
      <c r="L38" s="1">
        <v>5</v>
      </c>
      <c r="M38" s="4">
        <v>2.8472222222222232E-2</v>
      </c>
      <c r="N38" s="4">
        <v>4.236111111111112E-2</v>
      </c>
      <c r="O38" s="4">
        <v>3.9583333333333331E-2</v>
      </c>
      <c r="P38" s="4">
        <v>3.8194444444444448E-2</v>
      </c>
      <c r="Q38" s="4">
        <v>3.7152777777777785E-2</v>
      </c>
      <c r="R38" s="5">
        <f t="shared" si="4"/>
        <v>3.7152777777777785E-2</v>
      </c>
      <c r="S38" s="3"/>
    </row>
    <row r="39" spans="1:19" x14ac:dyDescent="0.25">
      <c r="A39" s="3"/>
      <c r="B39" s="1">
        <v>6</v>
      </c>
      <c r="C39" s="4">
        <v>1.7519290123456783E-2</v>
      </c>
      <c r="D39" s="4">
        <v>1.7151331018518526E-2</v>
      </c>
      <c r="E39" s="4">
        <v>2.1728877314814807E-2</v>
      </c>
      <c r="F39" s="4">
        <v>2.4696759259259266E-2</v>
      </c>
      <c r="G39" s="4">
        <v>1.7574266975308641E-2</v>
      </c>
      <c r="H39" s="4">
        <v>1.664351851851853E-2</v>
      </c>
      <c r="I39" s="4">
        <v>1.5162037037037057E-2</v>
      </c>
      <c r="J39" s="5">
        <f t="shared" si="3"/>
        <v>1.8639440035273371E-2</v>
      </c>
      <c r="K39" s="3"/>
      <c r="L39" s="1">
        <v>6</v>
      </c>
      <c r="M39" s="4">
        <v>0.13020833333333331</v>
      </c>
      <c r="N39" s="4">
        <v>4.9305555555555547E-2</v>
      </c>
      <c r="O39" s="4">
        <v>8.6458333333333359E-2</v>
      </c>
      <c r="P39" s="4">
        <v>3.2638888888888884E-2</v>
      </c>
      <c r="Q39" s="4">
        <v>0</v>
      </c>
      <c r="R39" s="5">
        <f t="shared" si="4"/>
        <v>5.9722222222222218E-2</v>
      </c>
      <c r="S39" s="3"/>
    </row>
    <row r="40" spans="1:19" x14ac:dyDescent="0.25">
      <c r="A40" s="3"/>
      <c r="B40" s="1">
        <v>7</v>
      </c>
      <c r="C40" s="4">
        <v>1.5500578703703694E-2</v>
      </c>
      <c r="D40" s="4">
        <v>1.927188552188552E-2</v>
      </c>
      <c r="E40" s="4">
        <v>2.7133190883190883E-2</v>
      </c>
      <c r="F40" s="4">
        <v>2.2410300925925924E-2</v>
      </c>
      <c r="G40" s="4">
        <v>2.6845238095238071E-2</v>
      </c>
      <c r="H40" s="4">
        <v>0</v>
      </c>
      <c r="I40" s="4">
        <v>0</v>
      </c>
      <c r="J40" s="5">
        <f t="shared" si="3"/>
        <v>1.5880170589992016E-2</v>
      </c>
      <c r="K40" s="3"/>
      <c r="L40" s="1">
        <v>7</v>
      </c>
      <c r="M40" s="4">
        <v>3.923611111111111E-2</v>
      </c>
      <c r="N40" s="4">
        <v>8.1481481481481474E-2</v>
      </c>
      <c r="O40" s="4">
        <v>7.7777777777777765E-2</v>
      </c>
      <c r="P40" s="4">
        <v>2.4652777777777801E-2</v>
      </c>
      <c r="Q40" s="4">
        <v>3.125E-2</v>
      </c>
      <c r="R40" s="5">
        <f t="shared" si="4"/>
        <v>5.0879629629629629E-2</v>
      </c>
      <c r="S40" s="3"/>
    </row>
    <row r="41" spans="1:19" x14ac:dyDescent="0.25">
      <c r="A41" s="3"/>
      <c r="B41" s="1">
        <v>8</v>
      </c>
      <c r="C41" s="4">
        <v>2.29596560846561E-2</v>
      </c>
      <c r="D41" s="4">
        <v>2.5386396011396015E-2</v>
      </c>
      <c r="E41" s="4">
        <v>2.9579475308641974E-2</v>
      </c>
      <c r="F41" s="4">
        <v>3.2655606995884781E-2</v>
      </c>
      <c r="G41" s="4">
        <v>1.9651331018518542E-2</v>
      </c>
      <c r="H41" s="4">
        <v>0</v>
      </c>
      <c r="I41" s="4">
        <v>0</v>
      </c>
      <c r="J41" s="5">
        <f t="shared" si="3"/>
        <v>1.8604637917013913E-2</v>
      </c>
      <c r="K41" s="3"/>
      <c r="L41" s="1">
        <v>8</v>
      </c>
      <c r="M41" s="4">
        <v>8.4444444444444461E-2</v>
      </c>
      <c r="N41" s="4">
        <v>3.5069444444444431E-2</v>
      </c>
      <c r="O41" s="4">
        <v>3.5243055555555569E-2</v>
      </c>
      <c r="P41" s="4">
        <v>2.5892857142857145E-2</v>
      </c>
      <c r="Q41" s="4">
        <v>7.9166666666666663E-2</v>
      </c>
      <c r="R41" s="5">
        <f t="shared" si="4"/>
        <v>5.1963293650793649E-2</v>
      </c>
      <c r="S41" s="3"/>
    </row>
    <row r="42" spans="1:19" x14ac:dyDescent="0.25">
      <c r="A42" s="3"/>
      <c r="B42" s="1">
        <v>9</v>
      </c>
      <c r="C42" s="4">
        <v>3.2569444444444443E-2</v>
      </c>
      <c r="D42" s="4">
        <v>3.437114197530864E-2</v>
      </c>
      <c r="E42" s="4">
        <v>2.4830246913580243E-2</v>
      </c>
      <c r="F42" s="4">
        <v>3.6061197916666662E-2</v>
      </c>
      <c r="G42" s="4">
        <v>2.6759259259259257E-2</v>
      </c>
      <c r="H42" s="4">
        <v>2.0208333333333356E-2</v>
      </c>
      <c r="I42" s="4">
        <v>0</v>
      </c>
      <c r="J42" s="5">
        <f t="shared" si="3"/>
        <v>2.4971374834656085E-2</v>
      </c>
      <c r="K42" s="3"/>
      <c r="L42" s="1">
        <v>9</v>
      </c>
      <c r="M42" s="4">
        <v>2.9629629629629617E-2</v>
      </c>
      <c r="N42" s="4">
        <v>4.1666666666666664E-2</v>
      </c>
      <c r="O42" s="4">
        <v>3.3333333333333326E-2</v>
      </c>
      <c r="P42" s="4">
        <v>4.4444444444444481E-2</v>
      </c>
      <c r="Q42" s="4">
        <v>3.541666666666668E-2</v>
      </c>
      <c r="R42" s="5">
        <f t="shared" si="4"/>
        <v>3.6898148148148152E-2</v>
      </c>
      <c r="S42" s="3"/>
    </row>
    <row r="43" spans="1:19" x14ac:dyDescent="0.25">
      <c r="A43" s="3"/>
      <c r="B43" s="1">
        <v>10</v>
      </c>
      <c r="C43" s="4">
        <v>3.2003600823045285E-2</v>
      </c>
      <c r="D43" s="4">
        <v>4.9333043981481486E-2</v>
      </c>
      <c r="E43" s="4">
        <v>4.0975694444444447E-2</v>
      </c>
      <c r="F43" s="4">
        <v>5.4386574074074101E-2</v>
      </c>
      <c r="G43" s="4">
        <v>3.9070767195767193E-2</v>
      </c>
      <c r="H43" s="4">
        <v>1.565393518518518E-2</v>
      </c>
      <c r="I43" s="4">
        <v>0</v>
      </c>
      <c r="J43" s="5">
        <f t="shared" si="3"/>
        <v>3.3060516529142527E-2</v>
      </c>
      <c r="K43" s="3"/>
      <c r="L43" s="1">
        <v>10</v>
      </c>
      <c r="M43" s="4">
        <v>4.6111111111111103E-2</v>
      </c>
      <c r="N43" s="4">
        <v>3.8194444444444441E-2</v>
      </c>
      <c r="O43" s="4">
        <v>4.4444444444444432E-2</v>
      </c>
      <c r="P43" s="4">
        <v>3.1805555555555566E-2</v>
      </c>
      <c r="Q43" s="4">
        <v>3.7673611111111102E-2</v>
      </c>
      <c r="R43" s="5">
        <f t="shared" si="4"/>
        <v>3.9645833333333325E-2</v>
      </c>
      <c r="S43" s="3"/>
    </row>
    <row r="44" spans="1:19" x14ac:dyDescent="0.25">
      <c r="A44" s="3"/>
      <c r="B44" s="1">
        <v>11</v>
      </c>
      <c r="C44" s="4">
        <v>1.8557098765432101E-2</v>
      </c>
      <c r="D44" s="4">
        <v>4.4979745370370382E-2</v>
      </c>
      <c r="E44" s="4">
        <v>4.03168402777778E-2</v>
      </c>
      <c r="F44" s="4">
        <v>5.9834104938271591E-2</v>
      </c>
      <c r="G44" s="4">
        <v>3.3941798941798954E-2</v>
      </c>
      <c r="H44" s="4">
        <v>0</v>
      </c>
      <c r="I44" s="4">
        <v>2.1331018518518485E-2</v>
      </c>
      <c r="J44" s="5">
        <f t="shared" si="3"/>
        <v>3.128008668745276E-2</v>
      </c>
      <c r="K44" s="3"/>
      <c r="L44" s="1">
        <v>11</v>
      </c>
      <c r="M44" s="4">
        <v>6.25E-2</v>
      </c>
      <c r="N44" s="4">
        <v>4.3055555555555541E-2</v>
      </c>
      <c r="O44" s="4">
        <v>5.2256944444444425E-2</v>
      </c>
      <c r="P44" s="4">
        <v>3.4375000000000017E-2</v>
      </c>
      <c r="Q44" s="4">
        <v>0.26888888888888884</v>
      </c>
      <c r="R44" s="5">
        <f t="shared" si="4"/>
        <v>9.2215277777777757E-2</v>
      </c>
      <c r="S44" s="3"/>
    </row>
    <row r="45" spans="1:19" x14ac:dyDescent="0.25">
      <c r="A45" s="3"/>
      <c r="B45" s="1">
        <v>12</v>
      </c>
      <c r="C45" s="4">
        <v>2.1836419753086419E-2</v>
      </c>
      <c r="D45" s="4">
        <v>3.5436921296296303E-2</v>
      </c>
      <c r="E45" s="4">
        <v>3.9284979423868327E-2</v>
      </c>
      <c r="F45" s="4">
        <v>3.824508101851852E-2</v>
      </c>
      <c r="G45" s="4">
        <v>2.3703703703703671E-2</v>
      </c>
      <c r="H45" s="4">
        <v>1.815972222222223E-2</v>
      </c>
      <c r="I45" s="4">
        <v>1.635416666666667E-2</v>
      </c>
      <c r="J45" s="5">
        <f t="shared" si="3"/>
        <v>2.7574427726337447E-2</v>
      </c>
      <c r="K45" s="3"/>
      <c r="L45" s="1">
        <v>12</v>
      </c>
      <c r="M45" s="4">
        <v>0.22470238095238093</v>
      </c>
      <c r="N45" s="4">
        <v>0.23462301587301596</v>
      </c>
      <c r="O45" s="4">
        <v>0.20541666666666666</v>
      </c>
      <c r="P45" s="4">
        <v>7.2106481481481507E-2</v>
      </c>
      <c r="Q45" s="4">
        <v>0.22808641975308644</v>
      </c>
      <c r="R45" s="5">
        <f t="shared" si="4"/>
        <v>0.19298699294532629</v>
      </c>
      <c r="S45" s="3"/>
    </row>
    <row r="46" spans="1:19" x14ac:dyDescent="0.25">
      <c r="A46" s="3"/>
      <c r="B46" s="1">
        <v>13</v>
      </c>
      <c r="C46" s="4">
        <v>2.8549031986531966E-2</v>
      </c>
      <c r="D46" s="4">
        <v>3.3557098765432086E-2</v>
      </c>
      <c r="E46" s="4">
        <v>3.4743441358024728E-2</v>
      </c>
      <c r="F46" s="4">
        <v>3.6060606060606057E-2</v>
      </c>
      <c r="G46" s="4">
        <v>1.8771219135802486E-2</v>
      </c>
      <c r="H46" s="4">
        <v>1.3796296296296306E-2</v>
      </c>
      <c r="I46" s="4">
        <v>0</v>
      </c>
      <c r="J46" s="5">
        <f t="shared" si="3"/>
        <v>2.3639670514670523E-2</v>
      </c>
      <c r="K46" s="3"/>
      <c r="L46" s="1">
        <v>13</v>
      </c>
      <c r="M46" s="4">
        <v>0.11562499999999998</v>
      </c>
      <c r="N46" s="4">
        <v>0.33680555555555552</v>
      </c>
      <c r="O46" s="4">
        <v>0.32111111111111112</v>
      </c>
      <c r="P46" s="4">
        <v>0.30254629629629631</v>
      </c>
      <c r="Q46" s="4">
        <v>0.82986111111111105</v>
      </c>
      <c r="R46" s="5">
        <f t="shared" si="4"/>
        <v>0.38118981481481484</v>
      </c>
      <c r="S46" s="3"/>
    </row>
    <row r="47" spans="1:19" x14ac:dyDescent="0.25">
      <c r="A47" s="3"/>
      <c r="B47" s="1">
        <v>14</v>
      </c>
      <c r="C47" s="4">
        <v>2.6424768518518528E-2</v>
      </c>
      <c r="D47" s="4">
        <v>2.2090567129629618E-2</v>
      </c>
      <c r="E47" s="4">
        <v>4.303385416666667E-2</v>
      </c>
      <c r="F47" s="4">
        <v>4.0324074074074047E-2</v>
      </c>
      <c r="G47" s="4">
        <v>2.2182355967078196E-2</v>
      </c>
      <c r="H47" s="4">
        <v>1.359953703703709E-2</v>
      </c>
      <c r="I47" s="4">
        <v>1.7372685185185199E-2</v>
      </c>
      <c r="J47" s="5">
        <f t="shared" si="3"/>
        <v>2.6432548868312762E-2</v>
      </c>
      <c r="K47" s="3"/>
      <c r="L47" s="1">
        <v>14</v>
      </c>
      <c r="M47" s="4">
        <v>0.22008101851851855</v>
      </c>
      <c r="N47" s="4">
        <v>0.17236111111111113</v>
      </c>
      <c r="O47" s="4">
        <v>0.26493055555555556</v>
      </c>
      <c r="P47" s="4">
        <v>0.21406249999999996</v>
      </c>
      <c r="Q47" s="4">
        <v>0.17106481481481481</v>
      </c>
      <c r="R47" s="5">
        <f t="shared" si="4"/>
        <v>0.20849999999999999</v>
      </c>
      <c r="S47" s="3"/>
    </row>
    <row r="48" spans="1:19" x14ac:dyDescent="0.25">
      <c r="A48" s="3"/>
      <c r="B48" s="1">
        <v>15</v>
      </c>
      <c r="C48" s="4">
        <v>2.1888888888888867E-2</v>
      </c>
      <c r="D48" s="4">
        <v>1.7694444444444457E-2</v>
      </c>
      <c r="E48" s="4">
        <v>5.7212577160493806E-2</v>
      </c>
      <c r="F48" s="4">
        <v>2.350231481481484E-2</v>
      </c>
      <c r="G48" s="4">
        <v>2.0340277777777784E-2</v>
      </c>
      <c r="H48" s="4">
        <v>1.5804398148148158E-2</v>
      </c>
      <c r="I48" s="4">
        <v>0</v>
      </c>
      <c r="J48" s="5">
        <f t="shared" si="3"/>
        <v>2.234898589065256E-2</v>
      </c>
      <c r="K48" s="3"/>
      <c r="L48" s="1">
        <v>15</v>
      </c>
      <c r="M48" s="4">
        <v>0.30198412698412691</v>
      </c>
      <c r="N48" s="4">
        <v>0.24120370370370367</v>
      </c>
      <c r="O48" s="4">
        <v>0.20805555555555552</v>
      </c>
      <c r="P48" s="4">
        <v>0.32972222222222225</v>
      </c>
      <c r="Q48" s="4">
        <v>0.24500000000000005</v>
      </c>
      <c r="R48" s="5">
        <f t="shared" si="4"/>
        <v>0.2651931216931217</v>
      </c>
      <c r="S48" s="3"/>
    </row>
    <row r="49" spans="1:19" x14ac:dyDescent="0.25">
      <c r="A49" s="3"/>
      <c r="B49" s="1">
        <v>16</v>
      </c>
      <c r="C49" s="4">
        <v>2.2067901234567883E-2</v>
      </c>
      <c r="D49" s="4">
        <v>1.8546006944444443E-2</v>
      </c>
      <c r="E49" s="4">
        <v>3.9768518518518453E-2</v>
      </c>
      <c r="F49" s="4">
        <v>1.8642939814814824E-2</v>
      </c>
      <c r="G49" s="4">
        <v>0</v>
      </c>
      <c r="H49" s="4">
        <v>0</v>
      </c>
      <c r="I49" s="4">
        <v>0</v>
      </c>
      <c r="J49" s="5">
        <f t="shared" si="3"/>
        <v>1.4146480930335086E-2</v>
      </c>
      <c r="K49" s="3"/>
      <c r="L49" s="1">
        <v>16</v>
      </c>
      <c r="M49" s="4">
        <v>0.34513888888888883</v>
      </c>
      <c r="N49" s="4">
        <v>0.62916666666666654</v>
      </c>
      <c r="O49" s="4">
        <v>0.37890625</v>
      </c>
      <c r="P49" s="4">
        <v>0.1336805555555555</v>
      </c>
      <c r="Q49" s="4">
        <v>0</v>
      </c>
      <c r="R49" s="5">
        <f t="shared" si="4"/>
        <v>0.29737847222222219</v>
      </c>
      <c r="S49" s="3"/>
    </row>
    <row r="50" spans="1:19" x14ac:dyDescent="0.25">
      <c r="A50" s="3"/>
      <c r="B50" s="1">
        <v>17</v>
      </c>
      <c r="C50" s="4">
        <v>2.0526620370370369E-2</v>
      </c>
      <c r="D50" s="4">
        <v>2.1226851851851868E-2</v>
      </c>
      <c r="E50" s="4">
        <v>2.7819444444444431E-2</v>
      </c>
      <c r="F50" s="4">
        <v>1.9041280864197558E-2</v>
      </c>
      <c r="G50" s="4">
        <v>1.5868055555555483E-2</v>
      </c>
      <c r="H50" s="4">
        <v>1.9996141975308634E-2</v>
      </c>
      <c r="I50" s="4">
        <v>1.2847222222222232E-2</v>
      </c>
      <c r="J50" s="5">
        <f t="shared" si="3"/>
        <v>1.9617945326278658E-2</v>
      </c>
      <c r="K50" s="3"/>
      <c r="L50" s="1">
        <v>17</v>
      </c>
      <c r="M50" s="4">
        <v>8.1597222222222238E-2</v>
      </c>
      <c r="N50" s="4">
        <v>0.21944444444444447</v>
      </c>
      <c r="O50" s="4">
        <v>0.17048611111111109</v>
      </c>
      <c r="P50" s="4">
        <v>0.17725694444444448</v>
      </c>
      <c r="Q50" s="4">
        <v>0.45532407407407405</v>
      </c>
      <c r="R50" s="5">
        <f t="shared" si="4"/>
        <v>0.22082175925925926</v>
      </c>
      <c r="S50" s="3"/>
    </row>
    <row r="51" spans="1:19" x14ac:dyDescent="0.25">
      <c r="A51" s="3"/>
      <c r="B51" s="1">
        <v>18</v>
      </c>
      <c r="C51" s="4">
        <v>1.6990740740740806E-2</v>
      </c>
      <c r="D51" s="4">
        <v>1.7357253086419704E-2</v>
      </c>
      <c r="E51" s="4">
        <v>0</v>
      </c>
      <c r="F51" s="4">
        <v>1.787037037037037E-2</v>
      </c>
      <c r="G51" s="4">
        <v>2.0827546296296295E-2</v>
      </c>
      <c r="H51" s="4">
        <v>0</v>
      </c>
      <c r="I51" s="4">
        <v>0</v>
      </c>
      <c r="J51" s="5">
        <f t="shared" si="3"/>
        <v>1.0435130070546739E-2</v>
      </c>
      <c r="K51" s="3"/>
      <c r="L51" s="1">
        <v>18</v>
      </c>
      <c r="M51" s="4">
        <v>0.54027777777777775</v>
      </c>
      <c r="N51" s="4">
        <v>0.44097222222222221</v>
      </c>
      <c r="O51" s="4">
        <v>9.6527777777777768E-2</v>
      </c>
      <c r="P51" s="4">
        <v>5.555555555555558E-2</v>
      </c>
      <c r="Q51" s="4">
        <v>0.62361111111111112</v>
      </c>
      <c r="R51" s="5">
        <f t="shared" si="4"/>
        <v>0.35138888888888886</v>
      </c>
      <c r="S51" s="3"/>
    </row>
    <row r="52" spans="1:19" x14ac:dyDescent="0.25">
      <c r="A52" s="3"/>
      <c r="B52" s="1">
        <v>19</v>
      </c>
      <c r="C52" s="4">
        <v>1.3668981481481657E-2</v>
      </c>
      <c r="D52" s="4">
        <v>2.4247685185185237E-2</v>
      </c>
      <c r="E52" s="4">
        <v>1.6778549382715984E-2</v>
      </c>
      <c r="F52" s="4">
        <v>1.6847222222222256E-2</v>
      </c>
      <c r="G52" s="4">
        <v>1.2939814814814876E-2</v>
      </c>
      <c r="H52" s="4">
        <v>0</v>
      </c>
      <c r="I52" s="4">
        <v>0</v>
      </c>
      <c r="J52" s="5">
        <f t="shared" si="3"/>
        <v>1.2068893298060003E-2</v>
      </c>
      <c r="K52" s="3"/>
      <c r="L52" s="1">
        <v>19</v>
      </c>
      <c r="M52" s="4">
        <v>0.51874999999999993</v>
      </c>
      <c r="N52" s="4">
        <v>6.25E-2</v>
      </c>
      <c r="O52" s="4">
        <v>0.65833333333333321</v>
      </c>
      <c r="P52" s="4">
        <v>5.6249999999999967E-2</v>
      </c>
      <c r="Q52" s="4">
        <v>0.3809027777777777</v>
      </c>
      <c r="R52" s="5">
        <f t="shared" si="4"/>
        <v>0.33534722222222213</v>
      </c>
      <c r="S52" s="3"/>
    </row>
    <row r="53" spans="1:19" x14ac:dyDescent="0.25">
      <c r="A53" s="3"/>
      <c r="B53" s="1">
        <v>20</v>
      </c>
      <c r="C53" s="4">
        <v>1.9569444444444417E-2</v>
      </c>
      <c r="D53" s="4">
        <v>2.243634259259264E-2</v>
      </c>
      <c r="E53" s="4">
        <v>1.8244598765432052E-2</v>
      </c>
      <c r="F53" s="4">
        <v>2.0196759259259196E-2</v>
      </c>
      <c r="G53" s="4">
        <v>0</v>
      </c>
      <c r="H53" s="4">
        <v>1.2256944444444473E-2</v>
      </c>
      <c r="I53" s="4">
        <v>1.2916666666666687E-2</v>
      </c>
      <c r="J53" s="5">
        <f t="shared" si="3"/>
        <v>1.508867945326278E-2</v>
      </c>
      <c r="K53" s="3"/>
      <c r="L53" s="1">
        <v>20</v>
      </c>
      <c r="M53" s="4">
        <v>0</v>
      </c>
      <c r="N53" s="4">
        <v>5.4861111111111138E-2</v>
      </c>
      <c r="O53" s="4">
        <v>0</v>
      </c>
      <c r="P53" s="4">
        <v>0</v>
      </c>
      <c r="Q53" s="4">
        <v>0</v>
      </c>
      <c r="R53" s="5">
        <f t="shared" si="4"/>
        <v>1.0972222222222227E-2</v>
      </c>
      <c r="S53" s="3"/>
    </row>
    <row r="54" spans="1:19" x14ac:dyDescent="0.25">
      <c r="A54" s="3"/>
      <c r="B54" s="1">
        <v>21</v>
      </c>
      <c r="C54" s="4">
        <v>1.4363425925925988E-2</v>
      </c>
      <c r="D54" s="4">
        <v>1.6664737654321027E-2</v>
      </c>
      <c r="E54" s="4">
        <v>1.6726466049382716E-2</v>
      </c>
      <c r="F54" s="4">
        <v>1.4554398148148073E-2</v>
      </c>
      <c r="G54" s="4">
        <v>2.2731481481481519E-2</v>
      </c>
      <c r="H54" s="4">
        <v>0</v>
      </c>
      <c r="I54" s="4">
        <v>1.6006944444444504E-2</v>
      </c>
      <c r="J54" s="5">
        <f t="shared" si="3"/>
        <v>1.4435350529100546E-2</v>
      </c>
      <c r="K54" s="3"/>
      <c r="L54" s="1">
        <v>21</v>
      </c>
      <c r="M54" s="4">
        <v>0</v>
      </c>
      <c r="N54" s="4">
        <v>0</v>
      </c>
      <c r="O54" s="4">
        <v>5.4861111111111027E-2</v>
      </c>
      <c r="P54" s="4">
        <v>0</v>
      </c>
      <c r="Q54" s="4">
        <v>0</v>
      </c>
      <c r="R54" s="5">
        <f t="shared" si="4"/>
        <v>1.0972222222222206E-2</v>
      </c>
      <c r="S54" s="3"/>
    </row>
    <row r="55" spans="1:19" x14ac:dyDescent="0.25">
      <c r="A55" s="3"/>
      <c r="B55" s="1">
        <v>22</v>
      </c>
      <c r="C55" s="4">
        <v>1.9293981481481537E-2</v>
      </c>
      <c r="D55" s="4">
        <v>1.6273148148148175E-2</v>
      </c>
      <c r="E55" s="4">
        <v>1.4797453703703722E-2</v>
      </c>
      <c r="F55" s="4">
        <v>2.5171296296296285E-2</v>
      </c>
      <c r="G55" s="4">
        <v>1.4108796296296244E-2</v>
      </c>
      <c r="H55" s="4">
        <v>0</v>
      </c>
      <c r="I55" s="4">
        <v>1.5879629629629743E-2</v>
      </c>
      <c r="J55" s="5">
        <f t="shared" si="3"/>
        <v>1.5074900793650816E-2</v>
      </c>
      <c r="K55" s="3"/>
      <c r="L55" s="1">
        <v>22</v>
      </c>
      <c r="M55" s="4">
        <v>0</v>
      </c>
      <c r="N55" s="4">
        <v>0.53819444444444442</v>
      </c>
      <c r="O55" s="4">
        <v>0</v>
      </c>
      <c r="P55" s="4">
        <v>0</v>
      </c>
      <c r="Q55" s="4">
        <v>0.3388888888888888</v>
      </c>
      <c r="R55" s="5">
        <f t="shared" si="4"/>
        <v>0.17541666666666664</v>
      </c>
      <c r="S55" s="3"/>
    </row>
    <row r="56" spans="1:19" x14ac:dyDescent="0.25">
      <c r="A56" s="3"/>
      <c r="B56" s="1">
        <v>23</v>
      </c>
      <c r="C56" s="4">
        <v>1.4623842592592529E-2</v>
      </c>
      <c r="D56" s="4">
        <v>1.468460648148151E-2</v>
      </c>
      <c r="E56" s="4">
        <v>0</v>
      </c>
      <c r="F56" s="4">
        <v>1.9398148148148053E-2</v>
      </c>
      <c r="G56" s="4">
        <v>1.2581018518518561E-2</v>
      </c>
      <c r="H56" s="4">
        <v>1.3206018518518547E-2</v>
      </c>
      <c r="I56" s="4">
        <v>0</v>
      </c>
      <c r="J56" s="5">
        <f t="shared" si="3"/>
        <v>1.0641947751322742E-2</v>
      </c>
      <c r="K56" s="3"/>
      <c r="L56" s="1">
        <v>23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5">
        <f t="shared" si="4"/>
        <v>0</v>
      </c>
      <c r="S56" s="3"/>
    </row>
    <row r="57" spans="1:1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3"/>
      <c r="B60" s="1" t="s">
        <v>0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s="3"/>
    </row>
    <row r="61" spans="1:19" x14ac:dyDescent="0.25">
      <c r="A61" s="3"/>
      <c r="B61" s="1">
        <v>0</v>
      </c>
      <c r="C61">
        <v>11</v>
      </c>
      <c r="D61">
        <v>0</v>
      </c>
      <c r="E61">
        <v>32.458333333333336</v>
      </c>
      <c r="F61">
        <v>12.583333333333334</v>
      </c>
      <c r="G61">
        <f>SUM(E61:F61)</f>
        <v>45.041666666666671</v>
      </c>
      <c r="H61" s="3"/>
    </row>
    <row r="62" spans="1:19" x14ac:dyDescent="0.25">
      <c r="A62" s="3"/>
      <c r="B62" s="1">
        <v>1</v>
      </c>
      <c r="C62">
        <v>16</v>
      </c>
      <c r="D62">
        <v>0</v>
      </c>
      <c r="E62">
        <v>32.458333333333336</v>
      </c>
      <c r="F62">
        <v>12.583333333333334</v>
      </c>
      <c r="G62">
        <f t="shared" ref="G62:G84" si="5">SUM(E62:F62)</f>
        <v>45.041666666666671</v>
      </c>
      <c r="H62" s="3"/>
    </row>
    <row r="63" spans="1:19" x14ac:dyDescent="0.25">
      <c r="A63" s="3"/>
      <c r="B63" s="1">
        <v>2</v>
      </c>
      <c r="C63">
        <v>12</v>
      </c>
      <c r="D63">
        <v>0</v>
      </c>
      <c r="E63">
        <v>32.458333333333336</v>
      </c>
      <c r="F63">
        <v>12.583333333333334</v>
      </c>
      <c r="G63">
        <f t="shared" si="5"/>
        <v>45.041666666666671</v>
      </c>
      <c r="H63" s="3"/>
    </row>
    <row r="64" spans="1:19" x14ac:dyDescent="0.25">
      <c r="A64" s="3"/>
      <c r="B64" s="1">
        <v>3</v>
      </c>
      <c r="C64">
        <v>20</v>
      </c>
      <c r="D64">
        <v>0</v>
      </c>
      <c r="E64">
        <v>32.458333333333336</v>
      </c>
      <c r="F64">
        <v>12.583333333333334</v>
      </c>
      <c r="G64">
        <f t="shared" si="5"/>
        <v>45.041666666666671</v>
      </c>
      <c r="H64" s="3"/>
    </row>
    <row r="65" spans="1:8" x14ac:dyDescent="0.25">
      <c r="A65" s="3"/>
      <c r="B65" s="1">
        <v>4</v>
      </c>
      <c r="C65">
        <v>26</v>
      </c>
      <c r="D65">
        <v>1</v>
      </c>
      <c r="E65">
        <v>32.458333333333336</v>
      </c>
      <c r="F65">
        <v>12.583333333333334</v>
      </c>
      <c r="G65">
        <f t="shared" si="5"/>
        <v>45.041666666666671</v>
      </c>
      <c r="H65" s="3"/>
    </row>
    <row r="66" spans="1:8" x14ac:dyDescent="0.25">
      <c r="A66" s="3"/>
      <c r="B66" s="1">
        <v>5</v>
      </c>
      <c r="C66">
        <v>35</v>
      </c>
      <c r="D66">
        <v>10</v>
      </c>
      <c r="E66">
        <v>32.458333333333336</v>
      </c>
      <c r="F66">
        <v>12.583333333333334</v>
      </c>
      <c r="G66">
        <f t="shared" si="5"/>
        <v>45.041666666666671</v>
      </c>
      <c r="H66" s="3"/>
    </row>
    <row r="67" spans="1:8" x14ac:dyDescent="0.25">
      <c r="A67" s="3"/>
      <c r="B67" s="1">
        <v>6</v>
      </c>
      <c r="C67">
        <v>55</v>
      </c>
      <c r="D67">
        <v>6</v>
      </c>
      <c r="E67">
        <v>32.458333333333336</v>
      </c>
      <c r="F67">
        <v>12.583333333333334</v>
      </c>
      <c r="G67">
        <f t="shared" si="5"/>
        <v>45.041666666666671</v>
      </c>
      <c r="H67" s="3"/>
    </row>
    <row r="68" spans="1:8" x14ac:dyDescent="0.25">
      <c r="A68" s="3"/>
      <c r="B68" s="1">
        <v>7</v>
      </c>
      <c r="C68">
        <v>47</v>
      </c>
      <c r="D68">
        <v>12</v>
      </c>
      <c r="E68">
        <v>32.458333333333336</v>
      </c>
      <c r="F68">
        <v>12.583333333333334</v>
      </c>
      <c r="G68">
        <f t="shared" si="5"/>
        <v>45.041666666666671</v>
      </c>
      <c r="H68" s="3"/>
    </row>
    <row r="69" spans="1:8" x14ac:dyDescent="0.25">
      <c r="A69" s="3"/>
      <c r="B69" s="1">
        <v>8</v>
      </c>
      <c r="C69">
        <v>53</v>
      </c>
      <c r="D69">
        <v>20</v>
      </c>
      <c r="E69">
        <v>32.458333333333336</v>
      </c>
      <c r="F69">
        <v>12.583333333333334</v>
      </c>
      <c r="G69">
        <f t="shared" si="5"/>
        <v>45.041666666666671</v>
      </c>
      <c r="H69" s="3"/>
    </row>
    <row r="70" spans="1:8" x14ac:dyDescent="0.25">
      <c r="A70" s="3"/>
      <c r="B70" s="1">
        <v>9</v>
      </c>
      <c r="C70">
        <v>75</v>
      </c>
      <c r="D70">
        <v>15</v>
      </c>
      <c r="E70">
        <v>32.458333333333336</v>
      </c>
      <c r="F70">
        <v>12.583333333333334</v>
      </c>
      <c r="G70">
        <f t="shared" si="5"/>
        <v>45.041666666666671</v>
      </c>
      <c r="H70" s="3"/>
    </row>
    <row r="71" spans="1:8" x14ac:dyDescent="0.25">
      <c r="A71" s="3"/>
      <c r="B71" s="1">
        <v>10</v>
      </c>
      <c r="C71">
        <v>78</v>
      </c>
      <c r="D71">
        <v>27</v>
      </c>
      <c r="E71">
        <v>32.458333333333336</v>
      </c>
      <c r="F71">
        <v>12.583333333333334</v>
      </c>
      <c r="G71">
        <f t="shared" si="5"/>
        <v>45.041666666666671</v>
      </c>
      <c r="H71" s="3"/>
    </row>
    <row r="72" spans="1:8" x14ac:dyDescent="0.25">
      <c r="A72" s="3"/>
      <c r="B72" s="1">
        <v>11</v>
      </c>
      <c r="C72">
        <v>39</v>
      </c>
      <c r="D72">
        <v>33</v>
      </c>
      <c r="E72">
        <v>32.458333333333336</v>
      </c>
      <c r="F72">
        <v>12.583333333333334</v>
      </c>
      <c r="G72">
        <f t="shared" si="5"/>
        <v>45.041666666666671</v>
      </c>
      <c r="H72" s="3"/>
    </row>
    <row r="73" spans="1:8" x14ac:dyDescent="0.25">
      <c r="A73" s="3"/>
      <c r="B73" s="1">
        <v>12</v>
      </c>
      <c r="C73">
        <v>53</v>
      </c>
      <c r="D73">
        <v>34</v>
      </c>
      <c r="E73">
        <v>32.458333333333336</v>
      </c>
      <c r="F73">
        <v>12.583333333333334</v>
      </c>
      <c r="G73">
        <f t="shared" si="5"/>
        <v>45.041666666666671</v>
      </c>
      <c r="H73" s="3"/>
    </row>
    <row r="74" spans="1:8" x14ac:dyDescent="0.25">
      <c r="A74" s="3"/>
      <c r="B74" s="1">
        <v>13</v>
      </c>
      <c r="C74">
        <v>50</v>
      </c>
      <c r="D74">
        <v>27</v>
      </c>
      <c r="E74">
        <v>32.458333333333336</v>
      </c>
      <c r="F74">
        <v>12.583333333333334</v>
      </c>
      <c r="G74">
        <f t="shared" si="5"/>
        <v>45.041666666666671</v>
      </c>
      <c r="H74" s="3"/>
    </row>
    <row r="75" spans="1:8" x14ac:dyDescent="0.25">
      <c r="A75" s="3"/>
      <c r="B75" s="1">
        <v>14</v>
      </c>
      <c r="C75">
        <v>51</v>
      </c>
      <c r="D75">
        <v>28</v>
      </c>
      <c r="E75">
        <v>32.458333333333336</v>
      </c>
      <c r="F75">
        <v>12.583333333333334</v>
      </c>
      <c r="G75">
        <f t="shared" si="5"/>
        <v>45.041666666666671</v>
      </c>
      <c r="H75" s="3"/>
    </row>
    <row r="76" spans="1:8" x14ac:dyDescent="0.25">
      <c r="A76" s="3"/>
      <c r="B76" s="1">
        <v>15</v>
      </c>
      <c r="C76">
        <v>28</v>
      </c>
      <c r="D76">
        <v>25</v>
      </c>
      <c r="E76">
        <v>32.458333333333336</v>
      </c>
      <c r="F76">
        <v>12.583333333333334</v>
      </c>
      <c r="G76">
        <f t="shared" si="5"/>
        <v>45.041666666666671</v>
      </c>
      <c r="H76" s="3"/>
    </row>
    <row r="77" spans="1:8" x14ac:dyDescent="0.25">
      <c r="A77" s="3"/>
      <c r="B77" s="1">
        <v>16</v>
      </c>
      <c r="C77">
        <v>22</v>
      </c>
      <c r="D77">
        <v>26</v>
      </c>
      <c r="E77">
        <v>32.458333333333336</v>
      </c>
      <c r="F77">
        <v>12.583333333333334</v>
      </c>
      <c r="G77">
        <f t="shared" si="5"/>
        <v>45.041666666666671</v>
      </c>
      <c r="H77" s="3"/>
    </row>
    <row r="78" spans="1:8" x14ac:dyDescent="0.25">
      <c r="A78" s="3"/>
      <c r="B78" s="1">
        <v>17</v>
      </c>
      <c r="C78">
        <v>30</v>
      </c>
      <c r="D78">
        <v>19</v>
      </c>
      <c r="E78">
        <v>32.458333333333336</v>
      </c>
      <c r="F78">
        <v>12.583333333333334</v>
      </c>
      <c r="G78">
        <f t="shared" si="5"/>
        <v>45.041666666666671</v>
      </c>
      <c r="H78" s="3"/>
    </row>
    <row r="79" spans="1:8" x14ac:dyDescent="0.25">
      <c r="A79" s="3"/>
      <c r="B79" s="1">
        <v>18</v>
      </c>
      <c r="C79">
        <v>10</v>
      </c>
      <c r="D79">
        <v>7</v>
      </c>
      <c r="E79">
        <v>32.458333333333336</v>
      </c>
      <c r="F79">
        <v>12.583333333333334</v>
      </c>
      <c r="G79">
        <f t="shared" si="5"/>
        <v>45.041666666666671</v>
      </c>
      <c r="H79" s="3"/>
    </row>
    <row r="80" spans="1:8" x14ac:dyDescent="0.25">
      <c r="A80" s="3"/>
      <c r="B80" s="1">
        <v>19</v>
      </c>
      <c r="C80">
        <v>13</v>
      </c>
      <c r="D80">
        <v>8</v>
      </c>
      <c r="E80">
        <v>32.458333333333336</v>
      </c>
      <c r="F80">
        <v>12.583333333333334</v>
      </c>
      <c r="G80">
        <f t="shared" si="5"/>
        <v>45.041666666666671</v>
      </c>
      <c r="H80" s="3"/>
    </row>
    <row r="81" spans="1:8" x14ac:dyDescent="0.25">
      <c r="A81" s="3"/>
      <c r="B81" s="1">
        <v>20</v>
      </c>
      <c r="C81">
        <v>15</v>
      </c>
      <c r="D81">
        <v>1</v>
      </c>
      <c r="E81">
        <v>32.458333333333336</v>
      </c>
      <c r="F81">
        <v>12.583333333333334</v>
      </c>
      <c r="G81">
        <f t="shared" si="5"/>
        <v>45.041666666666671</v>
      </c>
      <c r="H81" s="3"/>
    </row>
    <row r="82" spans="1:8" x14ac:dyDescent="0.25">
      <c r="A82" s="3"/>
      <c r="B82" s="1">
        <v>21</v>
      </c>
      <c r="C82">
        <v>19</v>
      </c>
      <c r="D82">
        <v>1</v>
      </c>
      <c r="E82">
        <v>32.458333333333336</v>
      </c>
      <c r="F82">
        <v>12.583333333333334</v>
      </c>
      <c r="G82">
        <f t="shared" si="5"/>
        <v>45.041666666666671</v>
      </c>
      <c r="H82" s="3"/>
    </row>
    <row r="83" spans="1:8" x14ac:dyDescent="0.25">
      <c r="A83" s="3"/>
      <c r="B83" s="1">
        <v>22</v>
      </c>
      <c r="C83">
        <v>11</v>
      </c>
      <c r="D83">
        <v>2</v>
      </c>
      <c r="E83">
        <v>32.458333333333336</v>
      </c>
      <c r="F83">
        <v>12.583333333333334</v>
      </c>
      <c r="G83">
        <f t="shared" si="5"/>
        <v>45.041666666666671</v>
      </c>
      <c r="H83" s="3"/>
    </row>
    <row r="84" spans="1:8" x14ac:dyDescent="0.25">
      <c r="A84" s="3"/>
      <c r="B84" s="1">
        <v>23</v>
      </c>
      <c r="C84">
        <v>10</v>
      </c>
      <c r="D84">
        <v>0</v>
      </c>
      <c r="E84">
        <v>32.458333333333336</v>
      </c>
      <c r="F84">
        <v>12.583333333333334</v>
      </c>
      <c r="G84">
        <f t="shared" si="5"/>
        <v>45.041666666666671</v>
      </c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1" t="s">
        <v>0</v>
      </c>
      <c r="C88" t="s">
        <v>13</v>
      </c>
      <c r="D88" t="s">
        <v>13</v>
      </c>
      <c r="E88" t="s">
        <v>21</v>
      </c>
      <c r="F88" t="s">
        <v>30</v>
      </c>
      <c r="G88" s="3"/>
    </row>
    <row r="89" spans="1:8" x14ac:dyDescent="0.25">
      <c r="A89" s="3"/>
      <c r="B89" s="1">
        <v>0</v>
      </c>
      <c r="C89" s="4">
        <v>0</v>
      </c>
      <c r="D89" s="4">
        <f>AVERAGE($C$89:$C$112)</f>
        <v>2.31759189655317E-2</v>
      </c>
      <c r="E89" s="4">
        <v>0</v>
      </c>
      <c r="F89" s="4">
        <f>AVERAGE($E$89:$E$112)</f>
        <v>0.1256840757956115</v>
      </c>
      <c r="G89" s="3"/>
    </row>
    <row r="90" spans="1:8" x14ac:dyDescent="0.25">
      <c r="A90" s="3"/>
      <c r="B90" s="1">
        <v>1</v>
      </c>
      <c r="C90" s="4">
        <v>1.9078414351851848E-2</v>
      </c>
      <c r="D90" s="4">
        <f t="shared" ref="D90:D112" si="6">AVERAGE($C$89:$C$112)</f>
        <v>2.31759189655317E-2</v>
      </c>
      <c r="E90" s="4">
        <v>0</v>
      </c>
      <c r="F90" s="4">
        <f t="shared" ref="F90:F112" si="7">AVERAGE($E$89:$E$112)</f>
        <v>0.1256840757956115</v>
      </c>
      <c r="G90" s="3"/>
    </row>
    <row r="91" spans="1:8" x14ac:dyDescent="0.25">
      <c r="A91" s="3"/>
      <c r="B91" s="1">
        <v>2</v>
      </c>
      <c r="C91" s="4">
        <v>1.5242091049382714E-2</v>
      </c>
      <c r="D91" s="4">
        <f t="shared" si="6"/>
        <v>2.31759189655317E-2</v>
      </c>
      <c r="E91" s="4">
        <v>0</v>
      </c>
      <c r="F91" s="4">
        <f t="shared" si="7"/>
        <v>0.1256840757956115</v>
      </c>
      <c r="G91" s="3"/>
    </row>
    <row r="92" spans="1:8" x14ac:dyDescent="0.25">
      <c r="A92" s="3"/>
      <c r="B92" s="1">
        <v>3</v>
      </c>
      <c r="C92" s="4">
        <v>1.791898148148148E-2</v>
      </c>
      <c r="D92" s="4">
        <f t="shared" si="6"/>
        <v>2.31759189655317E-2</v>
      </c>
      <c r="E92" s="4">
        <v>0</v>
      </c>
      <c r="F92" s="4">
        <f t="shared" si="7"/>
        <v>0.1256840757956115</v>
      </c>
      <c r="G92" s="3"/>
    </row>
    <row r="93" spans="1:8" x14ac:dyDescent="0.25">
      <c r="A93" s="3"/>
      <c r="B93" s="1">
        <v>4</v>
      </c>
      <c r="C93" s="4">
        <v>2.093482905982906E-2</v>
      </c>
      <c r="D93" s="4">
        <f t="shared" si="6"/>
        <v>2.31759189655317E-2</v>
      </c>
      <c r="E93" s="4">
        <v>4.3055555555555541E-2</v>
      </c>
      <c r="F93" s="4">
        <f t="shared" si="7"/>
        <v>0.1256840757956115</v>
      </c>
      <c r="G93" s="3"/>
    </row>
    <row r="94" spans="1:8" x14ac:dyDescent="0.25">
      <c r="A94" s="3"/>
      <c r="B94" s="1">
        <v>5</v>
      </c>
      <c r="C94" s="4">
        <v>2.1274140211640213E-2</v>
      </c>
      <c r="D94" s="4">
        <f t="shared" si="6"/>
        <v>2.31759189655317E-2</v>
      </c>
      <c r="E94" s="4">
        <v>3.8541666666666669E-2</v>
      </c>
      <c r="F94" s="4">
        <f t="shared" si="7"/>
        <v>0.1256840757956115</v>
      </c>
      <c r="G94" s="3"/>
    </row>
    <row r="95" spans="1:8" x14ac:dyDescent="0.25">
      <c r="A95" s="3"/>
      <c r="B95" s="1">
        <v>6</v>
      </c>
      <c r="C95" s="4">
        <v>1.993265993265993E-2</v>
      </c>
      <c r="D95" s="4">
        <f t="shared" si="6"/>
        <v>2.31759189655317E-2</v>
      </c>
      <c r="E95" s="4">
        <v>8.5879629629629625E-2</v>
      </c>
      <c r="F95" s="4">
        <f t="shared" si="7"/>
        <v>0.1256840757956115</v>
      </c>
      <c r="G95" s="3"/>
    </row>
    <row r="96" spans="1:8" x14ac:dyDescent="0.25">
      <c r="A96" s="3"/>
      <c r="B96" s="1">
        <v>7</v>
      </c>
      <c r="C96" s="4">
        <v>2.3054570527974775E-2</v>
      </c>
      <c r="D96" s="4">
        <f t="shared" si="6"/>
        <v>2.31759189655317E-2</v>
      </c>
      <c r="E96" s="4">
        <v>5.9548611111111101E-2</v>
      </c>
      <c r="F96" s="4">
        <f t="shared" si="7"/>
        <v>0.1256840757956115</v>
      </c>
      <c r="G96" s="3"/>
    </row>
    <row r="97" spans="1:7" x14ac:dyDescent="0.25">
      <c r="A97" s="3"/>
      <c r="B97" s="1">
        <v>8</v>
      </c>
      <c r="C97" s="4">
        <v>2.5826126834381569E-2</v>
      </c>
      <c r="D97" s="4">
        <f t="shared" si="6"/>
        <v>2.31759189655317E-2</v>
      </c>
      <c r="E97" s="4">
        <v>4.8645833333333346E-2</v>
      </c>
      <c r="F97" s="4">
        <f t="shared" si="7"/>
        <v>0.1256840757956115</v>
      </c>
      <c r="G97" s="3"/>
    </row>
    <row r="98" spans="1:7" x14ac:dyDescent="0.25">
      <c r="A98" s="3"/>
      <c r="B98" s="1">
        <v>9</v>
      </c>
      <c r="C98" s="4">
        <v>3.1022222222222215E-2</v>
      </c>
      <c r="D98" s="4">
        <f t="shared" si="6"/>
        <v>2.31759189655317E-2</v>
      </c>
      <c r="E98" s="4">
        <v>3.6296296296296299E-2</v>
      </c>
      <c r="F98" s="4">
        <f t="shared" si="7"/>
        <v>0.1256840757956115</v>
      </c>
      <c r="G98" s="3"/>
    </row>
    <row r="99" spans="1:7" x14ac:dyDescent="0.25">
      <c r="A99" s="3"/>
      <c r="B99" s="1">
        <v>10</v>
      </c>
      <c r="C99" s="4">
        <v>4.3586479107312441E-2</v>
      </c>
      <c r="D99" s="4">
        <f t="shared" si="6"/>
        <v>2.31759189655317E-2</v>
      </c>
      <c r="E99" s="4">
        <v>3.9789094650205761E-2</v>
      </c>
      <c r="F99" s="4">
        <f t="shared" si="7"/>
        <v>0.1256840757956115</v>
      </c>
      <c r="G99" s="3"/>
    </row>
    <row r="100" spans="1:7" x14ac:dyDescent="0.25">
      <c r="A100" s="3"/>
      <c r="B100" s="1">
        <v>11</v>
      </c>
      <c r="C100" s="4">
        <v>4.3973765432098771E-2</v>
      </c>
      <c r="D100" s="4">
        <f t="shared" si="6"/>
        <v>2.31759189655317E-2</v>
      </c>
      <c r="E100" s="4">
        <v>8.3164983164983136E-2</v>
      </c>
      <c r="F100" s="4">
        <f t="shared" si="7"/>
        <v>0.1256840757956115</v>
      </c>
      <c r="G100" s="3"/>
    </row>
    <row r="101" spans="1:7" x14ac:dyDescent="0.25">
      <c r="A101" s="3"/>
      <c r="B101" s="1">
        <v>12</v>
      </c>
      <c r="C101" s="4">
        <v>3.1210255066387148E-2</v>
      </c>
      <c r="D101" s="4">
        <f t="shared" si="6"/>
        <v>2.31759189655317E-2</v>
      </c>
      <c r="E101" s="4">
        <v>0.19787581699346407</v>
      </c>
      <c r="F101" s="4">
        <f t="shared" si="7"/>
        <v>0.1256840757956115</v>
      </c>
      <c r="G101" s="3"/>
    </row>
    <row r="102" spans="1:7" x14ac:dyDescent="0.25">
      <c r="A102" s="3"/>
      <c r="B102" s="1">
        <v>13</v>
      </c>
      <c r="C102" s="4">
        <v>3.1121296296296289E-2</v>
      </c>
      <c r="D102" s="4">
        <f t="shared" si="6"/>
        <v>2.31759189655317E-2</v>
      </c>
      <c r="E102" s="4">
        <v>0.37224794238683134</v>
      </c>
      <c r="F102" s="4">
        <f t="shared" si="7"/>
        <v>0.1256840757956115</v>
      </c>
      <c r="G102" s="3"/>
    </row>
    <row r="103" spans="1:7" x14ac:dyDescent="0.25">
      <c r="A103" s="3"/>
      <c r="B103" s="1">
        <v>14</v>
      </c>
      <c r="C103" s="4">
        <v>3.1413171750181552E-2</v>
      </c>
      <c r="D103" s="4">
        <f t="shared" si="6"/>
        <v>2.31759189655317E-2</v>
      </c>
      <c r="E103" s="4">
        <v>0.21185515873015875</v>
      </c>
      <c r="F103" s="4">
        <f t="shared" si="7"/>
        <v>0.1256840757956115</v>
      </c>
      <c r="G103" s="3"/>
    </row>
    <row r="104" spans="1:7" x14ac:dyDescent="0.25">
      <c r="A104" s="3"/>
      <c r="B104" s="1">
        <v>15</v>
      </c>
      <c r="C104" s="4">
        <v>2.8286210317460318E-2</v>
      </c>
      <c r="D104" s="4">
        <f t="shared" si="6"/>
        <v>2.31759189655317E-2</v>
      </c>
      <c r="E104" s="4">
        <v>0.27005555555555555</v>
      </c>
      <c r="F104" s="4">
        <f t="shared" si="7"/>
        <v>0.1256840757956115</v>
      </c>
      <c r="G104" s="3"/>
    </row>
    <row r="105" spans="1:7" x14ac:dyDescent="0.25">
      <c r="A105" s="3"/>
      <c r="B105" s="1">
        <v>16</v>
      </c>
      <c r="C105" s="4">
        <v>2.3382786195286179E-2</v>
      </c>
      <c r="D105" s="4">
        <f t="shared" si="6"/>
        <v>2.31759189655317E-2</v>
      </c>
      <c r="E105" s="4">
        <v>0</v>
      </c>
      <c r="F105" s="4">
        <f t="shared" si="7"/>
        <v>0.1256840757956115</v>
      </c>
      <c r="G105" s="3"/>
    </row>
    <row r="106" spans="1:7" x14ac:dyDescent="0.25">
      <c r="A106" s="3"/>
      <c r="B106" s="1">
        <v>17</v>
      </c>
      <c r="C106" s="4">
        <v>2.2312885802469137E-2</v>
      </c>
      <c r="D106" s="4">
        <f t="shared" si="6"/>
        <v>2.31759189655317E-2</v>
      </c>
      <c r="E106" s="4">
        <v>0.20847953216374271</v>
      </c>
      <c r="F106" s="4">
        <f t="shared" si="7"/>
        <v>0.1256840757956115</v>
      </c>
      <c r="G106" s="3"/>
    </row>
    <row r="107" spans="1:7" x14ac:dyDescent="0.25">
      <c r="A107" s="3"/>
      <c r="B107" s="1">
        <v>18</v>
      </c>
      <c r="C107" s="4">
        <v>1.8043981481481487E-2</v>
      </c>
      <c r="D107" s="4">
        <f t="shared" si="6"/>
        <v>2.31759189655317E-2</v>
      </c>
      <c r="E107" s="4">
        <v>0.42619047619047618</v>
      </c>
      <c r="F107" s="4">
        <f t="shared" si="7"/>
        <v>0.1256840757956115</v>
      </c>
      <c r="G107" s="3"/>
    </row>
    <row r="108" spans="1:7" x14ac:dyDescent="0.25">
      <c r="A108" s="3"/>
      <c r="B108" s="1">
        <v>19</v>
      </c>
      <c r="C108" s="4">
        <v>1.7994123931623959E-2</v>
      </c>
      <c r="D108" s="4">
        <f t="shared" si="6"/>
        <v>2.31759189655317E-2</v>
      </c>
      <c r="E108" s="4">
        <v>0.34652777777777771</v>
      </c>
      <c r="F108" s="4">
        <f t="shared" si="7"/>
        <v>0.1256840757956115</v>
      </c>
      <c r="G108" s="3"/>
    </row>
    <row r="109" spans="1:7" x14ac:dyDescent="0.25">
      <c r="A109" s="3"/>
      <c r="B109" s="1">
        <v>20</v>
      </c>
      <c r="C109" s="4">
        <v>1.888117283950615E-2</v>
      </c>
      <c r="D109" s="4">
        <f t="shared" si="6"/>
        <v>2.31759189655317E-2</v>
      </c>
      <c r="E109" s="4">
        <v>5.4861111111111138E-2</v>
      </c>
      <c r="F109" s="4">
        <f t="shared" si="7"/>
        <v>0.1256840757956115</v>
      </c>
      <c r="G109" s="3"/>
    </row>
    <row r="110" spans="1:7" x14ac:dyDescent="0.25">
      <c r="A110" s="3"/>
      <c r="B110" s="1">
        <v>21</v>
      </c>
      <c r="C110" s="4">
        <v>1.6383406432748559E-2</v>
      </c>
      <c r="D110" s="4">
        <f t="shared" si="6"/>
        <v>2.31759189655317E-2</v>
      </c>
      <c r="E110" s="4">
        <v>5.4861111111111027E-2</v>
      </c>
      <c r="F110" s="4">
        <f t="shared" si="7"/>
        <v>0.1256840757956115</v>
      </c>
      <c r="G110" s="3"/>
    </row>
    <row r="111" spans="1:7" x14ac:dyDescent="0.25">
      <c r="A111" s="3"/>
      <c r="B111" s="1">
        <v>22</v>
      </c>
      <c r="C111" s="4">
        <v>2.0091540404040417E-2</v>
      </c>
      <c r="D111" s="4">
        <f t="shared" si="6"/>
        <v>2.31759189655317E-2</v>
      </c>
      <c r="E111" s="4">
        <v>0.43854166666666661</v>
      </c>
      <c r="F111" s="4">
        <f t="shared" si="7"/>
        <v>0.1256840757956115</v>
      </c>
      <c r="G111" s="3"/>
    </row>
    <row r="112" spans="1:7" x14ac:dyDescent="0.25">
      <c r="A112" s="3"/>
      <c r="B112" s="1">
        <v>23</v>
      </c>
      <c r="C112" s="4">
        <v>1.5256944444444431E-2</v>
      </c>
      <c r="D112" s="4">
        <f t="shared" si="6"/>
        <v>2.31759189655317E-2</v>
      </c>
      <c r="E112" s="4">
        <v>0</v>
      </c>
      <c r="F112" s="4">
        <f t="shared" si="7"/>
        <v>0.1256840757956115</v>
      </c>
      <c r="G112" s="3"/>
    </row>
    <row r="113" spans="1:7" x14ac:dyDescent="0.25">
      <c r="A113" s="3"/>
      <c r="B113" s="3"/>
      <c r="C113" s="3"/>
      <c r="D113" s="3"/>
      <c r="E113" s="3"/>
      <c r="F113" s="3"/>
      <c r="G113" s="3"/>
    </row>
    <row r="114" spans="1:7" x14ac:dyDescent="0.25">
      <c r="A114" s="3"/>
      <c r="B114" s="3"/>
      <c r="C114" s="3"/>
      <c r="D114" s="3"/>
      <c r="E114" s="3"/>
      <c r="F114" s="3"/>
      <c r="G114" s="3"/>
    </row>
    <row r="115" spans="1:7" x14ac:dyDescent="0.25">
      <c r="A115" s="3"/>
      <c r="B115" s="3"/>
      <c r="C115" s="3"/>
      <c r="D115" s="3"/>
      <c r="E115" s="3"/>
      <c r="F115" s="3"/>
      <c r="G11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F1" workbookViewId="0">
      <selection activeCell="J1" sqref="J1:K25"/>
    </sheetView>
  </sheetViews>
  <sheetFormatPr defaultRowHeight="15" x14ac:dyDescent="0.25"/>
  <cols>
    <col min="1" max="1" width="11" bestFit="1" customWidth="1"/>
    <col min="2" max="2" width="28.5703125" bestFit="1" customWidth="1"/>
    <col min="3" max="3" width="31.28515625" bestFit="1" customWidth="1"/>
    <col min="4" max="4" width="42.42578125" bestFit="1" customWidth="1"/>
    <col min="5" max="5" width="43.140625" customWidth="1"/>
    <col min="6" max="6" width="40.28515625" bestFit="1" customWidth="1"/>
    <col min="7" max="7" width="11" bestFit="1" customWidth="1"/>
    <col min="8" max="9" width="48.140625" bestFit="1" customWidth="1"/>
    <col min="10" max="11" width="46" bestFit="1" customWidth="1"/>
  </cols>
  <sheetData>
    <row r="1" spans="1:11" x14ac:dyDescent="0.25">
      <c r="A1" s="2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28</v>
      </c>
      <c r="G1" s="2" t="s">
        <v>0</v>
      </c>
      <c r="H1" t="s">
        <v>26</v>
      </c>
      <c r="I1" t="s">
        <v>26</v>
      </c>
      <c r="J1" t="s">
        <v>27</v>
      </c>
      <c r="K1" t="s">
        <v>27</v>
      </c>
    </row>
    <row r="2" spans="1:11" x14ac:dyDescent="0.25">
      <c r="A2" s="2">
        <v>0</v>
      </c>
      <c r="B2">
        <v>1</v>
      </c>
      <c r="C2">
        <v>0</v>
      </c>
      <c r="D2">
        <v>5.458333333333333</v>
      </c>
      <c r="E2">
        <v>2.875</v>
      </c>
      <c r="F2">
        <f>SUM(D2:E2)</f>
        <v>8.3333333333333321</v>
      </c>
      <c r="G2" s="2">
        <v>0</v>
      </c>
      <c r="H2" s="4">
        <v>0</v>
      </c>
      <c r="I2" s="4">
        <v>2.0122305569827678E-2</v>
      </c>
      <c r="J2" s="4">
        <v>0</v>
      </c>
      <c r="K2" s="4">
        <v>0.1845838844797178</v>
      </c>
    </row>
    <row r="3" spans="1:11" x14ac:dyDescent="0.25">
      <c r="A3" s="2">
        <v>1</v>
      </c>
      <c r="B3">
        <v>2</v>
      </c>
      <c r="C3">
        <v>0</v>
      </c>
      <c r="D3">
        <v>5.458333333333333</v>
      </c>
      <c r="E3">
        <v>2.875</v>
      </c>
      <c r="F3">
        <f t="shared" ref="F3:F25" si="0">SUM(D3:E3)</f>
        <v>8.3333333333333321</v>
      </c>
      <c r="G3" s="2">
        <v>1</v>
      </c>
      <c r="H3" s="4">
        <v>1.472800925925926E-2</v>
      </c>
      <c r="I3" s="4">
        <v>2.0122305569827678E-2</v>
      </c>
      <c r="J3" s="4">
        <v>0</v>
      </c>
      <c r="K3" s="4">
        <v>0.1845838844797178</v>
      </c>
    </row>
    <row r="4" spans="1:11" x14ac:dyDescent="0.25">
      <c r="A4" s="2">
        <v>2</v>
      </c>
      <c r="B4">
        <v>0</v>
      </c>
      <c r="C4">
        <v>0</v>
      </c>
      <c r="D4">
        <v>5.458333333333333</v>
      </c>
      <c r="E4">
        <v>2.875</v>
      </c>
      <c r="F4">
        <f t="shared" si="0"/>
        <v>8.3333333333333321</v>
      </c>
      <c r="G4" s="2">
        <v>2</v>
      </c>
      <c r="H4" s="4">
        <v>0</v>
      </c>
      <c r="I4" s="4">
        <v>2.0122305569827678E-2</v>
      </c>
      <c r="J4" s="4">
        <v>0</v>
      </c>
      <c r="K4" s="4">
        <v>0.1845838844797178</v>
      </c>
    </row>
    <row r="5" spans="1:11" x14ac:dyDescent="0.25">
      <c r="A5" s="2">
        <v>3</v>
      </c>
      <c r="B5">
        <v>2</v>
      </c>
      <c r="C5">
        <v>0</v>
      </c>
      <c r="D5">
        <v>5.458333333333333</v>
      </c>
      <c r="E5">
        <v>2.875</v>
      </c>
      <c r="F5">
        <f t="shared" si="0"/>
        <v>8.3333333333333321</v>
      </c>
      <c r="G5" s="2">
        <v>3</v>
      </c>
      <c r="H5" s="4">
        <v>1.7100694444444439E-2</v>
      </c>
      <c r="I5" s="4">
        <v>2.0122305569827678E-2</v>
      </c>
      <c r="J5" s="4">
        <v>0</v>
      </c>
      <c r="K5" s="4">
        <v>0.1845838844797178</v>
      </c>
    </row>
    <row r="6" spans="1:11" x14ac:dyDescent="0.25">
      <c r="A6" s="2">
        <v>4</v>
      </c>
      <c r="B6">
        <v>3</v>
      </c>
      <c r="C6">
        <v>0</v>
      </c>
      <c r="D6">
        <v>5.458333333333333</v>
      </c>
      <c r="E6">
        <v>2.875</v>
      </c>
      <c r="F6">
        <f t="shared" si="0"/>
        <v>8.3333333333333321</v>
      </c>
      <c r="G6" s="2">
        <v>4</v>
      </c>
      <c r="H6" s="4">
        <v>1.5084876543209882E-2</v>
      </c>
      <c r="I6" s="4">
        <v>2.0122305569827678E-2</v>
      </c>
      <c r="J6" s="4">
        <v>0</v>
      </c>
      <c r="K6" s="4">
        <v>0.1845838844797178</v>
      </c>
    </row>
    <row r="7" spans="1:11" x14ac:dyDescent="0.25">
      <c r="A7" s="2">
        <v>5</v>
      </c>
      <c r="B7">
        <v>5</v>
      </c>
      <c r="C7">
        <v>1</v>
      </c>
      <c r="D7">
        <v>5.458333333333333</v>
      </c>
      <c r="E7">
        <v>2.875</v>
      </c>
      <c r="F7">
        <f t="shared" si="0"/>
        <v>8.3333333333333321</v>
      </c>
      <c r="G7" s="2">
        <v>5</v>
      </c>
      <c r="H7" s="4">
        <v>1.6863425925925941E-2</v>
      </c>
      <c r="I7" s="4">
        <v>2.0122305569827678E-2</v>
      </c>
      <c r="J7" s="4">
        <v>2.8472222222222232E-2</v>
      </c>
      <c r="K7" s="4">
        <v>0.1845838844797178</v>
      </c>
    </row>
    <row r="8" spans="1:11" x14ac:dyDescent="0.25">
      <c r="A8" s="2">
        <v>6</v>
      </c>
      <c r="B8">
        <v>6</v>
      </c>
      <c r="C8">
        <v>2</v>
      </c>
      <c r="D8">
        <v>5.458333333333333</v>
      </c>
      <c r="E8">
        <v>2.875</v>
      </c>
      <c r="F8">
        <f t="shared" si="0"/>
        <v>8.3333333333333321</v>
      </c>
      <c r="G8" s="2">
        <v>6</v>
      </c>
      <c r="H8" s="4">
        <v>1.7519290123456783E-2</v>
      </c>
      <c r="I8" s="4">
        <v>2.0122305569827678E-2</v>
      </c>
      <c r="J8" s="4">
        <v>0.13020833333333331</v>
      </c>
      <c r="K8" s="4">
        <v>0.1845838844797178</v>
      </c>
    </row>
    <row r="9" spans="1:11" x14ac:dyDescent="0.25">
      <c r="A9" s="2">
        <v>7</v>
      </c>
      <c r="B9">
        <v>4</v>
      </c>
      <c r="C9">
        <v>2</v>
      </c>
      <c r="D9">
        <v>5.458333333333333</v>
      </c>
      <c r="E9">
        <v>2.875</v>
      </c>
      <c r="F9">
        <f t="shared" si="0"/>
        <v>8.3333333333333321</v>
      </c>
      <c r="G9" s="2">
        <v>7</v>
      </c>
      <c r="H9" s="4">
        <v>1.5500578703703694E-2</v>
      </c>
      <c r="I9" s="4">
        <v>2.0122305569827678E-2</v>
      </c>
      <c r="J9" s="4">
        <v>3.923611111111111E-2</v>
      </c>
      <c r="K9" s="4">
        <v>0.1845838844797178</v>
      </c>
    </row>
    <row r="10" spans="1:11" x14ac:dyDescent="0.25">
      <c r="A10" s="2">
        <v>8</v>
      </c>
      <c r="B10">
        <v>14</v>
      </c>
      <c r="C10">
        <v>5</v>
      </c>
      <c r="D10">
        <v>5.458333333333333</v>
      </c>
      <c r="E10">
        <v>2.875</v>
      </c>
      <c r="F10">
        <f t="shared" si="0"/>
        <v>8.3333333333333321</v>
      </c>
      <c r="G10" s="2">
        <v>8</v>
      </c>
      <c r="H10" s="4">
        <v>2.29596560846561E-2</v>
      </c>
      <c r="I10" s="4">
        <v>2.0122305569827678E-2</v>
      </c>
      <c r="J10" s="4">
        <v>8.4444444444444461E-2</v>
      </c>
      <c r="K10" s="4">
        <v>0.1845838844797178</v>
      </c>
    </row>
    <row r="11" spans="1:11" x14ac:dyDescent="0.25">
      <c r="A11" s="2">
        <v>9</v>
      </c>
      <c r="B11">
        <v>16</v>
      </c>
      <c r="C11">
        <v>3</v>
      </c>
      <c r="D11">
        <v>5.458333333333333</v>
      </c>
      <c r="E11">
        <v>2.875</v>
      </c>
      <c r="F11">
        <f t="shared" si="0"/>
        <v>8.3333333333333321</v>
      </c>
      <c r="G11" s="2">
        <v>9</v>
      </c>
      <c r="H11" s="4">
        <v>3.2569444444444443E-2</v>
      </c>
      <c r="I11" s="4">
        <v>2.0122305569827678E-2</v>
      </c>
      <c r="J11" s="4">
        <v>2.9629629629629617E-2</v>
      </c>
      <c r="K11" s="4">
        <v>0.1845838844797178</v>
      </c>
    </row>
    <row r="12" spans="1:11" x14ac:dyDescent="0.25">
      <c r="A12" s="2">
        <v>10</v>
      </c>
      <c r="B12">
        <v>9</v>
      </c>
      <c r="C12">
        <v>5</v>
      </c>
      <c r="D12">
        <v>5.458333333333333</v>
      </c>
      <c r="E12">
        <v>2.875</v>
      </c>
      <c r="F12">
        <f t="shared" si="0"/>
        <v>8.3333333333333321</v>
      </c>
      <c r="G12" s="2">
        <v>10</v>
      </c>
      <c r="H12" s="4">
        <v>3.2003600823045285E-2</v>
      </c>
      <c r="I12" s="4">
        <v>2.0122305569827678E-2</v>
      </c>
      <c r="J12" s="4">
        <v>4.6111111111111103E-2</v>
      </c>
      <c r="K12" s="4">
        <v>0.1845838844797178</v>
      </c>
    </row>
    <row r="13" spans="1:11" x14ac:dyDescent="0.25">
      <c r="A13" s="2">
        <v>11</v>
      </c>
      <c r="B13">
        <v>3</v>
      </c>
      <c r="C13">
        <v>8</v>
      </c>
      <c r="D13">
        <v>5.458333333333333</v>
      </c>
      <c r="E13">
        <v>2.875</v>
      </c>
      <c r="F13">
        <f t="shared" si="0"/>
        <v>8.3333333333333321</v>
      </c>
      <c r="G13" s="2">
        <v>11</v>
      </c>
      <c r="H13" s="4">
        <v>1.8557098765432101E-2</v>
      </c>
      <c r="I13" s="4">
        <v>2.0122305569827678E-2</v>
      </c>
      <c r="J13" s="4">
        <v>6.25E-2</v>
      </c>
      <c r="K13" s="4">
        <v>0.1845838844797178</v>
      </c>
    </row>
    <row r="14" spans="1:11" x14ac:dyDescent="0.25">
      <c r="A14" s="2">
        <v>12</v>
      </c>
      <c r="B14">
        <v>15</v>
      </c>
      <c r="C14">
        <v>7</v>
      </c>
      <c r="D14">
        <v>5.458333333333333</v>
      </c>
      <c r="E14">
        <v>2.875</v>
      </c>
      <c r="F14">
        <f t="shared" si="0"/>
        <v>8.3333333333333321</v>
      </c>
      <c r="G14" s="2">
        <v>12</v>
      </c>
      <c r="H14" s="4">
        <v>2.1836419753086419E-2</v>
      </c>
      <c r="I14" s="4">
        <v>2.0122305569827678E-2</v>
      </c>
      <c r="J14" s="4">
        <v>0.22470238095238093</v>
      </c>
      <c r="K14" s="4">
        <v>0.1845838844797178</v>
      </c>
    </row>
    <row r="15" spans="1:11" x14ac:dyDescent="0.25">
      <c r="A15" s="2">
        <v>13</v>
      </c>
      <c r="B15">
        <v>11</v>
      </c>
      <c r="C15">
        <v>6</v>
      </c>
      <c r="D15">
        <v>5.458333333333333</v>
      </c>
      <c r="E15">
        <v>2.875</v>
      </c>
      <c r="F15">
        <f t="shared" si="0"/>
        <v>8.3333333333333321</v>
      </c>
      <c r="G15" s="2">
        <v>13</v>
      </c>
      <c r="H15" s="4">
        <v>2.8549031986531966E-2</v>
      </c>
      <c r="I15" s="4">
        <v>2.0122305569827678E-2</v>
      </c>
      <c r="J15" s="4">
        <v>0.11562499999999998</v>
      </c>
      <c r="K15" s="4">
        <v>0.1845838844797178</v>
      </c>
    </row>
    <row r="16" spans="1:11" x14ac:dyDescent="0.25">
      <c r="A16" s="2">
        <v>14</v>
      </c>
      <c r="B16">
        <v>10</v>
      </c>
      <c r="C16">
        <v>12</v>
      </c>
      <c r="D16">
        <v>5.458333333333333</v>
      </c>
      <c r="E16">
        <v>2.875</v>
      </c>
      <c r="F16">
        <f t="shared" si="0"/>
        <v>8.3333333333333321</v>
      </c>
      <c r="G16" s="2">
        <v>14</v>
      </c>
      <c r="H16" s="4">
        <v>2.6424768518518528E-2</v>
      </c>
      <c r="I16" s="4">
        <v>2.0122305569827678E-2</v>
      </c>
      <c r="J16" s="4">
        <v>0.22008101851851855</v>
      </c>
      <c r="K16" s="4">
        <v>0.1845838844797178</v>
      </c>
    </row>
    <row r="17" spans="1:11" x14ac:dyDescent="0.25">
      <c r="A17" s="2">
        <v>15</v>
      </c>
      <c r="B17">
        <v>5</v>
      </c>
      <c r="C17">
        <v>7</v>
      </c>
      <c r="D17">
        <v>5.458333333333333</v>
      </c>
      <c r="E17">
        <v>2.875</v>
      </c>
      <c r="F17">
        <f t="shared" si="0"/>
        <v>8.3333333333333321</v>
      </c>
      <c r="G17" s="2">
        <v>15</v>
      </c>
      <c r="H17" s="4">
        <v>2.1888888888888867E-2</v>
      </c>
      <c r="I17" s="4">
        <v>2.0122305569827678E-2</v>
      </c>
      <c r="J17" s="4">
        <v>0.30198412698412691</v>
      </c>
      <c r="K17" s="4">
        <v>0.1845838844797178</v>
      </c>
    </row>
    <row r="18" spans="1:11" x14ac:dyDescent="0.25">
      <c r="A18" s="2">
        <v>16</v>
      </c>
      <c r="B18">
        <v>6</v>
      </c>
      <c r="C18">
        <v>5</v>
      </c>
      <c r="D18">
        <v>5.458333333333333</v>
      </c>
      <c r="E18">
        <v>2.875</v>
      </c>
      <c r="F18">
        <f t="shared" si="0"/>
        <v>8.3333333333333321</v>
      </c>
      <c r="G18" s="2">
        <v>16</v>
      </c>
      <c r="H18" s="4">
        <v>2.2067901234567883E-2</v>
      </c>
      <c r="I18" s="4">
        <v>2.0122305569827678E-2</v>
      </c>
      <c r="J18" s="4">
        <v>0.34513888888888883</v>
      </c>
      <c r="K18" s="4">
        <v>0.1845838844797178</v>
      </c>
    </row>
    <row r="19" spans="1:11" x14ac:dyDescent="0.25">
      <c r="A19" s="2">
        <v>17</v>
      </c>
      <c r="B19">
        <v>4</v>
      </c>
      <c r="C19">
        <v>4</v>
      </c>
      <c r="D19">
        <v>5.458333333333333</v>
      </c>
      <c r="E19">
        <v>2.875</v>
      </c>
      <c r="F19">
        <f t="shared" si="0"/>
        <v>8.3333333333333321</v>
      </c>
      <c r="G19" s="2">
        <v>17</v>
      </c>
      <c r="H19" s="4">
        <v>2.0526620370370369E-2</v>
      </c>
      <c r="I19" s="4">
        <v>2.0122305569827678E-2</v>
      </c>
      <c r="J19" s="4">
        <v>8.1597222222222238E-2</v>
      </c>
      <c r="K19" s="4">
        <v>0.1845838844797178</v>
      </c>
    </row>
    <row r="20" spans="1:11" x14ac:dyDescent="0.25">
      <c r="A20" s="2">
        <v>18</v>
      </c>
      <c r="B20">
        <v>3</v>
      </c>
      <c r="C20">
        <v>1</v>
      </c>
      <c r="D20">
        <v>5.458333333333333</v>
      </c>
      <c r="E20">
        <v>2.875</v>
      </c>
      <c r="F20">
        <f t="shared" si="0"/>
        <v>8.3333333333333321</v>
      </c>
      <c r="G20" s="2">
        <v>18</v>
      </c>
      <c r="H20" s="4">
        <v>1.6990740740740806E-2</v>
      </c>
      <c r="I20" s="4">
        <v>2.0122305569827678E-2</v>
      </c>
      <c r="J20" s="4">
        <v>0.54027777777777775</v>
      </c>
      <c r="K20" s="4">
        <v>0.1845838844797178</v>
      </c>
    </row>
    <row r="21" spans="1:11" x14ac:dyDescent="0.25">
      <c r="A21" s="2">
        <v>19</v>
      </c>
      <c r="B21">
        <v>1</v>
      </c>
      <c r="C21">
        <v>1</v>
      </c>
      <c r="D21">
        <v>5.458333333333333</v>
      </c>
      <c r="E21">
        <v>2.875</v>
      </c>
      <c r="F21">
        <f t="shared" si="0"/>
        <v>8.3333333333333321</v>
      </c>
      <c r="G21" s="2">
        <v>19</v>
      </c>
      <c r="H21" s="4">
        <v>1.3668981481481657E-2</v>
      </c>
      <c r="I21" s="4">
        <v>2.0122305569827678E-2</v>
      </c>
      <c r="J21" s="4">
        <v>0.51874999999999993</v>
      </c>
      <c r="K21" s="4">
        <v>0.1845838844797178</v>
      </c>
    </row>
    <row r="22" spans="1:11" x14ac:dyDescent="0.25">
      <c r="A22" s="2">
        <v>20</v>
      </c>
      <c r="B22">
        <v>5</v>
      </c>
      <c r="C22">
        <v>0</v>
      </c>
      <c r="D22">
        <v>5.458333333333333</v>
      </c>
      <c r="E22">
        <v>2.875</v>
      </c>
      <c r="F22">
        <f t="shared" si="0"/>
        <v>8.3333333333333321</v>
      </c>
      <c r="G22" s="2">
        <v>20</v>
      </c>
      <c r="H22" s="4">
        <v>1.9569444444444417E-2</v>
      </c>
      <c r="I22" s="4">
        <v>2.0122305569827678E-2</v>
      </c>
      <c r="J22" s="4">
        <v>0</v>
      </c>
      <c r="K22" s="4">
        <v>0.1845838844797178</v>
      </c>
    </row>
    <row r="23" spans="1:11" x14ac:dyDescent="0.25">
      <c r="A23" s="2">
        <v>21</v>
      </c>
      <c r="B23">
        <v>3</v>
      </c>
      <c r="C23">
        <v>0</v>
      </c>
      <c r="D23">
        <v>5.458333333333333</v>
      </c>
      <c r="E23">
        <v>2.875</v>
      </c>
      <c r="F23">
        <f t="shared" si="0"/>
        <v>8.3333333333333321</v>
      </c>
      <c r="G23" s="2">
        <v>21</v>
      </c>
      <c r="H23" s="4">
        <v>1.4363425925925988E-2</v>
      </c>
      <c r="I23" s="4">
        <v>2.0122305569827678E-2</v>
      </c>
      <c r="J23" s="4">
        <v>0</v>
      </c>
      <c r="K23" s="4">
        <v>0.1845838844797178</v>
      </c>
    </row>
    <row r="24" spans="1:11" x14ac:dyDescent="0.25">
      <c r="A24" s="2">
        <v>22</v>
      </c>
      <c r="B24">
        <v>1</v>
      </c>
      <c r="C24">
        <v>0</v>
      </c>
      <c r="D24">
        <v>5.458333333333333</v>
      </c>
      <c r="E24">
        <v>2.875</v>
      </c>
      <c r="F24">
        <f t="shared" si="0"/>
        <v>8.3333333333333321</v>
      </c>
      <c r="G24" s="2">
        <v>22</v>
      </c>
      <c r="H24" s="4">
        <v>1.9293981481481537E-2</v>
      </c>
      <c r="I24" s="4">
        <v>2.0122305569827678E-2</v>
      </c>
      <c r="J24" s="4">
        <v>0</v>
      </c>
      <c r="K24" s="4">
        <v>0.1845838844797178</v>
      </c>
    </row>
    <row r="25" spans="1:11" x14ac:dyDescent="0.25">
      <c r="A25" s="2">
        <v>23</v>
      </c>
      <c r="B25">
        <v>2</v>
      </c>
      <c r="C25">
        <v>0</v>
      </c>
      <c r="D25">
        <v>5.458333333333333</v>
      </c>
      <c r="E25">
        <v>2.875</v>
      </c>
      <c r="F25">
        <f t="shared" si="0"/>
        <v>8.3333333333333321</v>
      </c>
      <c r="G25" s="2">
        <v>23</v>
      </c>
      <c r="H25" s="4">
        <v>1.4623842592592529E-2</v>
      </c>
      <c r="I25" s="4">
        <v>2.0122305569827678E-2</v>
      </c>
      <c r="J25" s="4">
        <v>0</v>
      </c>
      <c r="K25" s="4">
        <v>0.1845838844797178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F1" workbookViewId="0">
      <selection activeCell="J1" sqref="J1:K25"/>
    </sheetView>
  </sheetViews>
  <sheetFormatPr defaultRowHeight="15" x14ac:dyDescent="0.25"/>
  <cols>
    <col min="1" max="1" width="11" bestFit="1" customWidth="1"/>
    <col min="2" max="2" width="28.5703125" bestFit="1" customWidth="1"/>
    <col min="3" max="3" width="31.28515625" bestFit="1" customWidth="1"/>
    <col min="4" max="4" width="41.85546875" bestFit="1" customWidth="1"/>
    <col min="5" max="5" width="44.5703125" bestFit="1" customWidth="1"/>
    <col min="6" max="6" width="40.28515625" bestFit="1" customWidth="1"/>
    <col min="7" max="7" width="11" bestFit="1" customWidth="1"/>
    <col min="8" max="9" width="48.140625" bestFit="1" customWidth="1"/>
    <col min="10" max="11" width="46" bestFit="1" customWidth="1"/>
  </cols>
  <sheetData>
    <row r="1" spans="1:11" x14ac:dyDescent="0.25">
      <c r="A1" s="2" t="s">
        <v>0</v>
      </c>
      <c r="B1" t="s">
        <v>22</v>
      </c>
      <c r="C1" t="s">
        <v>23</v>
      </c>
      <c r="D1" t="s">
        <v>29</v>
      </c>
      <c r="E1" t="s">
        <v>25</v>
      </c>
      <c r="F1" t="s">
        <v>28</v>
      </c>
      <c r="G1" s="2" t="s">
        <v>0</v>
      </c>
      <c r="H1" t="s">
        <v>26</v>
      </c>
      <c r="I1" t="s">
        <v>26</v>
      </c>
      <c r="J1" t="s">
        <v>27</v>
      </c>
      <c r="K1" t="s">
        <v>27</v>
      </c>
    </row>
    <row r="2" spans="1:11" x14ac:dyDescent="0.25">
      <c r="A2" s="2">
        <v>0</v>
      </c>
      <c r="B2">
        <v>0</v>
      </c>
      <c r="C2">
        <v>0</v>
      </c>
      <c r="D2">
        <v>6.666666666666667</v>
      </c>
      <c r="E2">
        <v>2.8333333333333335</v>
      </c>
      <c r="F2">
        <f>SUM(D2:E2)</f>
        <v>9.5</v>
      </c>
      <c r="G2" s="2">
        <v>0</v>
      </c>
      <c r="H2" s="4">
        <v>0</v>
      </c>
      <c r="I2" s="4">
        <v>2.2868412267415896E-2</v>
      </c>
      <c r="J2" s="4">
        <v>0</v>
      </c>
      <c r="K2" s="4">
        <v>0.183573449441505</v>
      </c>
    </row>
    <row r="3" spans="1:11" x14ac:dyDescent="0.25">
      <c r="A3" s="2">
        <v>1</v>
      </c>
      <c r="B3">
        <v>3</v>
      </c>
      <c r="C3">
        <v>0</v>
      </c>
      <c r="D3">
        <v>6.666666666666667</v>
      </c>
      <c r="E3">
        <v>2.8333333333333335</v>
      </c>
      <c r="F3">
        <f t="shared" ref="F3:F25" si="0">SUM(D3:E3)</f>
        <v>9.5</v>
      </c>
      <c r="G3" s="2">
        <v>1</v>
      </c>
      <c r="H3" s="4">
        <v>1.5960648148148147E-2</v>
      </c>
      <c r="I3" s="4">
        <v>2.2868412267415896E-2</v>
      </c>
      <c r="J3" s="4">
        <v>0</v>
      </c>
      <c r="K3" s="4">
        <v>0.183573449441505</v>
      </c>
    </row>
    <row r="4" spans="1:11" x14ac:dyDescent="0.25">
      <c r="A4" s="2">
        <v>2</v>
      </c>
      <c r="B4">
        <v>1</v>
      </c>
      <c r="C4">
        <v>0</v>
      </c>
      <c r="D4">
        <v>6.666666666666667</v>
      </c>
      <c r="E4">
        <v>2.8333333333333335</v>
      </c>
      <c r="F4">
        <f t="shared" si="0"/>
        <v>9.5</v>
      </c>
      <c r="G4" s="2">
        <v>2</v>
      </c>
      <c r="H4" s="4">
        <v>1.0405092592592591E-2</v>
      </c>
      <c r="I4" s="4">
        <v>2.2868412267415896E-2</v>
      </c>
      <c r="J4" s="4">
        <v>0</v>
      </c>
      <c r="K4" s="4">
        <v>0.183573449441505</v>
      </c>
    </row>
    <row r="5" spans="1:11" x14ac:dyDescent="0.25">
      <c r="A5" s="2">
        <v>3</v>
      </c>
      <c r="B5">
        <v>3</v>
      </c>
      <c r="C5">
        <v>0</v>
      </c>
      <c r="D5">
        <v>6.666666666666667</v>
      </c>
      <c r="E5">
        <v>2.8333333333333335</v>
      </c>
      <c r="F5">
        <f t="shared" si="0"/>
        <v>9.5</v>
      </c>
      <c r="G5" s="2">
        <v>3</v>
      </c>
      <c r="H5" s="4">
        <v>1.4371141975308643E-2</v>
      </c>
      <c r="I5" s="4">
        <v>2.2868412267415896E-2</v>
      </c>
      <c r="J5" s="4">
        <v>0</v>
      </c>
      <c r="K5" s="4">
        <v>0.183573449441505</v>
      </c>
    </row>
    <row r="6" spans="1:11" x14ac:dyDescent="0.25">
      <c r="A6" s="2">
        <v>4</v>
      </c>
      <c r="B6">
        <v>6</v>
      </c>
      <c r="C6">
        <v>1</v>
      </c>
      <c r="D6">
        <v>6.666666666666667</v>
      </c>
      <c r="E6">
        <v>2.8333333333333335</v>
      </c>
      <c r="F6">
        <f t="shared" si="0"/>
        <v>9.5</v>
      </c>
      <c r="G6" s="2">
        <v>4</v>
      </c>
      <c r="H6" s="4">
        <v>1.5744598765432102E-2</v>
      </c>
      <c r="I6" s="4">
        <v>2.2868412267415896E-2</v>
      </c>
      <c r="J6" s="4">
        <v>4.3055555555555541E-2</v>
      </c>
      <c r="K6" s="4">
        <v>0.183573449441505</v>
      </c>
    </row>
    <row r="7" spans="1:11" x14ac:dyDescent="0.25">
      <c r="A7" s="2">
        <v>5</v>
      </c>
      <c r="B7">
        <v>6</v>
      </c>
      <c r="C7">
        <v>3</v>
      </c>
      <c r="D7">
        <v>6.666666666666667</v>
      </c>
      <c r="E7">
        <v>2.8333333333333335</v>
      </c>
      <c r="F7">
        <f t="shared" si="0"/>
        <v>9.5</v>
      </c>
      <c r="G7" s="2">
        <v>5</v>
      </c>
      <c r="H7" s="4">
        <v>1.8782793209876539E-2</v>
      </c>
      <c r="I7" s="4">
        <v>2.2868412267415896E-2</v>
      </c>
      <c r="J7" s="4">
        <v>4.236111111111112E-2</v>
      </c>
      <c r="K7" s="4">
        <v>0.183573449441505</v>
      </c>
    </row>
    <row r="8" spans="1:11" x14ac:dyDescent="0.25">
      <c r="A8" s="2">
        <v>6</v>
      </c>
      <c r="B8">
        <v>8</v>
      </c>
      <c r="C8">
        <v>1</v>
      </c>
      <c r="D8">
        <v>6.666666666666667</v>
      </c>
      <c r="E8">
        <v>2.8333333333333335</v>
      </c>
      <c r="F8">
        <f t="shared" si="0"/>
        <v>9.5</v>
      </c>
      <c r="G8" s="2">
        <v>6</v>
      </c>
      <c r="H8" s="4">
        <v>1.7151331018518526E-2</v>
      </c>
      <c r="I8" s="4">
        <v>2.2868412267415896E-2</v>
      </c>
      <c r="J8" s="4">
        <v>4.9305555555555547E-2</v>
      </c>
      <c r="K8" s="4">
        <v>0.183573449441505</v>
      </c>
    </row>
    <row r="9" spans="1:11" x14ac:dyDescent="0.25">
      <c r="A9" s="2">
        <v>7</v>
      </c>
      <c r="B9">
        <v>11</v>
      </c>
      <c r="C9">
        <v>3</v>
      </c>
      <c r="D9">
        <v>6.666666666666667</v>
      </c>
      <c r="E9">
        <v>2.8333333333333335</v>
      </c>
      <c r="F9">
        <f t="shared" si="0"/>
        <v>9.5</v>
      </c>
      <c r="G9" s="2">
        <v>7</v>
      </c>
      <c r="H9" s="4">
        <v>1.927188552188552E-2</v>
      </c>
      <c r="I9" s="4">
        <v>2.2868412267415896E-2</v>
      </c>
      <c r="J9" s="4">
        <v>8.1481481481481474E-2</v>
      </c>
      <c r="K9" s="4">
        <v>0.183573449441505</v>
      </c>
    </row>
    <row r="10" spans="1:11" x14ac:dyDescent="0.25">
      <c r="A10" s="2">
        <v>8</v>
      </c>
      <c r="B10">
        <v>13</v>
      </c>
      <c r="C10">
        <v>2</v>
      </c>
      <c r="D10">
        <v>6.666666666666667</v>
      </c>
      <c r="E10">
        <v>2.8333333333333335</v>
      </c>
      <c r="F10">
        <f t="shared" si="0"/>
        <v>9.5</v>
      </c>
      <c r="G10" s="2">
        <v>8</v>
      </c>
      <c r="H10" s="4">
        <v>2.5386396011396015E-2</v>
      </c>
      <c r="I10" s="4">
        <v>2.2868412267415896E-2</v>
      </c>
      <c r="J10" s="4">
        <v>3.5069444444444431E-2</v>
      </c>
      <c r="K10" s="4">
        <v>0.183573449441505</v>
      </c>
    </row>
    <row r="11" spans="1:11" x14ac:dyDescent="0.25">
      <c r="A11" s="2">
        <v>9</v>
      </c>
      <c r="B11">
        <v>15</v>
      </c>
      <c r="C11">
        <v>3</v>
      </c>
      <c r="D11">
        <v>6.666666666666667</v>
      </c>
      <c r="E11">
        <v>2.8333333333333335</v>
      </c>
      <c r="F11">
        <f t="shared" si="0"/>
        <v>9.5</v>
      </c>
      <c r="G11" s="2">
        <v>9</v>
      </c>
      <c r="H11" s="4">
        <v>3.437114197530864E-2</v>
      </c>
      <c r="I11" s="4">
        <v>2.2868412267415896E-2</v>
      </c>
      <c r="J11" s="4">
        <v>4.1666666666666664E-2</v>
      </c>
      <c r="K11" s="4">
        <v>0.183573449441505</v>
      </c>
    </row>
    <row r="12" spans="1:11" x14ac:dyDescent="0.25">
      <c r="A12" s="2">
        <v>10</v>
      </c>
      <c r="B12">
        <v>16</v>
      </c>
      <c r="C12">
        <v>7</v>
      </c>
      <c r="D12">
        <v>6.666666666666667</v>
      </c>
      <c r="E12">
        <v>2.8333333333333335</v>
      </c>
      <c r="F12">
        <f t="shared" si="0"/>
        <v>9.5</v>
      </c>
      <c r="G12" s="2">
        <v>10</v>
      </c>
      <c r="H12" s="4">
        <v>4.9333043981481486E-2</v>
      </c>
      <c r="I12" s="4">
        <v>2.2868412267415896E-2</v>
      </c>
      <c r="J12" s="4">
        <v>3.8194444444444441E-2</v>
      </c>
      <c r="K12" s="4">
        <v>0.183573449441505</v>
      </c>
    </row>
    <row r="13" spans="1:11" x14ac:dyDescent="0.25">
      <c r="A13" s="2">
        <v>11</v>
      </c>
      <c r="B13">
        <v>8</v>
      </c>
      <c r="C13">
        <v>8</v>
      </c>
      <c r="D13">
        <v>6.666666666666667</v>
      </c>
      <c r="E13">
        <v>2.8333333333333335</v>
      </c>
      <c r="F13">
        <f t="shared" si="0"/>
        <v>9.5</v>
      </c>
      <c r="G13" s="2">
        <v>11</v>
      </c>
      <c r="H13" s="4">
        <v>4.4979745370370382E-2</v>
      </c>
      <c r="I13" s="4">
        <v>2.2868412267415896E-2</v>
      </c>
      <c r="J13" s="4">
        <v>4.3055555555555541E-2</v>
      </c>
      <c r="K13" s="4">
        <v>0.183573449441505</v>
      </c>
    </row>
    <row r="14" spans="1:11" x14ac:dyDescent="0.25">
      <c r="A14" s="2">
        <v>12</v>
      </c>
      <c r="B14">
        <v>16</v>
      </c>
      <c r="C14">
        <v>7</v>
      </c>
      <c r="D14">
        <v>6.666666666666667</v>
      </c>
      <c r="E14">
        <v>2.8333333333333335</v>
      </c>
      <c r="F14">
        <f t="shared" si="0"/>
        <v>9.5</v>
      </c>
      <c r="G14" s="2">
        <v>12</v>
      </c>
      <c r="H14" s="4">
        <v>3.5436921296296303E-2</v>
      </c>
      <c r="I14" s="4">
        <v>2.2868412267415896E-2</v>
      </c>
      <c r="J14" s="4">
        <v>0.23462301587301596</v>
      </c>
      <c r="K14" s="4">
        <v>0.183573449441505</v>
      </c>
    </row>
    <row r="15" spans="1:11" x14ac:dyDescent="0.25">
      <c r="A15" s="2">
        <v>13</v>
      </c>
      <c r="B15">
        <v>9</v>
      </c>
      <c r="C15">
        <v>8</v>
      </c>
      <c r="D15">
        <v>6.666666666666667</v>
      </c>
      <c r="E15">
        <v>2.8333333333333335</v>
      </c>
      <c r="F15">
        <f t="shared" si="0"/>
        <v>9.5</v>
      </c>
      <c r="G15" s="2">
        <v>13</v>
      </c>
      <c r="H15" s="4">
        <v>3.3557098765432086E-2</v>
      </c>
      <c r="I15" s="4">
        <v>2.2868412267415896E-2</v>
      </c>
      <c r="J15" s="4">
        <v>0.33680555555555552</v>
      </c>
      <c r="K15" s="4">
        <v>0.183573449441505</v>
      </c>
    </row>
    <row r="16" spans="1:11" x14ac:dyDescent="0.25">
      <c r="A16" s="2">
        <v>14</v>
      </c>
      <c r="B16">
        <v>8</v>
      </c>
      <c r="C16">
        <v>5</v>
      </c>
      <c r="D16">
        <v>6.666666666666667</v>
      </c>
      <c r="E16">
        <v>2.8333333333333335</v>
      </c>
      <c r="F16">
        <f t="shared" si="0"/>
        <v>9.5</v>
      </c>
      <c r="G16" s="2">
        <v>14</v>
      </c>
      <c r="H16" s="4">
        <v>2.2090567129629618E-2</v>
      </c>
      <c r="I16" s="4">
        <v>2.2868412267415896E-2</v>
      </c>
      <c r="J16" s="4">
        <v>0.17236111111111113</v>
      </c>
      <c r="K16" s="4">
        <v>0.183573449441505</v>
      </c>
    </row>
    <row r="17" spans="1:11" x14ac:dyDescent="0.25">
      <c r="A17" s="2">
        <v>15</v>
      </c>
      <c r="B17">
        <v>5</v>
      </c>
      <c r="C17">
        <v>3</v>
      </c>
      <c r="D17">
        <v>6.666666666666667</v>
      </c>
      <c r="E17">
        <v>2.8333333333333335</v>
      </c>
      <c r="F17">
        <f t="shared" si="0"/>
        <v>9.5</v>
      </c>
      <c r="G17" s="2">
        <v>15</v>
      </c>
      <c r="H17" s="4">
        <v>1.7694444444444457E-2</v>
      </c>
      <c r="I17" s="4">
        <v>2.2868412267415896E-2</v>
      </c>
      <c r="J17" s="4">
        <v>0.24120370370370367</v>
      </c>
      <c r="K17" s="4">
        <v>0.183573449441505</v>
      </c>
    </row>
    <row r="18" spans="1:11" x14ac:dyDescent="0.25">
      <c r="A18" s="2">
        <v>16</v>
      </c>
      <c r="B18">
        <v>8</v>
      </c>
      <c r="C18">
        <v>6</v>
      </c>
      <c r="D18">
        <v>6.666666666666667</v>
      </c>
      <c r="E18">
        <v>2.8333333333333335</v>
      </c>
      <c r="F18">
        <f t="shared" si="0"/>
        <v>9.5</v>
      </c>
      <c r="G18" s="2">
        <v>16</v>
      </c>
      <c r="H18" s="4">
        <v>1.8546006944444443E-2</v>
      </c>
      <c r="I18" s="4">
        <v>2.2868412267415896E-2</v>
      </c>
      <c r="J18" s="4">
        <v>0.62916666666666654</v>
      </c>
      <c r="K18" s="4">
        <v>0.183573449441505</v>
      </c>
    </row>
    <row r="19" spans="1:11" x14ac:dyDescent="0.25">
      <c r="A19" s="2">
        <v>17</v>
      </c>
      <c r="B19">
        <v>5</v>
      </c>
      <c r="C19">
        <v>4</v>
      </c>
      <c r="D19">
        <v>6.666666666666667</v>
      </c>
      <c r="E19">
        <v>2.8333333333333335</v>
      </c>
      <c r="F19">
        <f t="shared" si="0"/>
        <v>9.5</v>
      </c>
      <c r="G19" s="2">
        <v>17</v>
      </c>
      <c r="H19" s="4">
        <v>2.1226851851851868E-2</v>
      </c>
      <c r="I19" s="4">
        <v>2.2868412267415896E-2</v>
      </c>
      <c r="J19" s="4">
        <v>0.21944444444444447</v>
      </c>
      <c r="K19" s="4">
        <v>0.183573449441505</v>
      </c>
    </row>
    <row r="20" spans="1:11" x14ac:dyDescent="0.25">
      <c r="A20" s="2">
        <v>18</v>
      </c>
      <c r="B20">
        <v>3</v>
      </c>
      <c r="C20">
        <v>4</v>
      </c>
      <c r="D20">
        <v>6.666666666666667</v>
      </c>
      <c r="E20">
        <v>2.8333333333333335</v>
      </c>
      <c r="F20">
        <f t="shared" si="0"/>
        <v>9.5</v>
      </c>
      <c r="G20" s="2">
        <v>18</v>
      </c>
      <c r="H20" s="4">
        <v>1.7357253086419704E-2</v>
      </c>
      <c r="I20" s="4">
        <v>2.2868412267415896E-2</v>
      </c>
      <c r="J20" s="4">
        <v>0.44097222222222221</v>
      </c>
      <c r="K20" s="4">
        <v>0.183573449441505</v>
      </c>
    </row>
    <row r="21" spans="1:11" x14ac:dyDescent="0.25">
      <c r="A21" s="2">
        <v>19</v>
      </c>
      <c r="B21">
        <v>3</v>
      </c>
      <c r="C21">
        <v>1</v>
      </c>
      <c r="D21">
        <v>6.666666666666667</v>
      </c>
      <c r="E21">
        <v>2.8333333333333335</v>
      </c>
      <c r="F21">
        <f t="shared" si="0"/>
        <v>9.5</v>
      </c>
      <c r="G21" s="2">
        <v>19</v>
      </c>
      <c r="H21" s="4">
        <v>2.4247685185185237E-2</v>
      </c>
      <c r="I21" s="4">
        <v>2.2868412267415896E-2</v>
      </c>
      <c r="J21" s="4">
        <v>6.25E-2</v>
      </c>
      <c r="K21" s="4">
        <v>0.183573449441505</v>
      </c>
    </row>
    <row r="22" spans="1:11" x14ac:dyDescent="0.25">
      <c r="A22" s="2">
        <v>20</v>
      </c>
      <c r="B22">
        <v>2</v>
      </c>
      <c r="C22">
        <v>1</v>
      </c>
      <c r="D22">
        <v>6.666666666666667</v>
      </c>
      <c r="E22">
        <v>2.8333333333333335</v>
      </c>
      <c r="F22">
        <f t="shared" si="0"/>
        <v>9.5</v>
      </c>
      <c r="G22" s="2">
        <v>20</v>
      </c>
      <c r="H22" s="4">
        <v>2.243634259259264E-2</v>
      </c>
      <c r="I22" s="4">
        <v>2.2868412267415896E-2</v>
      </c>
      <c r="J22" s="4">
        <v>5.4861111111111138E-2</v>
      </c>
      <c r="K22" s="4">
        <v>0.183573449441505</v>
      </c>
    </row>
    <row r="23" spans="1:11" x14ac:dyDescent="0.25">
      <c r="A23" s="2">
        <v>21</v>
      </c>
      <c r="B23">
        <v>6</v>
      </c>
      <c r="C23">
        <v>0</v>
      </c>
      <c r="D23">
        <v>6.666666666666667</v>
      </c>
      <c r="E23">
        <v>2.8333333333333335</v>
      </c>
      <c r="F23">
        <f t="shared" si="0"/>
        <v>9.5</v>
      </c>
      <c r="G23" s="2">
        <v>21</v>
      </c>
      <c r="H23" s="4">
        <v>1.6664737654321027E-2</v>
      </c>
      <c r="I23" s="4">
        <v>2.2868412267415896E-2</v>
      </c>
      <c r="J23" s="4">
        <v>0</v>
      </c>
      <c r="K23" s="4">
        <v>0.183573449441505</v>
      </c>
    </row>
    <row r="24" spans="1:11" x14ac:dyDescent="0.25">
      <c r="A24" s="2">
        <v>22</v>
      </c>
      <c r="B24">
        <v>1</v>
      </c>
      <c r="C24">
        <v>1</v>
      </c>
      <c r="D24">
        <v>6.666666666666667</v>
      </c>
      <c r="E24">
        <v>2.8333333333333335</v>
      </c>
      <c r="F24">
        <f t="shared" si="0"/>
        <v>9.5</v>
      </c>
      <c r="G24" s="2">
        <v>22</v>
      </c>
      <c r="H24" s="4">
        <v>1.6273148148148175E-2</v>
      </c>
      <c r="I24" s="4">
        <v>2.2868412267415896E-2</v>
      </c>
      <c r="J24" s="4">
        <v>0.53819444444444442</v>
      </c>
      <c r="K24" s="4">
        <v>0.183573449441505</v>
      </c>
    </row>
    <row r="25" spans="1:11" x14ac:dyDescent="0.25">
      <c r="A25" s="2">
        <v>23</v>
      </c>
      <c r="B25">
        <v>4</v>
      </c>
      <c r="C25">
        <v>0</v>
      </c>
      <c r="D25">
        <v>6.666666666666667</v>
      </c>
      <c r="E25">
        <v>2.8333333333333335</v>
      </c>
      <c r="F25">
        <f t="shared" si="0"/>
        <v>9.5</v>
      </c>
      <c r="G25" s="2">
        <v>23</v>
      </c>
      <c r="H25" s="4">
        <v>1.468460648148151E-2</v>
      </c>
      <c r="I25" s="4">
        <v>2.2868412267415896E-2</v>
      </c>
      <c r="J25" s="4">
        <v>0</v>
      </c>
      <c r="K25" s="4">
        <v>0.183573449441505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F1" workbookViewId="0">
      <selection activeCell="J1" sqref="J1:K25"/>
    </sheetView>
  </sheetViews>
  <sheetFormatPr defaultRowHeight="15" x14ac:dyDescent="0.25"/>
  <cols>
    <col min="1" max="1" width="11" bestFit="1" customWidth="1"/>
    <col min="2" max="2" width="28.5703125" bestFit="1" customWidth="1"/>
    <col min="3" max="3" width="31.28515625" bestFit="1" customWidth="1"/>
    <col min="4" max="4" width="42.42578125" bestFit="1" customWidth="1"/>
    <col min="5" max="5" width="44.5703125" bestFit="1" customWidth="1"/>
    <col min="6" max="6" width="40.28515625" bestFit="1" customWidth="1"/>
    <col min="7" max="7" width="11" bestFit="1" customWidth="1"/>
    <col min="8" max="9" width="48.140625" bestFit="1" customWidth="1"/>
    <col min="10" max="11" width="46" bestFit="1" customWidth="1"/>
  </cols>
  <sheetData>
    <row r="1" spans="1:11" x14ac:dyDescent="0.25">
      <c r="A1" s="2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28</v>
      </c>
      <c r="G1" s="2" t="s">
        <v>0</v>
      </c>
      <c r="H1" t="s">
        <v>26</v>
      </c>
      <c r="I1" t="s">
        <v>26</v>
      </c>
      <c r="J1" t="s">
        <v>27</v>
      </c>
      <c r="K1" t="s">
        <v>27</v>
      </c>
    </row>
    <row r="2" spans="1:11" x14ac:dyDescent="0.25">
      <c r="A2" s="2">
        <v>0</v>
      </c>
      <c r="B2">
        <v>2</v>
      </c>
      <c r="C2">
        <v>0</v>
      </c>
      <c r="D2">
        <v>7.208333333333333</v>
      </c>
      <c r="E2">
        <v>2.6666666666666665</v>
      </c>
      <c r="F2">
        <f>SUM(D2:E2)</f>
        <v>9.875</v>
      </c>
      <c r="G2" s="2">
        <v>0</v>
      </c>
      <c r="H2" s="4">
        <v>0</v>
      </c>
      <c r="I2" s="4">
        <v>2.788629202373414E-2</v>
      </c>
      <c r="J2" s="4">
        <v>0</v>
      </c>
      <c r="K2" s="4">
        <v>0.17048285590277779</v>
      </c>
    </row>
    <row r="3" spans="1:11" x14ac:dyDescent="0.25">
      <c r="A3" s="2">
        <v>1</v>
      </c>
      <c r="B3">
        <v>4</v>
      </c>
      <c r="C3">
        <v>0</v>
      </c>
      <c r="D3">
        <v>7.208333333333333</v>
      </c>
      <c r="E3">
        <v>2.6666666666666665</v>
      </c>
      <c r="F3">
        <f t="shared" ref="F3:F25" si="0">SUM(D3:E3)</f>
        <v>9.875</v>
      </c>
      <c r="G3" s="2">
        <v>1</v>
      </c>
      <c r="H3" s="4">
        <v>2.7607060185185182E-2</v>
      </c>
      <c r="I3" s="4">
        <v>2.788629202373414E-2</v>
      </c>
      <c r="J3" s="4">
        <v>0</v>
      </c>
      <c r="K3" s="4">
        <v>0.17048285590277779</v>
      </c>
    </row>
    <row r="4" spans="1:11" x14ac:dyDescent="0.25">
      <c r="A4" s="2">
        <v>2</v>
      </c>
      <c r="B4">
        <v>2</v>
      </c>
      <c r="C4">
        <v>0</v>
      </c>
      <c r="D4">
        <v>7.208333333333333</v>
      </c>
      <c r="E4">
        <v>2.6666666666666665</v>
      </c>
      <c r="F4">
        <f t="shared" si="0"/>
        <v>9.875</v>
      </c>
      <c r="G4" s="2">
        <v>2</v>
      </c>
      <c r="H4" s="4">
        <v>1.1984953703703699E-2</v>
      </c>
      <c r="I4" s="4">
        <v>2.788629202373414E-2</v>
      </c>
      <c r="J4" s="4">
        <v>0</v>
      </c>
      <c r="K4" s="4">
        <v>0.17048285590277779</v>
      </c>
    </row>
    <row r="5" spans="1:11" x14ac:dyDescent="0.25">
      <c r="A5" s="2">
        <v>3</v>
      </c>
      <c r="B5">
        <v>3</v>
      </c>
      <c r="C5">
        <v>0</v>
      </c>
      <c r="D5">
        <v>7.208333333333333</v>
      </c>
      <c r="E5">
        <v>2.6666666666666665</v>
      </c>
      <c r="F5">
        <f t="shared" si="0"/>
        <v>9.875</v>
      </c>
      <c r="G5" s="2">
        <v>3</v>
      </c>
      <c r="H5" s="4">
        <v>1.6211419753086414E-2</v>
      </c>
      <c r="I5" s="4">
        <v>2.788629202373414E-2</v>
      </c>
      <c r="J5" s="4">
        <v>0</v>
      </c>
      <c r="K5" s="4">
        <v>0.17048285590277779</v>
      </c>
    </row>
    <row r="6" spans="1:11" x14ac:dyDescent="0.25">
      <c r="A6" s="2">
        <v>4</v>
      </c>
      <c r="B6">
        <v>6</v>
      </c>
      <c r="C6">
        <v>0</v>
      </c>
      <c r="D6">
        <v>7.208333333333333</v>
      </c>
      <c r="E6">
        <v>2.6666666666666665</v>
      </c>
      <c r="F6">
        <f t="shared" si="0"/>
        <v>9.875</v>
      </c>
      <c r="G6" s="2">
        <v>4</v>
      </c>
      <c r="H6" s="4">
        <v>1.7436342592592594E-2</v>
      </c>
      <c r="I6" s="4">
        <v>2.788629202373414E-2</v>
      </c>
      <c r="J6" s="4">
        <v>0</v>
      </c>
      <c r="K6" s="4">
        <v>0.17048285590277779</v>
      </c>
    </row>
    <row r="7" spans="1:11" x14ac:dyDescent="0.25">
      <c r="A7" s="2">
        <v>5</v>
      </c>
      <c r="B7">
        <v>7</v>
      </c>
      <c r="C7">
        <v>2</v>
      </c>
      <c r="D7">
        <v>7.208333333333333</v>
      </c>
      <c r="E7">
        <v>2.6666666666666665</v>
      </c>
      <c r="F7">
        <f t="shared" si="0"/>
        <v>9.875</v>
      </c>
      <c r="G7" s="2">
        <v>5</v>
      </c>
      <c r="H7" s="4">
        <v>1.9398148148148144E-2</v>
      </c>
      <c r="I7" s="4">
        <v>2.788629202373414E-2</v>
      </c>
      <c r="J7" s="4">
        <v>3.9583333333333331E-2</v>
      </c>
      <c r="K7" s="4">
        <v>0.17048285590277779</v>
      </c>
    </row>
    <row r="8" spans="1:11" x14ac:dyDescent="0.25">
      <c r="A8" s="2">
        <v>6</v>
      </c>
      <c r="B8">
        <v>16</v>
      </c>
      <c r="C8">
        <v>2</v>
      </c>
      <c r="D8">
        <v>7.208333333333333</v>
      </c>
      <c r="E8">
        <v>2.6666666666666665</v>
      </c>
      <c r="F8">
        <f t="shared" si="0"/>
        <v>9.875</v>
      </c>
      <c r="G8" s="2">
        <v>6</v>
      </c>
      <c r="H8" s="4">
        <v>2.1728877314814807E-2</v>
      </c>
      <c r="I8" s="4">
        <v>2.788629202373414E-2</v>
      </c>
      <c r="J8" s="4">
        <v>8.6458333333333359E-2</v>
      </c>
      <c r="K8" s="4">
        <v>0.17048285590277779</v>
      </c>
    </row>
    <row r="9" spans="1:11" x14ac:dyDescent="0.25">
      <c r="A9" s="2">
        <v>7</v>
      </c>
      <c r="B9">
        <v>13</v>
      </c>
      <c r="C9">
        <v>4</v>
      </c>
      <c r="D9">
        <v>7.208333333333333</v>
      </c>
      <c r="E9">
        <v>2.6666666666666665</v>
      </c>
      <c r="F9">
        <f t="shared" si="0"/>
        <v>9.875</v>
      </c>
      <c r="G9" s="2">
        <v>7</v>
      </c>
      <c r="H9" s="4">
        <v>2.7133190883190883E-2</v>
      </c>
      <c r="I9" s="4">
        <v>2.788629202373414E-2</v>
      </c>
      <c r="J9" s="4">
        <v>7.7777777777777765E-2</v>
      </c>
      <c r="K9" s="4">
        <v>0.17048285590277779</v>
      </c>
    </row>
    <row r="10" spans="1:11" x14ac:dyDescent="0.25">
      <c r="A10" s="2">
        <v>8</v>
      </c>
      <c r="B10">
        <v>9</v>
      </c>
      <c r="C10">
        <v>4</v>
      </c>
      <c r="D10">
        <v>7.208333333333333</v>
      </c>
      <c r="E10">
        <v>2.6666666666666665</v>
      </c>
      <c r="F10">
        <f t="shared" si="0"/>
        <v>9.875</v>
      </c>
      <c r="G10" s="2">
        <v>8</v>
      </c>
      <c r="H10" s="4">
        <v>2.9579475308641974E-2</v>
      </c>
      <c r="I10" s="4">
        <v>2.788629202373414E-2</v>
      </c>
      <c r="J10" s="4">
        <v>3.5243055555555569E-2</v>
      </c>
      <c r="K10" s="4">
        <v>0.17048285590277779</v>
      </c>
    </row>
    <row r="11" spans="1:11" x14ac:dyDescent="0.25">
      <c r="A11" s="2">
        <v>9</v>
      </c>
      <c r="B11">
        <v>12</v>
      </c>
      <c r="C11">
        <v>3</v>
      </c>
      <c r="D11">
        <v>7.208333333333333</v>
      </c>
      <c r="E11">
        <v>2.6666666666666665</v>
      </c>
      <c r="F11">
        <f t="shared" si="0"/>
        <v>9.875</v>
      </c>
      <c r="G11" s="2">
        <v>9</v>
      </c>
      <c r="H11" s="4">
        <v>2.4830246913580243E-2</v>
      </c>
      <c r="I11" s="4">
        <v>2.788629202373414E-2</v>
      </c>
      <c r="J11" s="4">
        <v>3.3333333333333326E-2</v>
      </c>
      <c r="K11" s="4">
        <v>0.17048285590277779</v>
      </c>
    </row>
    <row r="12" spans="1:11" x14ac:dyDescent="0.25">
      <c r="A12" s="2">
        <v>10</v>
      </c>
      <c r="B12">
        <v>20</v>
      </c>
      <c r="C12">
        <v>6</v>
      </c>
      <c r="D12">
        <v>7.208333333333333</v>
      </c>
      <c r="E12">
        <v>2.6666666666666665</v>
      </c>
      <c r="F12">
        <f t="shared" si="0"/>
        <v>9.875</v>
      </c>
      <c r="G12" s="2">
        <v>10</v>
      </c>
      <c r="H12" s="4">
        <v>4.0975694444444447E-2</v>
      </c>
      <c r="I12" s="4">
        <v>2.788629202373414E-2</v>
      </c>
      <c r="J12" s="4">
        <v>4.4444444444444432E-2</v>
      </c>
      <c r="K12" s="4">
        <v>0.17048285590277779</v>
      </c>
    </row>
    <row r="13" spans="1:11" x14ac:dyDescent="0.25">
      <c r="A13" s="2">
        <v>11</v>
      </c>
      <c r="B13">
        <v>8</v>
      </c>
      <c r="C13">
        <v>8</v>
      </c>
      <c r="D13">
        <v>7.208333333333333</v>
      </c>
      <c r="E13">
        <v>2.6666666666666665</v>
      </c>
      <c r="F13">
        <f t="shared" si="0"/>
        <v>9.875</v>
      </c>
      <c r="G13" s="2">
        <v>11</v>
      </c>
      <c r="H13" s="4">
        <v>4.03168402777778E-2</v>
      </c>
      <c r="I13" s="4">
        <v>2.788629202373414E-2</v>
      </c>
      <c r="J13" s="4">
        <v>5.2256944444444425E-2</v>
      </c>
      <c r="K13" s="4">
        <v>0.17048285590277779</v>
      </c>
    </row>
    <row r="14" spans="1:11" x14ac:dyDescent="0.25">
      <c r="A14" s="2">
        <v>12</v>
      </c>
      <c r="B14">
        <v>9</v>
      </c>
      <c r="C14">
        <v>5</v>
      </c>
      <c r="D14">
        <v>7.208333333333333</v>
      </c>
      <c r="E14">
        <v>2.6666666666666665</v>
      </c>
      <c r="F14">
        <f t="shared" si="0"/>
        <v>9.875</v>
      </c>
      <c r="G14" s="2">
        <v>12</v>
      </c>
      <c r="H14" s="4">
        <v>3.9284979423868327E-2</v>
      </c>
      <c r="I14" s="4">
        <v>2.788629202373414E-2</v>
      </c>
      <c r="J14" s="4">
        <v>0.20541666666666666</v>
      </c>
      <c r="K14" s="4">
        <v>0.17048285590277779</v>
      </c>
    </row>
    <row r="15" spans="1:11" x14ac:dyDescent="0.25">
      <c r="A15" s="2">
        <v>13</v>
      </c>
      <c r="B15">
        <v>12</v>
      </c>
      <c r="C15">
        <v>5</v>
      </c>
      <c r="D15">
        <v>7.208333333333333</v>
      </c>
      <c r="E15">
        <v>2.6666666666666665</v>
      </c>
      <c r="F15">
        <f t="shared" si="0"/>
        <v>9.875</v>
      </c>
      <c r="G15" s="2">
        <v>13</v>
      </c>
      <c r="H15" s="4">
        <v>3.4743441358024728E-2</v>
      </c>
      <c r="I15" s="4">
        <v>2.788629202373414E-2</v>
      </c>
      <c r="J15" s="4">
        <v>0.32111111111111112</v>
      </c>
      <c r="K15" s="4">
        <v>0.17048285590277779</v>
      </c>
    </row>
    <row r="16" spans="1:11" x14ac:dyDescent="0.25">
      <c r="A16" s="2">
        <v>14</v>
      </c>
      <c r="B16">
        <v>16</v>
      </c>
      <c r="C16">
        <v>4</v>
      </c>
      <c r="D16">
        <v>7.208333333333333</v>
      </c>
      <c r="E16">
        <v>2.6666666666666665</v>
      </c>
      <c r="F16">
        <f t="shared" si="0"/>
        <v>9.875</v>
      </c>
      <c r="G16" s="2">
        <v>14</v>
      </c>
      <c r="H16" s="4">
        <v>4.303385416666667E-2</v>
      </c>
      <c r="I16" s="4">
        <v>2.788629202373414E-2</v>
      </c>
      <c r="J16" s="4">
        <v>0.26493055555555556</v>
      </c>
      <c r="K16" s="4">
        <v>0.17048285590277779</v>
      </c>
    </row>
    <row r="17" spans="1:11" x14ac:dyDescent="0.25">
      <c r="A17" s="2">
        <v>15</v>
      </c>
      <c r="B17">
        <v>6</v>
      </c>
      <c r="C17">
        <v>5</v>
      </c>
      <c r="D17">
        <v>7.208333333333333</v>
      </c>
      <c r="E17">
        <v>2.6666666666666665</v>
      </c>
      <c r="F17">
        <f t="shared" si="0"/>
        <v>9.875</v>
      </c>
      <c r="G17" s="2">
        <v>15</v>
      </c>
      <c r="H17" s="4">
        <v>5.7212577160493806E-2</v>
      </c>
      <c r="I17" s="4">
        <v>2.788629202373414E-2</v>
      </c>
      <c r="J17" s="4">
        <v>0.20805555555555552</v>
      </c>
      <c r="K17" s="4">
        <v>0.17048285590277779</v>
      </c>
    </row>
    <row r="18" spans="1:11" x14ac:dyDescent="0.25">
      <c r="A18" s="2">
        <v>16</v>
      </c>
      <c r="B18">
        <v>4</v>
      </c>
      <c r="C18">
        <v>8</v>
      </c>
      <c r="D18">
        <v>7.208333333333333</v>
      </c>
      <c r="E18">
        <v>2.6666666666666665</v>
      </c>
      <c r="F18">
        <f t="shared" si="0"/>
        <v>9.875</v>
      </c>
      <c r="G18" s="2">
        <v>16</v>
      </c>
      <c r="H18" s="4">
        <v>3.9768518518518453E-2</v>
      </c>
      <c r="I18" s="4">
        <v>2.788629202373414E-2</v>
      </c>
      <c r="J18" s="4">
        <v>0.37890625</v>
      </c>
      <c r="K18" s="4">
        <v>0.17048285590277779</v>
      </c>
    </row>
    <row r="19" spans="1:11" x14ac:dyDescent="0.25">
      <c r="A19" s="2">
        <v>17</v>
      </c>
      <c r="B19">
        <v>10</v>
      </c>
      <c r="C19">
        <v>4</v>
      </c>
      <c r="D19">
        <v>7.208333333333333</v>
      </c>
      <c r="E19">
        <v>2.6666666666666665</v>
      </c>
      <c r="F19">
        <f t="shared" si="0"/>
        <v>9.875</v>
      </c>
      <c r="G19" s="2">
        <v>17</v>
      </c>
      <c r="H19" s="4">
        <v>2.7819444444444431E-2</v>
      </c>
      <c r="I19" s="4">
        <v>2.788629202373414E-2</v>
      </c>
      <c r="J19" s="4">
        <v>0.17048611111111109</v>
      </c>
      <c r="K19" s="4">
        <v>0.17048285590277779</v>
      </c>
    </row>
    <row r="20" spans="1:11" x14ac:dyDescent="0.25">
      <c r="A20" s="2">
        <v>18</v>
      </c>
      <c r="B20">
        <v>0</v>
      </c>
      <c r="C20">
        <v>1</v>
      </c>
      <c r="D20">
        <v>7.208333333333333</v>
      </c>
      <c r="E20">
        <v>2.6666666666666665</v>
      </c>
      <c r="F20">
        <f t="shared" si="0"/>
        <v>9.875</v>
      </c>
      <c r="G20" s="2">
        <v>18</v>
      </c>
      <c r="H20" s="4">
        <v>0</v>
      </c>
      <c r="I20" s="4">
        <v>2.788629202373414E-2</v>
      </c>
      <c r="J20" s="4">
        <v>9.6527777777777768E-2</v>
      </c>
      <c r="K20" s="4">
        <v>0.17048285590277779</v>
      </c>
    </row>
    <row r="21" spans="1:11" x14ac:dyDescent="0.25">
      <c r="A21" s="2">
        <v>19</v>
      </c>
      <c r="B21">
        <v>3</v>
      </c>
      <c r="C21">
        <v>2</v>
      </c>
      <c r="D21">
        <v>7.208333333333333</v>
      </c>
      <c r="E21">
        <v>2.6666666666666665</v>
      </c>
      <c r="F21">
        <f t="shared" si="0"/>
        <v>9.875</v>
      </c>
      <c r="G21" s="2">
        <v>19</v>
      </c>
      <c r="H21" s="4">
        <v>1.6778549382715984E-2</v>
      </c>
      <c r="I21" s="4">
        <v>2.788629202373414E-2</v>
      </c>
      <c r="J21" s="4">
        <v>0.65833333333333321</v>
      </c>
      <c r="K21" s="4">
        <v>0.17048285590277779</v>
      </c>
    </row>
    <row r="22" spans="1:11" x14ac:dyDescent="0.25">
      <c r="A22" s="2">
        <v>20</v>
      </c>
      <c r="B22">
        <v>3</v>
      </c>
      <c r="C22">
        <v>0</v>
      </c>
      <c r="D22">
        <v>7.208333333333333</v>
      </c>
      <c r="E22">
        <v>2.6666666666666665</v>
      </c>
      <c r="F22">
        <f t="shared" si="0"/>
        <v>9.875</v>
      </c>
      <c r="G22" s="2">
        <v>20</v>
      </c>
      <c r="H22" s="4">
        <v>1.8244598765432052E-2</v>
      </c>
      <c r="I22" s="4">
        <v>2.788629202373414E-2</v>
      </c>
      <c r="J22" s="4">
        <v>0</v>
      </c>
      <c r="K22" s="4">
        <v>0.17048285590277779</v>
      </c>
    </row>
    <row r="23" spans="1:11" x14ac:dyDescent="0.25">
      <c r="A23" s="2">
        <v>21</v>
      </c>
      <c r="B23">
        <v>6</v>
      </c>
      <c r="C23">
        <v>1</v>
      </c>
      <c r="D23">
        <v>7.208333333333333</v>
      </c>
      <c r="E23">
        <v>2.6666666666666665</v>
      </c>
      <c r="F23">
        <f t="shared" si="0"/>
        <v>9.875</v>
      </c>
      <c r="G23" s="2">
        <v>21</v>
      </c>
      <c r="H23" s="4">
        <v>1.6726466049382716E-2</v>
      </c>
      <c r="I23" s="4">
        <v>2.788629202373414E-2</v>
      </c>
      <c r="J23" s="4">
        <v>5.4861111111111027E-2</v>
      </c>
      <c r="K23" s="4">
        <v>0.17048285590277779</v>
      </c>
    </row>
    <row r="24" spans="1:11" x14ac:dyDescent="0.25">
      <c r="A24" s="2">
        <v>22</v>
      </c>
      <c r="B24">
        <v>2</v>
      </c>
      <c r="C24">
        <v>0</v>
      </c>
      <c r="D24">
        <v>7.208333333333333</v>
      </c>
      <c r="E24">
        <v>2.6666666666666665</v>
      </c>
      <c r="F24">
        <f t="shared" si="0"/>
        <v>9.875</v>
      </c>
      <c r="G24" s="2">
        <v>22</v>
      </c>
      <c r="H24" s="4">
        <v>1.4797453703703722E-2</v>
      </c>
      <c r="I24" s="4">
        <v>2.788629202373414E-2</v>
      </c>
      <c r="J24" s="4">
        <v>0</v>
      </c>
      <c r="K24" s="4">
        <v>0.17048285590277779</v>
      </c>
    </row>
    <row r="25" spans="1:11" x14ac:dyDescent="0.25">
      <c r="A25" s="2">
        <v>23</v>
      </c>
      <c r="B25">
        <v>0</v>
      </c>
      <c r="C25">
        <v>0</v>
      </c>
      <c r="D25">
        <v>7.208333333333333</v>
      </c>
      <c r="E25">
        <v>2.6666666666666665</v>
      </c>
      <c r="F25">
        <f t="shared" si="0"/>
        <v>9.875</v>
      </c>
      <c r="G25" s="2">
        <v>23</v>
      </c>
      <c r="H25" s="4">
        <v>0</v>
      </c>
      <c r="I25" s="4">
        <v>2.788629202373414E-2</v>
      </c>
      <c r="J25" s="4">
        <v>0</v>
      </c>
      <c r="K25" s="4">
        <v>0.17048285590277779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F1" workbookViewId="0">
      <selection activeCell="J1" sqref="J1:K25"/>
    </sheetView>
  </sheetViews>
  <sheetFormatPr defaultRowHeight="15" x14ac:dyDescent="0.25"/>
  <cols>
    <col min="1" max="1" width="11" bestFit="1" customWidth="1"/>
    <col min="2" max="2" width="28.5703125" bestFit="1" customWidth="1"/>
    <col min="3" max="3" width="31.28515625" bestFit="1" customWidth="1"/>
    <col min="4" max="4" width="42.42578125" bestFit="1" customWidth="1"/>
    <col min="5" max="5" width="44.5703125" bestFit="1" customWidth="1"/>
    <col min="6" max="6" width="40.28515625" bestFit="1" customWidth="1"/>
    <col min="7" max="7" width="11" bestFit="1" customWidth="1"/>
    <col min="8" max="9" width="48.140625" bestFit="1" customWidth="1"/>
    <col min="10" max="11" width="46" bestFit="1" customWidth="1"/>
  </cols>
  <sheetData>
    <row r="1" spans="1:11" x14ac:dyDescent="0.25">
      <c r="A1" s="2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28</v>
      </c>
      <c r="G1" s="2" t="s">
        <v>0</v>
      </c>
      <c r="H1" t="s">
        <v>26</v>
      </c>
      <c r="I1" t="s">
        <v>26</v>
      </c>
      <c r="J1" t="s">
        <v>27</v>
      </c>
      <c r="K1" t="s">
        <v>27</v>
      </c>
    </row>
    <row r="2" spans="1:11" x14ac:dyDescent="0.25">
      <c r="A2" s="2">
        <v>0</v>
      </c>
      <c r="B2">
        <v>4</v>
      </c>
      <c r="C2">
        <v>0</v>
      </c>
      <c r="D2">
        <v>6.958333333333333</v>
      </c>
      <c r="E2">
        <v>2.1666666666666665</v>
      </c>
      <c r="F2">
        <f>SUM(D2:E2)</f>
        <v>9.125</v>
      </c>
      <c r="G2" s="2">
        <v>0</v>
      </c>
      <c r="H2" s="4">
        <v>0</v>
      </c>
      <c r="I2" s="4">
        <v>2.7814351559577254E-2</v>
      </c>
      <c r="J2" s="4">
        <v>0</v>
      </c>
      <c r="K2" s="4">
        <v>0.10487896825396827</v>
      </c>
    </row>
    <row r="3" spans="1:11" x14ac:dyDescent="0.25">
      <c r="A3" s="2">
        <v>1</v>
      </c>
      <c r="B3">
        <v>3</v>
      </c>
      <c r="C3">
        <v>0</v>
      </c>
      <c r="D3">
        <v>6.958333333333333</v>
      </c>
      <c r="E3">
        <v>2.1666666666666665</v>
      </c>
      <c r="F3">
        <f t="shared" ref="F3:F25" si="0">SUM(D3:E3)</f>
        <v>9.125</v>
      </c>
      <c r="G3" s="2">
        <v>1</v>
      </c>
      <c r="H3" s="4">
        <v>1.7060185185185182E-2</v>
      </c>
      <c r="I3" s="4">
        <v>2.7814351559577254E-2</v>
      </c>
      <c r="J3" s="4">
        <v>0</v>
      </c>
      <c r="K3" s="4">
        <v>0.10487896825396827</v>
      </c>
    </row>
    <row r="4" spans="1:11" x14ac:dyDescent="0.25">
      <c r="A4" s="2">
        <v>2</v>
      </c>
      <c r="B4">
        <v>2</v>
      </c>
      <c r="C4">
        <v>0</v>
      </c>
      <c r="D4">
        <v>6.958333333333333</v>
      </c>
      <c r="E4">
        <v>2.1666666666666665</v>
      </c>
      <c r="F4">
        <f t="shared" si="0"/>
        <v>9.125</v>
      </c>
      <c r="G4" s="2">
        <v>2</v>
      </c>
      <c r="H4" s="4">
        <v>1.8628472222222227E-2</v>
      </c>
      <c r="I4" s="4">
        <v>2.7814351559577254E-2</v>
      </c>
      <c r="J4" s="4">
        <v>0</v>
      </c>
      <c r="K4" s="4">
        <v>0.10487896825396827</v>
      </c>
    </row>
    <row r="5" spans="1:11" x14ac:dyDescent="0.25">
      <c r="A5" s="2">
        <v>3</v>
      </c>
      <c r="B5">
        <v>6</v>
      </c>
      <c r="C5">
        <v>0</v>
      </c>
      <c r="D5">
        <v>6.958333333333333</v>
      </c>
      <c r="E5">
        <v>2.1666666666666665</v>
      </c>
      <c r="F5">
        <f t="shared" si="0"/>
        <v>9.125</v>
      </c>
      <c r="G5" s="2">
        <v>3</v>
      </c>
      <c r="H5" s="4">
        <v>2.2499999999999996E-2</v>
      </c>
      <c r="I5" s="4">
        <v>2.7814351559577254E-2</v>
      </c>
      <c r="J5" s="4">
        <v>0</v>
      </c>
      <c r="K5" s="4">
        <v>0.10487896825396827</v>
      </c>
    </row>
    <row r="6" spans="1:11" x14ac:dyDescent="0.25">
      <c r="A6" s="2">
        <v>4</v>
      </c>
      <c r="B6">
        <v>8</v>
      </c>
      <c r="C6">
        <v>0</v>
      </c>
      <c r="D6">
        <v>6.958333333333333</v>
      </c>
      <c r="E6">
        <v>2.1666666666666665</v>
      </c>
      <c r="F6">
        <f t="shared" si="0"/>
        <v>9.125</v>
      </c>
      <c r="G6" s="2">
        <v>4</v>
      </c>
      <c r="H6" s="4">
        <v>3.115885416666667E-2</v>
      </c>
      <c r="I6" s="4">
        <v>2.7814351559577254E-2</v>
      </c>
      <c r="J6" s="4">
        <v>0</v>
      </c>
      <c r="K6" s="4">
        <v>0.10487896825396827</v>
      </c>
    </row>
    <row r="7" spans="1:11" x14ac:dyDescent="0.25">
      <c r="A7" s="2">
        <v>5</v>
      </c>
      <c r="B7">
        <v>9</v>
      </c>
      <c r="C7">
        <v>2</v>
      </c>
      <c r="D7">
        <v>6.958333333333333</v>
      </c>
      <c r="E7">
        <v>2.1666666666666665</v>
      </c>
      <c r="F7">
        <f t="shared" si="0"/>
        <v>9.125</v>
      </c>
      <c r="G7" s="2">
        <v>5</v>
      </c>
      <c r="H7" s="4">
        <v>3.0483539094650205E-2</v>
      </c>
      <c r="I7" s="4">
        <v>2.7814351559577254E-2</v>
      </c>
      <c r="J7" s="4">
        <v>3.8194444444444448E-2</v>
      </c>
      <c r="K7" s="4">
        <v>0.10487896825396827</v>
      </c>
    </row>
    <row r="8" spans="1:11" x14ac:dyDescent="0.25">
      <c r="A8" s="2">
        <v>6</v>
      </c>
      <c r="B8">
        <v>10</v>
      </c>
      <c r="C8">
        <v>1</v>
      </c>
      <c r="D8">
        <v>6.958333333333333</v>
      </c>
      <c r="E8">
        <v>2.1666666666666665</v>
      </c>
      <c r="F8">
        <f t="shared" si="0"/>
        <v>9.125</v>
      </c>
      <c r="G8" s="2">
        <v>6</v>
      </c>
      <c r="H8" s="4">
        <v>2.4696759259259266E-2</v>
      </c>
      <c r="I8" s="4">
        <v>2.7814351559577254E-2</v>
      </c>
      <c r="J8" s="4">
        <v>3.2638888888888884E-2</v>
      </c>
      <c r="K8" s="4">
        <v>0.10487896825396827</v>
      </c>
    </row>
    <row r="9" spans="1:11" x14ac:dyDescent="0.25">
      <c r="A9" s="2">
        <v>7</v>
      </c>
      <c r="B9">
        <v>12</v>
      </c>
      <c r="C9">
        <v>2</v>
      </c>
      <c r="D9">
        <v>6.958333333333333</v>
      </c>
      <c r="E9">
        <v>2.1666666666666665</v>
      </c>
      <c r="F9">
        <f t="shared" si="0"/>
        <v>9.125</v>
      </c>
      <c r="G9" s="2">
        <v>7</v>
      </c>
      <c r="H9" s="4">
        <v>2.2410300925925924E-2</v>
      </c>
      <c r="I9" s="4">
        <v>2.7814351559577254E-2</v>
      </c>
      <c r="J9" s="4">
        <v>2.4652777777777801E-2</v>
      </c>
      <c r="K9" s="4">
        <v>0.10487896825396827</v>
      </c>
    </row>
    <row r="10" spans="1:11" x14ac:dyDescent="0.25">
      <c r="A10" s="2">
        <v>8</v>
      </c>
      <c r="B10">
        <v>9</v>
      </c>
      <c r="C10">
        <v>7</v>
      </c>
      <c r="D10">
        <v>6.958333333333333</v>
      </c>
      <c r="E10">
        <v>2.1666666666666665</v>
      </c>
      <c r="F10">
        <f t="shared" si="0"/>
        <v>9.125</v>
      </c>
      <c r="G10" s="2">
        <v>8</v>
      </c>
      <c r="H10" s="4">
        <v>3.2655606995884781E-2</v>
      </c>
      <c r="I10" s="4">
        <v>2.7814351559577254E-2</v>
      </c>
      <c r="J10" s="4">
        <v>2.5892857142857145E-2</v>
      </c>
      <c r="K10" s="4">
        <v>0.10487896825396827</v>
      </c>
    </row>
    <row r="11" spans="1:11" x14ac:dyDescent="0.25">
      <c r="A11" s="2">
        <v>9</v>
      </c>
      <c r="B11">
        <v>16</v>
      </c>
      <c r="C11">
        <v>2</v>
      </c>
      <c r="D11">
        <v>6.958333333333333</v>
      </c>
      <c r="E11">
        <v>2.1666666666666665</v>
      </c>
      <c r="F11">
        <f t="shared" si="0"/>
        <v>9.125</v>
      </c>
      <c r="G11" s="2">
        <v>9</v>
      </c>
      <c r="H11" s="4">
        <v>3.6061197916666662E-2</v>
      </c>
      <c r="I11" s="4">
        <v>2.7814351559577254E-2</v>
      </c>
      <c r="J11" s="4">
        <v>4.4444444444444481E-2</v>
      </c>
      <c r="K11" s="4">
        <v>0.10487896825396827</v>
      </c>
    </row>
    <row r="12" spans="1:11" x14ac:dyDescent="0.25">
      <c r="A12" s="2">
        <v>10</v>
      </c>
      <c r="B12">
        <v>17</v>
      </c>
      <c r="C12">
        <v>5</v>
      </c>
      <c r="D12">
        <v>6.958333333333333</v>
      </c>
      <c r="E12">
        <v>2.1666666666666665</v>
      </c>
      <c r="F12">
        <f t="shared" si="0"/>
        <v>9.125</v>
      </c>
      <c r="G12" s="2">
        <v>10</v>
      </c>
      <c r="H12" s="4">
        <v>5.4386574074074101E-2</v>
      </c>
      <c r="I12" s="4">
        <v>2.7814351559577254E-2</v>
      </c>
      <c r="J12" s="4">
        <v>3.1805555555555566E-2</v>
      </c>
      <c r="K12" s="4">
        <v>0.10487896825396827</v>
      </c>
    </row>
    <row r="13" spans="1:11" x14ac:dyDescent="0.25">
      <c r="A13" s="2">
        <v>11</v>
      </c>
      <c r="B13">
        <v>12</v>
      </c>
      <c r="C13">
        <v>4</v>
      </c>
      <c r="D13">
        <v>6.958333333333333</v>
      </c>
      <c r="E13">
        <v>2.1666666666666665</v>
      </c>
      <c r="F13">
        <f t="shared" si="0"/>
        <v>9.125</v>
      </c>
      <c r="G13" s="2">
        <v>11</v>
      </c>
      <c r="H13" s="4">
        <v>5.9834104938271591E-2</v>
      </c>
      <c r="I13" s="4">
        <v>2.7814351559577254E-2</v>
      </c>
      <c r="J13" s="4">
        <v>3.4375000000000017E-2</v>
      </c>
      <c r="K13" s="4">
        <v>0.10487896825396827</v>
      </c>
    </row>
    <row r="14" spans="1:11" x14ac:dyDescent="0.25">
      <c r="A14" s="2">
        <v>12</v>
      </c>
      <c r="B14">
        <v>8</v>
      </c>
      <c r="C14">
        <v>6</v>
      </c>
      <c r="D14">
        <v>6.958333333333333</v>
      </c>
      <c r="E14">
        <v>2.1666666666666665</v>
      </c>
      <c r="F14">
        <f t="shared" si="0"/>
        <v>9.125</v>
      </c>
      <c r="G14" s="2">
        <v>12</v>
      </c>
      <c r="H14" s="4">
        <v>3.824508101851852E-2</v>
      </c>
      <c r="I14" s="4">
        <v>2.7814351559577254E-2</v>
      </c>
      <c r="J14" s="4">
        <v>7.2106481481481507E-2</v>
      </c>
      <c r="K14" s="4">
        <v>0.10487896825396827</v>
      </c>
    </row>
    <row r="15" spans="1:11" x14ac:dyDescent="0.25">
      <c r="A15" s="2">
        <v>13</v>
      </c>
      <c r="B15">
        <v>11</v>
      </c>
      <c r="C15">
        <v>3</v>
      </c>
      <c r="D15">
        <v>6.958333333333333</v>
      </c>
      <c r="E15">
        <v>2.1666666666666665</v>
      </c>
      <c r="F15">
        <f t="shared" si="0"/>
        <v>9.125</v>
      </c>
      <c r="G15" s="2">
        <v>13</v>
      </c>
      <c r="H15" s="4">
        <v>3.6060606060606057E-2</v>
      </c>
      <c r="I15" s="4">
        <v>2.7814351559577254E-2</v>
      </c>
      <c r="J15" s="4">
        <v>0.30254629629629631</v>
      </c>
      <c r="K15" s="4">
        <v>0.10487896825396827</v>
      </c>
    </row>
    <row r="16" spans="1:11" x14ac:dyDescent="0.25">
      <c r="A16" s="2">
        <v>14</v>
      </c>
      <c r="B16">
        <v>6</v>
      </c>
      <c r="C16">
        <v>4</v>
      </c>
      <c r="D16">
        <v>6.958333333333333</v>
      </c>
      <c r="E16">
        <v>2.1666666666666665</v>
      </c>
      <c r="F16">
        <f t="shared" si="0"/>
        <v>9.125</v>
      </c>
      <c r="G16" s="2">
        <v>14</v>
      </c>
      <c r="H16" s="4">
        <v>4.0324074074074047E-2</v>
      </c>
      <c r="I16" s="4">
        <v>2.7814351559577254E-2</v>
      </c>
      <c r="J16" s="4">
        <v>0.21406249999999996</v>
      </c>
      <c r="K16" s="4">
        <v>0.10487896825396827</v>
      </c>
    </row>
    <row r="17" spans="1:11" x14ac:dyDescent="0.25">
      <c r="A17" s="2">
        <v>15</v>
      </c>
      <c r="B17">
        <v>5</v>
      </c>
      <c r="C17">
        <v>5</v>
      </c>
      <c r="D17">
        <v>6.958333333333333</v>
      </c>
      <c r="E17">
        <v>2.1666666666666665</v>
      </c>
      <c r="F17">
        <f t="shared" si="0"/>
        <v>9.125</v>
      </c>
      <c r="G17" s="2">
        <v>15</v>
      </c>
      <c r="H17" s="4">
        <v>2.350231481481484E-2</v>
      </c>
      <c r="I17" s="4">
        <v>2.7814351559577254E-2</v>
      </c>
      <c r="J17" s="4">
        <v>0.32972222222222225</v>
      </c>
      <c r="K17" s="4">
        <v>0.10487896825396827</v>
      </c>
    </row>
    <row r="18" spans="1:11" x14ac:dyDescent="0.25">
      <c r="A18" s="2">
        <v>16</v>
      </c>
      <c r="B18">
        <v>4</v>
      </c>
      <c r="C18">
        <v>4</v>
      </c>
      <c r="D18">
        <v>6.958333333333333</v>
      </c>
      <c r="E18">
        <v>2.1666666666666665</v>
      </c>
      <c r="F18">
        <f t="shared" si="0"/>
        <v>9.125</v>
      </c>
      <c r="G18" s="2">
        <v>16</v>
      </c>
      <c r="H18" s="4">
        <v>1.8642939814814824E-2</v>
      </c>
      <c r="I18" s="4">
        <v>2.7814351559577254E-2</v>
      </c>
      <c r="J18" s="4">
        <v>0.1336805555555555</v>
      </c>
      <c r="K18" s="4">
        <v>0.10487896825396827</v>
      </c>
    </row>
    <row r="19" spans="1:11" x14ac:dyDescent="0.25">
      <c r="A19" s="2">
        <v>17</v>
      </c>
      <c r="B19">
        <v>6</v>
      </c>
      <c r="C19">
        <v>4</v>
      </c>
      <c r="D19">
        <v>6.958333333333333</v>
      </c>
      <c r="E19">
        <v>2.1666666666666665</v>
      </c>
      <c r="F19">
        <f t="shared" si="0"/>
        <v>9.125</v>
      </c>
      <c r="G19" s="2">
        <v>17</v>
      </c>
      <c r="H19" s="4">
        <v>1.9041280864197558E-2</v>
      </c>
      <c r="I19" s="4">
        <v>2.7814351559577254E-2</v>
      </c>
      <c r="J19" s="4">
        <v>0.17725694444444448</v>
      </c>
      <c r="K19" s="4">
        <v>0.10487896825396827</v>
      </c>
    </row>
    <row r="20" spans="1:11" x14ac:dyDescent="0.25">
      <c r="A20" s="2">
        <v>18</v>
      </c>
      <c r="B20">
        <v>2</v>
      </c>
      <c r="C20">
        <v>1</v>
      </c>
      <c r="D20">
        <v>6.958333333333333</v>
      </c>
      <c r="E20">
        <v>2.1666666666666665</v>
      </c>
      <c r="F20">
        <f t="shared" si="0"/>
        <v>9.125</v>
      </c>
      <c r="G20" s="2">
        <v>18</v>
      </c>
      <c r="H20" s="4">
        <v>1.787037037037037E-2</v>
      </c>
      <c r="I20" s="4">
        <v>2.7814351559577254E-2</v>
      </c>
      <c r="J20" s="4">
        <v>5.555555555555558E-2</v>
      </c>
      <c r="K20" s="4">
        <v>0.10487896825396827</v>
      </c>
    </row>
    <row r="21" spans="1:11" x14ac:dyDescent="0.25">
      <c r="A21" s="2">
        <v>19</v>
      </c>
      <c r="B21">
        <v>5</v>
      </c>
      <c r="C21">
        <v>2</v>
      </c>
      <c r="D21">
        <v>6.958333333333333</v>
      </c>
      <c r="E21">
        <v>2.1666666666666665</v>
      </c>
      <c r="F21">
        <f t="shared" si="0"/>
        <v>9.125</v>
      </c>
      <c r="G21" s="2">
        <v>19</v>
      </c>
      <c r="H21" s="4">
        <v>1.6847222222222256E-2</v>
      </c>
      <c r="I21" s="4">
        <v>2.7814351559577254E-2</v>
      </c>
      <c r="J21" s="4">
        <v>5.6249999999999967E-2</v>
      </c>
      <c r="K21" s="4">
        <v>0.10487896825396827</v>
      </c>
    </row>
    <row r="22" spans="1:11" x14ac:dyDescent="0.25">
      <c r="A22" s="2">
        <v>20</v>
      </c>
      <c r="B22">
        <v>3</v>
      </c>
      <c r="C22">
        <v>0</v>
      </c>
      <c r="D22">
        <v>6.958333333333333</v>
      </c>
      <c r="E22">
        <v>2.1666666666666665</v>
      </c>
      <c r="F22">
        <f t="shared" si="0"/>
        <v>9.125</v>
      </c>
      <c r="G22" s="2">
        <v>20</v>
      </c>
      <c r="H22" s="4">
        <v>2.0196759259259196E-2</v>
      </c>
      <c r="I22" s="4">
        <v>2.7814351559577254E-2</v>
      </c>
      <c r="J22" s="4">
        <v>0</v>
      </c>
      <c r="K22" s="4">
        <v>0.10487896825396827</v>
      </c>
    </row>
    <row r="23" spans="1:11" x14ac:dyDescent="0.25">
      <c r="A23" s="2">
        <v>21</v>
      </c>
      <c r="B23">
        <v>2</v>
      </c>
      <c r="C23">
        <v>0</v>
      </c>
      <c r="D23">
        <v>6.958333333333333</v>
      </c>
      <c r="E23">
        <v>2.1666666666666665</v>
      </c>
      <c r="F23">
        <f t="shared" si="0"/>
        <v>9.125</v>
      </c>
      <c r="G23" s="2">
        <v>21</v>
      </c>
      <c r="H23" s="4">
        <v>1.4554398148148073E-2</v>
      </c>
      <c r="I23" s="4">
        <v>2.7814351559577254E-2</v>
      </c>
      <c r="J23" s="4">
        <v>0</v>
      </c>
      <c r="K23" s="4">
        <v>0.10487896825396827</v>
      </c>
    </row>
    <row r="24" spans="1:11" x14ac:dyDescent="0.25">
      <c r="A24" s="2">
        <v>22</v>
      </c>
      <c r="B24">
        <v>5</v>
      </c>
      <c r="C24">
        <v>0</v>
      </c>
      <c r="D24">
        <v>6.958333333333333</v>
      </c>
      <c r="E24">
        <v>2.1666666666666665</v>
      </c>
      <c r="F24">
        <f t="shared" si="0"/>
        <v>9.125</v>
      </c>
      <c r="G24" s="2">
        <v>22</v>
      </c>
      <c r="H24" s="4">
        <v>2.5171296296296285E-2</v>
      </c>
      <c r="I24" s="4">
        <v>2.7814351559577254E-2</v>
      </c>
      <c r="J24" s="4">
        <v>0</v>
      </c>
      <c r="K24" s="4">
        <v>0.10487896825396827</v>
      </c>
    </row>
    <row r="25" spans="1:11" x14ac:dyDescent="0.25">
      <c r="A25" s="2">
        <v>23</v>
      </c>
      <c r="B25">
        <v>2</v>
      </c>
      <c r="C25">
        <v>0</v>
      </c>
      <c r="D25">
        <v>6.958333333333333</v>
      </c>
      <c r="E25">
        <v>2.1666666666666665</v>
      </c>
      <c r="F25">
        <f t="shared" si="0"/>
        <v>9.125</v>
      </c>
      <c r="G25" s="2">
        <v>23</v>
      </c>
      <c r="H25" s="4">
        <v>1.9398148148148053E-2</v>
      </c>
      <c r="I25" s="4">
        <v>2.7814351559577254E-2</v>
      </c>
      <c r="J25" s="4">
        <v>0</v>
      </c>
      <c r="K25" s="4">
        <v>0.10487896825396827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F1" workbookViewId="0">
      <selection activeCell="J1" sqref="J1:K25"/>
    </sheetView>
  </sheetViews>
  <sheetFormatPr defaultRowHeight="15" x14ac:dyDescent="0.25"/>
  <cols>
    <col min="1" max="1" width="11" bestFit="1" customWidth="1"/>
    <col min="2" max="2" width="28.5703125" bestFit="1" customWidth="1"/>
    <col min="3" max="3" width="31.28515625" bestFit="1" customWidth="1"/>
    <col min="4" max="4" width="42.42578125" bestFit="1" customWidth="1"/>
    <col min="5" max="5" width="44.5703125" bestFit="1" customWidth="1"/>
    <col min="6" max="6" width="40.28515625" bestFit="1" customWidth="1"/>
    <col min="7" max="7" width="11" bestFit="1" customWidth="1"/>
    <col min="8" max="9" width="48.140625" bestFit="1" customWidth="1"/>
    <col min="10" max="11" width="46" bestFit="1" customWidth="1"/>
  </cols>
  <sheetData>
    <row r="1" spans="1:11" x14ac:dyDescent="0.25">
      <c r="A1" s="2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28</v>
      </c>
      <c r="G1" s="2" t="s">
        <v>0</v>
      </c>
      <c r="H1" t="s">
        <v>26</v>
      </c>
      <c r="I1" t="s">
        <v>26</v>
      </c>
      <c r="J1" t="s">
        <v>27</v>
      </c>
      <c r="K1" t="s">
        <v>27</v>
      </c>
    </row>
    <row r="2" spans="1:11" x14ac:dyDescent="0.25">
      <c r="A2" s="2">
        <v>0</v>
      </c>
      <c r="B2">
        <v>0</v>
      </c>
      <c r="C2">
        <v>0</v>
      </c>
      <c r="D2">
        <v>4.625</v>
      </c>
      <c r="E2">
        <v>2.0833333333333335</v>
      </c>
      <c r="F2">
        <f>SUM(D2:E2)</f>
        <v>6.7083333333333339</v>
      </c>
      <c r="G2" s="2">
        <v>0</v>
      </c>
      <c r="H2" s="4">
        <v>0</v>
      </c>
      <c r="I2" s="4">
        <v>2.0366068585355952E-2</v>
      </c>
      <c r="J2" s="4">
        <v>0</v>
      </c>
      <c r="K2" s="4">
        <v>0.26873484347442683</v>
      </c>
    </row>
    <row r="3" spans="1:11" x14ac:dyDescent="0.25">
      <c r="A3" s="2">
        <v>1</v>
      </c>
      <c r="B3">
        <v>2</v>
      </c>
      <c r="C3">
        <v>0</v>
      </c>
      <c r="D3">
        <v>4.625</v>
      </c>
      <c r="E3">
        <v>2.0833333333333335</v>
      </c>
      <c r="F3">
        <f t="shared" ref="F3:F25" si="0">SUM(D3:E3)</f>
        <v>6.7083333333333339</v>
      </c>
      <c r="G3" s="2">
        <v>1</v>
      </c>
      <c r="H3" s="4">
        <v>1.3119212962962961E-2</v>
      </c>
      <c r="I3" s="4">
        <v>2.0366068585355952E-2</v>
      </c>
      <c r="J3" s="4">
        <v>0</v>
      </c>
      <c r="K3" s="4">
        <v>0.26873484347442683</v>
      </c>
    </row>
    <row r="4" spans="1:11" x14ac:dyDescent="0.25">
      <c r="A4" s="2">
        <v>2</v>
      </c>
      <c r="B4">
        <v>5</v>
      </c>
      <c r="C4">
        <v>0</v>
      </c>
      <c r="D4">
        <v>4.625</v>
      </c>
      <c r="E4">
        <v>2.0833333333333335</v>
      </c>
      <c r="F4">
        <f t="shared" si="0"/>
        <v>6.7083333333333339</v>
      </c>
      <c r="G4" s="2">
        <v>2</v>
      </c>
      <c r="H4" s="4">
        <v>1.5405092592592599E-2</v>
      </c>
      <c r="I4" s="4">
        <v>2.0366068585355952E-2</v>
      </c>
      <c r="J4" s="4">
        <v>0</v>
      </c>
      <c r="K4" s="4">
        <v>0.26873484347442683</v>
      </c>
    </row>
    <row r="5" spans="1:11" x14ac:dyDescent="0.25">
      <c r="A5" s="2">
        <v>3</v>
      </c>
      <c r="B5">
        <v>5</v>
      </c>
      <c r="C5">
        <v>0</v>
      </c>
      <c r="D5">
        <v>4.625</v>
      </c>
      <c r="E5">
        <v>2.0833333333333335</v>
      </c>
      <c r="F5">
        <f t="shared" si="0"/>
        <v>6.7083333333333339</v>
      </c>
      <c r="G5" s="2">
        <v>3</v>
      </c>
      <c r="H5" s="4">
        <v>1.6972222222222222E-2</v>
      </c>
      <c r="I5" s="4">
        <v>2.0366068585355952E-2</v>
      </c>
      <c r="J5" s="4">
        <v>0</v>
      </c>
      <c r="K5" s="4">
        <v>0.26873484347442683</v>
      </c>
    </row>
    <row r="6" spans="1:11" x14ac:dyDescent="0.25">
      <c r="A6" s="2">
        <v>4</v>
      </c>
      <c r="B6">
        <v>3</v>
      </c>
      <c r="C6">
        <v>0</v>
      </c>
      <c r="D6">
        <v>4.625</v>
      </c>
      <c r="E6">
        <v>2.0833333333333335</v>
      </c>
      <c r="F6">
        <f t="shared" si="0"/>
        <v>6.7083333333333339</v>
      </c>
      <c r="G6" s="2">
        <v>4</v>
      </c>
      <c r="H6" s="4">
        <v>1.6898148148148152E-2</v>
      </c>
      <c r="I6" s="4">
        <v>2.0366068585355952E-2</v>
      </c>
      <c r="J6" s="4">
        <v>0</v>
      </c>
      <c r="K6" s="4">
        <v>0.26873484347442683</v>
      </c>
    </row>
    <row r="7" spans="1:11" x14ac:dyDescent="0.25">
      <c r="A7" s="2">
        <v>5</v>
      </c>
      <c r="B7">
        <v>5</v>
      </c>
      <c r="C7">
        <v>2</v>
      </c>
      <c r="D7">
        <v>4.625</v>
      </c>
      <c r="E7">
        <v>2.0833333333333335</v>
      </c>
      <c r="F7">
        <f t="shared" si="0"/>
        <v>6.7083333333333339</v>
      </c>
      <c r="G7" s="2">
        <v>5</v>
      </c>
      <c r="H7" s="4">
        <v>1.7395833333333326E-2</v>
      </c>
      <c r="I7" s="4">
        <v>2.0366068585355952E-2</v>
      </c>
      <c r="J7" s="4">
        <v>3.7152777777777785E-2</v>
      </c>
      <c r="K7" s="4">
        <v>0.26873484347442683</v>
      </c>
    </row>
    <row r="8" spans="1:11" x14ac:dyDescent="0.25">
      <c r="A8" s="2">
        <v>6</v>
      </c>
      <c r="B8">
        <v>12</v>
      </c>
      <c r="C8">
        <v>0</v>
      </c>
      <c r="D8">
        <v>4.625</v>
      </c>
      <c r="E8">
        <v>2.0833333333333335</v>
      </c>
      <c r="F8">
        <f t="shared" si="0"/>
        <v>6.7083333333333339</v>
      </c>
      <c r="G8" s="2">
        <v>6</v>
      </c>
      <c r="H8" s="4">
        <v>1.7574266975308641E-2</v>
      </c>
      <c r="I8" s="4">
        <v>2.0366068585355952E-2</v>
      </c>
      <c r="J8" s="4">
        <v>0</v>
      </c>
      <c r="K8" s="4">
        <v>0.26873484347442683</v>
      </c>
    </row>
    <row r="9" spans="1:11" x14ac:dyDescent="0.25">
      <c r="A9" s="2">
        <v>7</v>
      </c>
      <c r="B9">
        <v>7</v>
      </c>
      <c r="C9">
        <v>1</v>
      </c>
      <c r="D9">
        <v>4.625</v>
      </c>
      <c r="E9">
        <v>2.0833333333333335</v>
      </c>
      <c r="F9">
        <f t="shared" si="0"/>
        <v>6.7083333333333339</v>
      </c>
      <c r="G9" s="2">
        <v>7</v>
      </c>
      <c r="H9" s="4">
        <v>2.6845238095238071E-2</v>
      </c>
      <c r="I9" s="4">
        <v>2.0366068585355952E-2</v>
      </c>
      <c r="J9" s="4">
        <v>3.125E-2</v>
      </c>
      <c r="K9" s="4">
        <v>0.26873484347442683</v>
      </c>
    </row>
    <row r="10" spans="1:11" x14ac:dyDescent="0.25">
      <c r="A10" s="2">
        <v>8</v>
      </c>
      <c r="B10">
        <v>8</v>
      </c>
      <c r="C10">
        <v>2</v>
      </c>
      <c r="D10">
        <v>4.625</v>
      </c>
      <c r="E10">
        <v>2.0833333333333335</v>
      </c>
      <c r="F10">
        <f t="shared" si="0"/>
        <v>6.7083333333333339</v>
      </c>
      <c r="G10" s="2">
        <v>8</v>
      </c>
      <c r="H10" s="4">
        <v>1.9651331018518542E-2</v>
      </c>
      <c r="I10" s="4">
        <v>2.0366068585355952E-2</v>
      </c>
      <c r="J10" s="4">
        <v>7.9166666666666663E-2</v>
      </c>
      <c r="K10" s="4">
        <v>0.26873484347442683</v>
      </c>
    </row>
    <row r="11" spans="1:11" x14ac:dyDescent="0.25">
      <c r="A11" s="2">
        <v>9</v>
      </c>
      <c r="B11">
        <v>14</v>
      </c>
      <c r="C11">
        <v>4</v>
      </c>
      <c r="D11">
        <v>4.625</v>
      </c>
      <c r="E11">
        <v>2.0833333333333335</v>
      </c>
      <c r="F11">
        <f t="shared" si="0"/>
        <v>6.7083333333333339</v>
      </c>
      <c r="G11" s="2">
        <v>9</v>
      </c>
      <c r="H11" s="4">
        <v>2.6759259259259257E-2</v>
      </c>
      <c r="I11" s="4">
        <v>2.0366068585355952E-2</v>
      </c>
      <c r="J11" s="4">
        <v>3.541666666666668E-2</v>
      </c>
      <c r="K11" s="4">
        <v>0.26873484347442683</v>
      </c>
    </row>
    <row r="12" spans="1:11" x14ac:dyDescent="0.25">
      <c r="A12" s="2">
        <v>10</v>
      </c>
      <c r="B12">
        <v>14</v>
      </c>
      <c r="C12">
        <v>4</v>
      </c>
      <c r="D12">
        <v>4.625</v>
      </c>
      <c r="E12">
        <v>2.0833333333333335</v>
      </c>
      <c r="F12">
        <f t="shared" si="0"/>
        <v>6.7083333333333339</v>
      </c>
      <c r="G12" s="2">
        <v>10</v>
      </c>
      <c r="H12" s="4">
        <v>3.9070767195767193E-2</v>
      </c>
      <c r="I12" s="4">
        <v>2.0366068585355952E-2</v>
      </c>
      <c r="J12" s="4">
        <v>3.7673611111111102E-2</v>
      </c>
      <c r="K12" s="4">
        <v>0.26873484347442683</v>
      </c>
    </row>
    <row r="13" spans="1:11" x14ac:dyDescent="0.25">
      <c r="A13" s="2">
        <v>11</v>
      </c>
      <c r="B13">
        <v>7</v>
      </c>
      <c r="C13">
        <v>5</v>
      </c>
      <c r="D13">
        <v>4.625</v>
      </c>
      <c r="E13">
        <v>2.0833333333333335</v>
      </c>
      <c r="F13">
        <f t="shared" si="0"/>
        <v>6.7083333333333339</v>
      </c>
      <c r="G13" s="2">
        <v>11</v>
      </c>
      <c r="H13" s="4">
        <v>3.3941798941798954E-2</v>
      </c>
      <c r="I13" s="4">
        <v>2.0366068585355952E-2</v>
      </c>
      <c r="J13" s="4">
        <v>0.26888888888888884</v>
      </c>
      <c r="K13" s="4">
        <v>0.26873484347442683</v>
      </c>
    </row>
    <row r="14" spans="1:11" x14ac:dyDescent="0.25">
      <c r="A14" s="2">
        <v>12</v>
      </c>
      <c r="B14">
        <v>2</v>
      </c>
      <c r="C14">
        <v>9</v>
      </c>
      <c r="D14">
        <v>4.625</v>
      </c>
      <c r="E14">
        <v>2.0833333333333335</v>
      </c>
      <c r="F14">
        <f t="shared" si="0"/>
        <v>6.7083333333333339</v>
      </c>
      <c r="G14" s="2">
        <v>12</v>
      </c>
      <c r="H14" s="4">
        <v>2.3703703703703671E-2</v>
      </c>
      <c r="I14" s="4">
        <v>2.0366068585355952E-2</v>
      </c>
      <c r="J14" s="4">
        <v>0.22808641975308644</v>
      </c>
      <c r="K14" s="4">
        <v>0.26873484347442683</v>
      </c>
    </row>
    <row r="15" spans="1:11" x14ac:dyDescent="0.25">
      <c r="A15" s="2">
        <v>13</v>
      </c>
      <c r="B15">
        <v>6</v>
      </c>
      <c r="C15">
        <v>5</v>
      </c>
      <c r="D15">
        <v>4.625</v>
      </c>
      <c r="E15">
        <v>2.0833333333333335</v>
      </c>
      <c r="F15">
        <f t="shared" si="0"/>
        <v>6.7083333333333339</v>
      </c>
      <c r="G15" s="2">
        <v>13</v>
      </c>
      <c r="H15" s="4">
        <v>1.8771219135802486E-2</v>
      </c>
      <c r="I15" s="4">
        <v>2.0366068585355952E-2</v>
      </c>
      <c r="J15" s="4">
        <v>0.82986111111111105</v>
      </c>
      <c r="K15" s="4">
        <v>0.26873484347442683</v>
      </c>
    </row>
    <row r="16" spans="1:11" x14ac:dyDescent="0.25">
      <c r="A16" s="2">
        <v>14</v>
      </c>
      <c r="B16">
        <v>9</v>
      </c>
      <c r="C16">
        <v>3</v>
      </c>
      <c r="D16">
        <v>4.625</v>
      </c>
      <c r="E16">
        <v>2.0833333333333335</v>
      </c>
      <c r="F16">
        <f t="shared" si="0"/>
        <v>6.7083333333333339</v>
      </c>
      <c r="G16" s="2">
        <v>14</v>
      </c>
      <c r="H16" s="4">
        <v>2.2182355967078196E-2</v>
      </c>
      <c r="I16" s="4">
        <v>2.0366068585355952E-2</v>
      </c>
      <c r="J16" s="4">
        <v>0.17106481481481481</v>
      </c>
      <c r="K16" s="4">
        <v>0.26873484347442683</v>
      </c>
    </row>
    <row r="17" spans="1:11" x14ac:dyDescent="0.25">
      <c r="A17" s="2">
        <v>15</v>
      </c>
      <c r="B17">
        <v>5</v>
      </c>
      <c r="C17">
        <v>5</v>
      </c>
      <c r="D17">
        <v>4.625</v>
      </c>
      <c r="E17">
        <v>2.0833333333333335</v>
      </c>
      <c r="F17">
        <f t="shared" si="0"/>
        <v>6.7083333333333339</v>
      </c>
      <c r="G17" s="2">
        <v>15</v>
      </c>
      <c r="H17" s="4">
        <v>2.0340277777777784E-2</v>
      </c>
      <c r="I17" s="4">
        <v>2.0366068585355952E-2</v>
      </c>
      <c r="J17" s="4">
        <v>0.24500000000000005</v>
      </c>
      <c r="K17" s="4">
        <v>0.26873484347442683</v>
      </c>
    </row>
    <row r="18" spans="1:11" x14ac:dyDescent="0.25">
      <c r="A18" s="2">
        <v>16</v>
      </c>
      <c r="B18">
        <v>0</v>
      </c>
      <c r="C18">
        <v>3</v>
      </c>
      <c r="D18">
        <v>4.625</v>
      </c>
      <c r="E18">
        <v>2.0833333333333335</v>
      </c>
      <c r="F18">
        <f t="shared" si="0"/>
        <v>6.7083333333333339</v>
      </c>
      <c r="G18" s="2">
        <v>16</v>
      </c>
      <c r="H18" s="4">
        <v>0</v>
      </c>
      <c r="I18" s="4">
        <v>2.0366068585355952E-2</v>
      </c>
      <c r="J18" s="4">
        <v>0</v>
      </c>
      <c r="K18" s="4">
        <v>0.26873484347442683</v>
      </c>
    </row>
    <row r="19" spans="1:11" x14ac:dyDescent="0.25">
      <c r="A19" s="2">
        <v>17</v>
      </c>
      <c r="B19">
        <v>1</v>
      </c>
      <c r="C19">
        <v>3</v>
      </c>
      <c r="D19">
        <v>4.625</v>
      </c>
      <c r="E19">
        <v>2.0833333333333335</v>
      </c>
      <c r="F19">
        <f t="shared" si="0"/>
        <v>6.7083333333333339</v>
      </c>
      <c r="G19" s="2">
        <v>17</v>
      </c>
      <c r="H19" s="4">
        <v>1.5868055555555483E-2</v>
      </c>
      <c r="I19" s="4">
        <v>2.0366068585355952E-2</v>
      </c>
      <c r="J19" s="4">
        <v>0.45532407407407405</v>
      </c>
      <c r="K19" s="4">
        <v>0.26873484347442683</v>
      </c>
    </row>
    <row r="20" spans="1:11" x14ac:dyDescent="0.25">
      <c r="A20" s="2">
        <v>18</v>
      </c>
      <c r="B20">
        <v>2</v>
      </c>
      <c r="C20">
        <v>1</v>
      </c>
      <c r="D20">
        <v>4.625</v>
      </c>
      <c r="E20">
        <v>2.0833333333333335</v>
      </c>
      <c r="F20">
        <f t="shared" si="0"/>
        <v>6.7083333333333339</v>
      </c>
      <c r="G20" s="2">
        <v>18</v>
      </c>
      <c r="H20" s="4">
        <v>2.0827546296296295E-2</v>
      </c>
      <c r="I20" s="4">
        <v>2.0366068585355952E-2</v>
      </c>
      <c r="J20" s="4">
        <v>0.62361111111111112</v>
      </c>
      <c r="K20" s="4">
        <v>0.26873484347442683</v>
      </c>
    </row>
    <row r="21" spans="1:11" x14ac:dyDescent="0.25">
      <c r="A21" s="2">
        <v>19</v>
      </c>
      <c r="B21">
        <v>1</v>
      </c>
      <c r="C21">
        <v>2</v>
      </c>
      <c r="D21">
        <v>4.625</v>
      </c>
      <c r="E21">
        <v>2.0833333333333335</v>
      </c>
      <c r="F21">
        <f t="shared" si="0"/>
        <v>6.7083333333333339</v>
      </c>
      <c r="G21" s="2">
        <v>19</v>
      </c>
      <c r="H21" s="4">
        <v>1.2939814814814876E-2</v>
      </c>
      <c r="I21" s="4">
        <v>2.0366068585355952E-2</v>
      </c>
      <c r="J21" s="4">
        <v>0.3809027777777777</v>
      </c>
      <c r="K21" s="4">
        <v>0.26873484347442683</v>
      </c>
    </row>
    <row r="22" spans="1:11" x14ac:dyDescent="0.25">
      <c r="A22" s="2">
        <v>20</v>
      </c>
      <c r="B22">
        <v>0</v>
      </c>
      <c r="C22">
        <v>0</v>
      </c>
      <c r="D22">
        <v>4.625</v>
      </c>
      <c r="E22">
        <v>2.0833333333333335</v>
      </c>
      <c r="F22">
        <f t="shared" si="0"/>
        <v>6.7083333333333339</v>
      </c>
      <c r="G22" s="2">
        <v>20</v>
      </c>
      <c r="H22" s="4">
        <v>0</v>
      </c>
      <c r="I22" s="4">
        <v>2.0366068585355952E-2</v>
      </c>
      <c r="J22" s="4">
        <v>0</v>
      </c>
      <c r="K22" s="4">
        <v>0.26873484347442683</v>
      </c>
    </row>
    <row r="23" spans="1:11" x14ac:dyDescent="0.25">
      <c r="A23" s="2">
        <v>21</v>
      </c>
      <c r="B23">
        <v>1</v>
      </c>
      <c r="C23">
        <v>0</v>
      </c>
      <c r="D23">
        <v>4.625</v>
      </c>
      <c r="E23">
        <v>2.0833333333333335</v>
      </c>
      <c r="F23">
        <f t="shared" si="0"/>
        <v>6.7083333333333339</v>
      </c>
      <c r="G23" s="2">
        <v>21</v>
      </c>
      <c r="H23" s="4">
        <v>2.2731481481481519E-2</v>
      </c>
      <c r="I23" s="4">
        <v>2.0366068585355952E-2</v>
      </c>
      <c r="J23" s="4">
        <v>0</v>
      </c>
      <c r="K23" s="4">
        <v>0.26873484347442683</v>
      </c>
    </row>
    <row r="24" spans="1:11" x14ac:dyDescent="0.25">
      <c r="A24" s="2">
        <v>22</v>
      </c>
      <c r="B24">
        <v>1</v>
      </c>
      <c r="C24">
        <v>1</v>
      </c>
      <c r="D24">
        <v>4.625</v>
      </c>
      <c r="E24">
        <v>2.0833333333333335</v>
      </c>
      <c r="F24">
        <f t="shared" si="0"/>
        <v>6.7083333333333339</v>
      </c>
      <c r="G24" s="2">
        <v>22</v>
      </c>
      <c r="H24" s="4">
        <v>1.4108796296296244E-2</v>
      </c>
      <c r="I24" s="4">
        <v>2.0366068585355952E-2</v>
      </c>
      <c r="J24" s="4">
        <v>0.3388888888888888</v>
      </c>
      <c r="K24" s="4">
        <v>0.26873484347442683</v>
      </c>
    </row>
    <row r="25" spans="1:11" x14ac:dyDescent="0.25">
      <c r="A25" s="2">
        <v>23</v>
      </c>
      <c r="B25">
        <v>1</v>
      </c>
      <c r="C25">
        <v>0</v>
      </c>
      <c r="D25">
        <v>4.625</v>
      </c>
      <c r="E25">
        <v>2.0833333333333335</v>
      </c>
      <c r="F25">
        <f t="shared" si="0"/>
        <v>6.7083333333333339</v>
      </c>
      <c r="G25" s="2">
        <v>23</v>
      </c>
      <c r="H25" s="4">
        <v>1.2581018518518561E-2</v>
      </c>
      <c r="I25" s="4">
        <v>2.0366068585355952E-2</v>
      </c>
      <c r="J25" s="4">
        <v>0</v>
      </c>
      <c r="K25" s="4">
        <v>0.26873484347442683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" sqref="E1:F25"/>
    </sheetView>
  </sheetViews>
  <sheetFormatPr defaultRowHeight="15" x14ac:dyDescent="0.25"/>
  <cols>
    <col min="1" max="1" width="11" bestFit="1" customWidth="1"/>
    <col min="2" max="2" width="23.5703125" bestFit="1" customWidth="1"/>
    <col min="3" max="3" width="41.85546875" bestFit="1" customWidth="1"/>
    <col min="4" max="4" width="11" bestFit="1" customWidth="1"/>
    <col min="5" max="5" width="43.140625" bestFit="1" customWidth="1"/>
    <col min="6" max="6" width="48.140625" bestFit="1" customWidth="1"/>
  </cols>
  <sheetData>
    <row r="1" spans="1:6" x14ac:dyDescent="0.25">
      <c r="A1" s="6" t="s">
        <v>0</v>
      </c>
      <c r="B1" t="s">
        <v>8</v>
      </c>
      <c r="C1" t="s">
        <v>29</v>
      </c>
      <c r="D1" t="s">
        <v>0</v>
      </c>
      <c r="E1" t="s">
        <v>12</v>
      </c>
      <c r="F1" t="s">
        <v>26</v>
      </c>
    </row>
    <row r="2" spans="1:6" x14ac:dyDescent="0.25">
      <c r="A2" s="6">
        <v>0</v>
      </c>
      <c r="B2">
        <v>0</v>
      </c>
      <c r="C2">
        <v>0.875</v>
      </c>
      <c r="D2">
        <v>0</v>
      </c>
      <c r="E2" s="4">
        <v>0</v>
      </c>
      <c r="F2" s="4">
        <f>AVERAGEIF($E$2:$E$25, "&lt;&gt;0")</f>
        <v>1.6291547958214636E-2</v>
      </c>
    </row>
    <row r="3" spans="1:6" x14ac:dyDescent="0.25">
      <c r="A3" s="6">
        <v>1</v>
      </c>
      <c r="B3">
        <v>0</v>
      </c>
      <c r="C3">
        <v>0.875</v>
      </c>
      <c r="D3">
        <v>1</v>
      </c>
      <c r="E3" s="4">
        <v>0</v>
      </c>
      <c r="F3" s="4">
        <f t="shared" ref="F3:F25" si="0">AVERAGEIF($E$2:$E$25, "&lt;&gt;0")</f>
        <v>1.6291547958214636E-2</v>
      </c>
    </row>
    <row r="4" spans="1:6" x14ac:dyDescent="0.25">
      <c r="A4" s="6">
        <v>2</v>
      </c>
      <c r="B4">
        <v>1</v>
      </c>
      <c r="C4">
        <v>0.875</v>
      </c>
      <c r="D4">
        <v>2</v>
      </c>
      <c r="E4" s="4">
        <v>2.0092592592592579E-2</v>
      </c>
      <c r="F4" s="4">
        <f t="shared" si="0"/>
        <v>1.6291547958214636E-2</v>
      </c>
    </row>
    <row r="5" spans="1:6" x14ac:dyDescent="0.25">
      <c r="A5" s="6">
        <v>3</v>
      </c>
      <c r="B5">
        <v>1</v>
      </c>
      <c r="C5">
        <v>0.875</v>
      </c>
      <c r="D5">
        <v>3</v>
      </c>
      <c r="E5" s="4">
        <v>1.2569444444444466E-2</v>
      </c>
      <c r="F5" s="4">
        <f t="shared" si="0"/>
        <v>1.6291547958214636E-2</v>
      </c>
    </row>
    <row r="6" spans="1:6" x14ac:dyDescent="0.25">
      <c r="A6" s="6">
        <v>4</v>
      </c>
      <c r="B6">
        <v>0</v>
      </c>
      <c r="C6">
        <v>0.875</v>
      </c>
      <c r="D6">
        <v>4</v>
      </c>
      <c r="E6" s="4">
        <v>0</v>
      </c>
      <c r="F6" s="4">
        <f t="shared" si="0"/>
        <v>1.6291547958214636E-2</v>
      </c>
    </row>
    <row r="7" spans="1:6" x14ac:dyDescent="0.25">
      <c r="A7" s="6">
        <v>5</v>
      </c>
      <c r="B7">
        <v>2</v>
      </c>
      <c r="C7">
        <v>0.875</v>
      </c>
      <c r="D7">
        <v>5</v>
      </c>
      <c r="E7" s="4">
        <v>1.9803240740740718E-2</v>
      </c>
      <c r="F7" s="4">
        <f t="shared" si="0"/>
        <v>1.6291547958214636E-2</v>
      </c>
    </row>
    <row r="8" spans="1:6" x14ac:dyDescent="0.25">
      <c r="A8" s="6">
        <v>6</v>
      </c>
      <c r="B8">
        <v>2</v>
      </c>
      <c r="C8">
        <v>0.875</v>
      </c>
      <c r="D8">
        <v>6</v>
      </c>
      <c r="E8" s="4">
        <v>1.664351851851853E-2</v>
      </c>
      <c r="F8" s="4">
        <f t="shared" si="0"/>
        <v>1.6291547958214636E-2</v>
      </c>
    </row>
    <row r="9" spans="1:6" x14ac:dyDescent="0.25">
      <c r="A9" s="6">
        <v>7</v>
      </c>
      <c r="B9">
        <v>0</v>
      </c>
      <c r="C9">
        <v>0.875</v>
      </c>
      <c r="D9">
        <v>7</v>
      </c>
      <c r="E9" s="4">
        <v>0</v>
      </c>
      <c r="F9" s="4">
        <f t="shared" si="0"/>
        <v>1.6291547958214636E-2</v>
      </c>
    </row>
    <row r="10" spans="1:6" x14ac:dyDescent="0.25">
      <c r="A10" s="6">
        <v>8</v>
      </c>
      <c r="B10">
        <v>0</v>
      </c>
      <c r="C10">
        <v>0.875</v>
      </c>
      <c r="D10">
        <v>8</v>
      </c>
      <c r="E10" s="4">
        <v>0</v>
      </c>
      <c r="F10" s="4">
        <f t="shared" si="0"/>
        <v>1.6291547958214636E-2</v>
      </c>
    </row>
    <row r="11" spans="1:6" x14ac:dyDescent="0.25">
      <c r="A11" s="6">
        <v>9</v>
      </c>
      <c r="B11">
        <v>2</v>
      </c>
      <c r="C11">
        <v>0.875</v>
      </c>
      <c r="D11">
        <v>9</v>
      </c>
      <c r="E11" s="4">
        <v>2.0208333333333356E-2</v>
      </c>
      <c r="F11" s="4">
        <f t="shared" si="0"/>
        <v>1.6291547958214636E-2</v>
      </c>
    </row>
    <row r="12" spans="1:6" x14ac:dyDescent="0.25">
      <c r="A12" s="6">
        <v>10</v>
      </c>
      <c r="B12">
        <v>2</v>
      </c>
      <c r="C12">
        <v>0.875</v>
      </c>
      <c r="D12">
        <v>10</v>
      </c>
      <c r="E12" s="4">
        <v>1.565393518518518E-2</v>
      </c>
      <c r="F12" s="4">
        <f t="shared" si="0"/>
        <v>1.6291547958214636E-2</v>
      </c>
    </row>
    <row r="13" spans="1:6" x14ac:dyDescent="0.25">
      <c r="A13" s="6">
        <v>11</v>
      </c>
      <c r="B13">
        <v>0</v>
      </c>
      <c r="C13">
        <v>0.875</v>
      </c>
      <c r="D13">
        <v>11</v>
      </c>
      <c r="E13" s="4">
        <v>0</v>
      </c>
      <c r="F13" s="4">
        <f t="shared" si="0"/>
        <v>1.6291547958214636E-2</v>
      </c>
    </row>
    <row r="14" spans="1:6" x14ac:dyDescent="0.25">
      <c r="A14" s="6">
        <v>12</v>
      </c>
      <c r="B14">
        <v>2</v>
      </c>
      <c r="C14">
        <v>0.875</v>
      </c>
      <c r="D14">
        <v>12</v>
      </c>
      <c r="E14" s="4">
        <v>1.815972222222223E-2</v>
      </c>
      <c r="F14" s="4">
        <f t="shared" si="0"/>
        <v>1.6291547958214636E-2</v>
      </c>
    </row>
    <row r="15" spans="1:6" x14ac:dyDescent="0.25">
      <c r="A15" s="6">
        <v>13</v>
      </c>
      <c r="B15">
        <v>1</v>
      </c>
      <c r="C15">
        <v>0.875</v>
      </c>
      <c r="D15">
        <v>13</v>
      </c>
      <c r="E15" s="4">
        <v>1.3796296296296306E-2</v>
      </c>
      <c r="F15" s="4">
        <f t="shared" si="0"/>
        <v>1.6291547958214636E-2</v>
      </c>
    </row>
    <row r="16" spans="1:6" x14ac:dyDescent="0.25">
      <c r="A16" s="6">
        <v>14</v>
      </c>
      <c r="B16">
        <v>1</v>
      </c>
      <c r="C16">
        <v>0.875</v>
      </c>
      <c r="D16">
        <v>14</v>
      </c>
      <c r="E16" s="4">
        <v>1.359953703703709E-2</v>
      </c>
      <c r="F16" s="4">
        <f t="shared" si="0"/>
        <v>1.6291547958214636E-2</v>
      </c>
    </row>
    <row r="17" spans="1:6" x14ac:dyDescent="0.25">
      <c r="A17" s="6">
        <v>15</v>
      </c>
      <c r="B17">
        <v>2</v>
      </c>
      <c r="C17">
        <v>0.875</v>
      </c>
      <c r="D17">
        <v>15</v>
      </c>
      <c r="E17" s="4">
        <v>1.5804398148148158E-2</v>
      </c>
      <c r="F17" s="4">
        <f t="shared" si="0"/>
        <v>1.6291547958214636E-2</v>
      </c>
    </row>
    <row r="18" spans="1:6" x14ac:dyDescent="0.25">
      <c r="A18" s="6">
        <v>16</v>
      </c>
      <c r="B18">
        <v>0</v>
      </c>
      <c r="C18">
        <v>0.875</v>
      </c>
      <c r="D18">
        <v>16</v>
      </c>
      <c r="E18" s="4">
        <v>0</v>
      </c>
      <c r="F18" s="4">
        <f t="shared" si="0"/>
        <v>1.6291547958214636E-2</v>
      </c>
    </row>
    <row r="19" spans="1:6" x14ac:dyDescent="0.25">
      <c r="A19" s="6">
        <v>17</v>
      </c>
      <c r="B19">
        <v>3</v>
      </c>
      <c r="C19">
        <v>0.875</v>
      </c>
      <c r="D19">
        <v>17</v>
      </c>
      <c r="E19" s="4">
        <v>1.9996141975308634E-2</v>
      </c>
      <c r="F19" s="4">
        <f t="shared" si="0"/>
        <v>1.6291547958214636E-2</v>
      </c>
    </row>
    <row r="20" spans="1:6" x14ac:dyDescent="0.25">
      <c r="A20" s="6">
        <v>18</v>
      </c>
      <c r="B20">
        <v>0</v>
      </c>
      <c r="C20">
        <v>0.875</v>
      </c>
      <c r="D20">
        <v>18</v>
      </c>
      <c r="E20" s="4">
        <v>0</v>
      </c>
      <c r="F20" s="4">
        <f t="shared" si="0"/>
        <v>1.6291547958214636E-2</v>
      </c>
    </row>
    <row r="21" spans="1:6" x14ac:dyDescent="0.25">
      <c r="A21" s="6">
        <v>19</v>
      </c>
      <c r="B21">
        <v>0</v>
      </c>
      <c r="C21">
        <v>0.875</v>
      </c>
      <c r="D21">
        <v>19</v>
      </c>
      <c r="E21" s="4">
        <v>0</v>
      </c>
      <c r="F21" s="4">
        <f t="shared" si="0"/>
        <v>1.6291547958214636E-2</v>
      </c>
    </row>
    <row r="22" spans="1:6" x14ac:dyDescent="0.25">
      <c r="A22" s="6">
        <v>20</v>
      </c>
      <c r="B22">
        <v>1</v>
      </c>
      <c r="C22">
        <v>0.875</v>
      </c>
      <c r="D22">
        <v>20</v>
      </c>
      <c r="E22" s="4">
        <v>1.2256944444444473E-2</v>
      </c>
      <c r="F22" s="4">
        <f t="shared" si="0"/>
        <v>1.6291547958214636E-2</v>
      </c>
    </row>
    <row r="23" spans="1:6" x14ac:dyDescent="0.25">
      <c r="A23" s="6">
        <v>21</v>
      </c>
      <c r="B23">
        <v>0</v>
      </c>
      <c r="C23">
        <v>0.875</v>
      </c>
      <c r="D23">
        <v>21</v>
      </c>
      <c r="E23" s="4">
        <v>0</v>
      </c>
      <c r="F23" s="4">
        <f t="shared" si="0"/>
        <v>1.6291547958214636E-2</v>
      </c>
    </row>
    <row r="24" spans="1:6" x14ac:dyDescent="0.25">
      <c r="A24" s="6">
        <v>22</v>
      </c>
      <c r="B24">
        <v>0</v>
      </c>
      <c r="C24">
        <v>0.875</v>
      </c>
      <c r="D24">
        <v>22</v>
      </c>
      <c r="E24" s="4">
        <v>0</v>
      </c>
      <c r="F24" s="4">
        <f t="shared" si="0"/>
        <v>1.6291547958214636E-2</v>
      </c>
    </row>
    <row r="25" spans="1:6" x14ac:dyDescent="0.25">
      <c r="A25" s="6">
        <v>23</v>
      </c>
      <c r="B25">
        <v>1</v>
      </c>
      <c r="C25">
        <v>0.875</v>
      </c>
      <c r="D25">
        <v>23</v>
      </c>
      <c r="E25" s="4">
        <v>1.3206018518518547E-2</v>
      </c>
      <c r="F25" s="4">
        <f t="shared" si="0"/>
        <v>1.6291547958214636E-2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25 Numbers</vt:lpstr>
      <vt:lpstr>Week 25 Time</vt:lpstr>
      <vt:lpstr>Week 25 2022</vt:lpstr>
      <vt:lpstr>Mon, June 20th, 2022</vt:lpstr>
      <vt:lpstr>Tue, June 21st, 2022</vt:lpstr>
      <vt:lpstr>Wed, June 22nd, 2022</vt:lpstr>
      <vt:lpstr>Thu, June 23rd, 2022</vt:lpstr>
      <vt:lpstr>Fri, June 24th, 2022</vt:lpstr>
      <vt:lpstr>Sat, June 25th, 2022</vt:lpstr>
      <vt:lpstr>Sun, June 26th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2022-06-28T15:06:51Z</dcterms:created>
  <dcterms:modified xsi:type="dcterms:W3CDTF">2022-08-10T17:41:47Z</dcterms:modified>
</cp:coreProperties>
</file>