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FA9B930-5C71-4384-87DC-707B3E0230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O PRODUÇAO" sheetId="1" r:id="rId1"/>
    <sheet name="CUSTOS PRODUÇAO" sheetId="2" r:id="rId2"/>
    <sheet name="CRONOGRAMA" sheetId="3" r:id="rId3"/>
  </sheets>
  <calcPr calcId="181029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<sst xmlns="http://schemas.openxmlformats.org/spreadsheetml/2006/main" count="370" uniqueCount="90">
  <si>
    <t>PRODUTO</t>
  </si>
  <si>
    <t>AGOSTO</t>
  </si>
  <si>
    <t>JULHO</t>
  </si>
  <si>
    <t>SETEMBRO</t>
  </si>
  <si>
    <t>DEZEMBRO</t>
  </si>
  <si>
    <t>VIVEIRO</t>
  </si>
  <si>
    <t>COLHEITA</t>
  </si>
  <si>
    <t xml:space="preserve"> PREVISAO KG</t>
  </si>
  <si>
    <t xml:space="preserve"> </t>
  </si>
  <si>
    <t>OUTUBRO</t>
  </si>
  <si>
    <t>NOVEMBRO</t>
  </si>
  <si>
    <t>PEPINO</t>
  </si>
  <si>
    <t>KIABO</t>
  </si>
  <si>
    <t>MELANCIA</t>
  </si>
  <si>
    <t>CEBOLA</t>
  </si>
  <si>
    <t>TOMATE</t>
  </si>
  <si>
    <t>BERINGELA</t>
  </si>
  <si>
    <t>REPOLHO</t>
  </si>
  <si>
    <t>PIMENTO</t>
  </si>
  <si>
    <t>CITRINOS</t>
  </si>
  <si>
    <t>BATATA RENA</t>
  </si>
  <si>
    <t>BATATA DOCE</t>
  </si>
  <si>
    <t>MILHO</t>
  </si>
  <si>
    <t>A VIVERAR</t>
  </si>
  <si>
    <t>PEQUENAS QUANTIDADES DO MAPA VENDAS LOJAS ENVIADO A SAIR SEMANAL TAMBEM E INTERESSANTE</t>
  </si>
  <si>
    <t>SEMENTES</t>
  </si>
  <si>
    <t>VIVEIRAR</t>
  </si>
  <si>
    <t>INSUMOS</t>
  </si>
  <si>
    <t>HORAS</t>
  </si>
  <si>
    <t>MAO OBRA</t>
  </si>
  <si>
    <t>LITROS</t>
  </si>
  <si>
    <t>GASOLEO</t>
  </si>
  <si>
    <t>TRANSPLANTE</t>
  </si>
  <si>
    <t>MOTO BOMBA</t>
  </si>
  <si>
    <t>KG/GRAMAS</t>
  </si>
  <si>
    <t>TRACTOR</t>
  </si>
  <si>
    <t>CRESCIMENTO</t>
  </si>
  <si>
    <t>QUANTIDADE DA COLHEITA</t>
  </si>
  <si>
    <t>CENOURA</t>
  </si>
  <si>
    <t>ANANAS</t>
  </si>
  <si>
    <t>MANDIOCA</t>
  </si>
  <si>
    <t>ABOBORA</t>
  </si>
  <si>
    <t>ALHO</t>
  </si>
  <si>
    <t>COUVE FOLHA</t>
  </si>
  <si>
    <t>JIDUNGO</t>
  </si>
  <si>
    <t>ANTIGO</t>
  </si>
  <si>
    <t>SIM</t>
  </si>
  <si>
    <t>2 há</t>
  </si>
  <si>
    <t>2 Há</t>
  </si>
  <si>
    <t>0,5 há</t>
  </si>
  <si>
    <t>8000 /2 há</t>
  </si>
  <si>
    <t>MELAO</t>
  </si>
  <si>
    <t>SIM 0,5 há</t>
  </si>
  <si>
    <t>1 HÁ</t>
  </si>
  <si>
    <t xml:space="preserve">  </t>
  </si>
  <si>
    <t>0,5HA</t>
  </si>
  <si>
    <t>3 HÁ</t>
  </si>
  <si>
    <t>FEIJAO MANTEIGA</t>
  </si>
  <si>
    <t>FEIJAO CATARINO</t>
  </si>
  <si>
    <t>4 HÁ</t>
  </si>
  <si>
    <t>ACTIVIDADES</t>
  </si>
  <si>
    <t>RESPONSAVEL</t>
  </si>
  <si>
    <t>CRONOGRAMA ACTIVIDADES/TAREFAS FAZENDA POMOBEL (MÊS AGOSTO)</t>
  </si>
  <si>
    <t>FA</t>
  </si>
  <si>
    <t>FERNANDO AZEITAO</t>
  </si>
  <si>
    <t>SA</t>
  </si>
  <si>
    <t>SANGRA</t>
  </si>
  <si>
    <t>Responsaveis Execucao</t>
  </si>
  <si>
    <t>E</t>
  </si>
  <si>
    <t>P</t>
  </si>
  <si>
    <t>A</t>
  </si>
  <si>
    <t>C</t>
  </si>
  <si>
    <t>LD</t>
  </si>
  <si>
    <t>PENDENTE LUANDA</t>
  </si>
  <si>
    <t>PREPARAÇAO</t>
  </si>
  <si>
    <t>EXECUÇAO</t>
  </si>
  <si>
    <t>ATRAZADO</t>
  </si>
  <si>
    <t>CONCLUIDO</t>
  </si>
  <si>
    <t>LIMPEZA LADROES MANGA</t>
  </si>
  <si>
    <t>LIMPEZA LADROES LARANJA</t>
  </si>
  <si>
    <t>LIMPEZA LADROES TANGERINA</t>
  </si>
  <si>
    <t>LIMPEZA LADROES LIMAO</t>
  </si>
  <si>
    <t>PRV</t>
  </si>
  <si>
    <t>PREVISAO</t>
  </si>
  <si>
    <t>PLANTAÇAO BATATA</t>
  </si>
  <si>
    <t>PREPARAÇAO 10 HECT FEIJAO</t>
  </si>
  <si>
    <t>SISTEMA GOTA A GOTA</t>
  </si>
  <si>
    <t>REPARAÇAO TRACTOR</t>
  </si>
  <si>
    <t>OP</t>
  </si>
  <si>
    <t>OPERACOES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</si>
</sst>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0" xfId="0" applyFont="1" applyBorder="1"/>
    <xf numFmtId="0" fontId="1" fillId="0" borderId="16" xfId="0" applyFont="1" applyBorder="1"/>
    <xf numFmtId="0" fontId="1" fillId="0" borderId="12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15" xfId="0" quotePrefix="1" applyFont="1" applyFill="1" applyBorder="1" applyAlignment="1">
      <alignment horizontal="center"/>
    </xf>
    <xf numFmtId="0" fontId="1" fillId="2" borderId="17" xfId="0" quotePrefix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5" xfId="0" quotePrefix="1" applyFont="1" applyFill="1" applyBorder="1" applyAlignment="1">
      <alignment horizontal="center"/>
    </xf>
    <xf numFmtId="0" fontId="1" fillId="3" borderId="34" xfId="0" quotePrefix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7" xfId="0" quotePrefix="1" applyFont="1" applyFill="1" applyBorder="1" applyAlignment="1">
      <alignment horizontal="center"/>
    </xf>
    <xf numFmtId="0" fontId="1" fillId="3" borderId="35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1" fillId="3" borderId="13" xfId="0" quotePrefix="1" applyFont="1" applyFill="1" applyBorder="1" applyAlignment="1">
      <alignment horizontal="center"/>
    </xf>
    <xf numFmtId="0" fontId="1" fillId="3" borderId="8" xfId="0" quotePrefix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2" borderId="7" xfId="0" quotePrefix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3" xfId="0" quotePrefix="1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8" xfId="0" applyFont="1" applyFill="1" applyBorder="1" applyAlignment="1"/>
    <xf numFmtId="0" fontId="2" fillId="0" borderId="1" xfId="0" applyFont="1" applyBorder="1" applyAlignment="1">
      <alignment textRotation="255"/>
    </xf>
    <xf numFmtId="0" fontId="0" fillId="0" borderId="1" xfId="0" applyBorder="1"/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/>
    <xf numFmtId="0" fontId="0" fillId="0" borderId="13" xfId="0" applyBorder="1"/>
    <xf numFmtId="16" fontId="2" fillId="0" borderId="9" xfId="0" applyNumberFormat="1" applyFont="1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76200</xdr:rowOff>
    </xdr:from>
    <xdr:to>
      <xdr:col>1</xdr:col>
      <xdr:colOff>2371726</xdr:colOff>
      <xdr:row>0</xdr:row>
      <xdr:rowOff>1552575</xdr:rowOff>
    </xdr:to>
    <xdr:pic>
      <xdr:nvPicPr>
        <xdr:cNvPr id="3" name="Imagem 2" descr="C:\Users\teste\Desktop\logopomobel JPEG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76200"/>
          <a:ext cx="2686050" cy="1476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28"/>
  <sheetViews>
    <sheetView tabSelected="1" workbookViewId="0">
      <selection activeCell="K17" sqref="K17"/>
    </sheetView>
  </sheetViews>
  <sheetFormatPr defaultRowHeight="15" x14ac:dyDescent="0.25"/>
  <cols>
    <col min="1" max="1" width="20.140625" customWidth="1"/>
    <col min="2" max="2" width="11" customWidth="1"/>
    <col min="4" max="4" width="9.7109375" customWidth="1"/>
    <col min="6" max="6" width="9.7109375" customWidth="1"/>
    <col min="7" max="7" width="10.140625" customWidth="1"/>
    <col min="9" max="9" width="9.42578125" customWidth="1"/>
    <col min="10" max="10" width="9.7109375" customWidth="1"/>
    <col min="13" max="13" width="10.28515625" customWidth="1"/>
    <col min="16" max="16" width="10" customWidth="1"/>
    <col min="19" max="19" width="12.42578125" customWidth="1"/>
  </cols>
  <sheetData>
    <row r="2" spans="1:20" ht="15.75" thickBot="1" x14ac:dyDescent="0.3"/>
    <row r="3" spans="1:20" ht="15.75" thickBot="1" x14ac:dyDescent="0.3">
      <c r="A3" s="109" t="s">
        <v>0</v>
      </c>
      <c r="B3" s="106" t="s">
        <v>2</v>
      </c>
      <c r="C3" s="107"/>
      <c r="D3" s="108"/>
      <c r="E3" s="103" t="s">
        <v>1</v>
      </c>
      <c r="F3" s="104"/>
      <c r="G3" s="105"/>
      <c r="H3" s="106" t="s">
        <v>3</v>
      </c>
      <c r="I3" s="107"/>
      <c r="J3" s="108"/>
      <c r="K3" s="103" t="s">
        <v>9</v>
      </c>
      <c r="L3" s="104"/>
      <c r="M3" s="105"/>
      <c r="N3" s="106" t="s">
        <v>10</v>
      </c>
      <c r="O3" s="107"/>
      <c r="P3" s="108"/>
      <c r="Q3" s="103" t="s">
        <v>4</v>
      </c>
      <c r="R3" s="104"/>
      <c r="S3" s="105"/>
    </row>
    <row r="4" spans="1:20" ht="15.75" thickBot="1" x14ac:dyDescent="0.3">
      <c r="A4" s="110"/>
      <c r="B4" s="81" t="s">
        <v>5</v>
      </c>
      <c r="C4" s="81" t="s">
        <v>6</v>
      </c>
      <c r="D4" s="81" t="s">
        <v>7</v>
      </c>
      <c r="E4" s="30" t="s">
        <v>5</v>
      </c>
      <c r="F4" s="31" t="s">
        <v>6</v>
      </c>
      <c r="G4" s="31" t="s">
        <v>7</v>
      </c>
      <c r="H4" s="85" t="s">
        <v>5</v>
      </c>
      <c r="I4" s="85" t="s">
        <v>6</v>
      </c>
      <c r="J4" s="85" t="s">
        <v>7</v>
      </c>
      <c r="K4" s="32" t="s">
        <v>5</v>
      </c>
      <c r="L4" s="31" t="s">
        <v>6</v>
      </c>
      <c r="M4" s="31" t="s">
        <v>7</v>
      </c>
      <c r="N4" s="85" t="s">
        <v>5</v>
      </c>
      <c r="O4" s="85" t="s">
        <v>6</v>
      </c>
      <c r="P4" s="85" t="s">
        <v>7</v>
      </c>
      <c r="Q4" s="31" t="s">
        <v>5</v>
      </c>
      <c r="R4" s="31" t="s">
        <v>6</v>
      </c>
      <c r="S4" s="31" t="s">
        <v>7</v>
      </c>
    </row>
    <row r="5" spans="1:20" ht="15.75" thickBot="1" x14ac:dyDescent="0.3">
      <c r="A5" s="56" t="s">
        <v>11</v>
      </c>
      <c r="B5" s="45" t="s">
        <v>45</v>
      </c>
      <c r="C5" s="45"/>
      <c r="D5" s="48"/>
      <c r="E5" s="57" t="s">
        <v>8</v>
      </c>
      <c r="F5" s="57">
        <v>2000</v>
      </c>
      <c r="G5" s="59"/>
      <c r="H5" s="47" t="s">
        <v>8</v>
      </c>
      <c r="I5" s="45" t="s">
        <v>8</v>
      </c>
      <c r="J5" s="50" t="s">
        <v>8</v>
      </c>
      <c r="K5" s="60" t="s">
        <v>8</v>
      </c>
      <c r="L5" s="57" t="s">
        <v>8</v>
      </c>
      <c r="M5" s="59" t="s">
        <v>8</v>
      </c>
      <c r="N5" s="47" t="s">
        <v>8</v>
      </c>
      <c r="O5" s="45" t="s">
        <v>8</v>
      </c>
      <c r="P5" s="48" t="s">
        <v>8</v>
      </c>
      <c r="Q5" s="61" t="s">
        <v>8</v>
      </c>
      <c r="R5" s="111" t="s">
        <v>8</v>
      </c>
      <c r="S5" s="112"/>
    </row>
    <row r="6" spans="1:20" ht="15.75" thickBot="1" x14ac:dyDescent="0.3">
      <c r="A6" s="62" t="s">
        <v>12</v>
      </c>
      <c r="B6" s="53" t="s">
        <v>45</v>
      </c>
      <c r="C6" s="53"/>
      <c r="D6" s="49"/>
      <c r="E6" s="57" t="s">
        <v>8</v>
      </c>
      <c r="F6" s="57">
        <v>1500</v>
      </c>
      <c r="G6" s="59"/>
      <c r="H6" s="51" t="s">
        <v>8</v>
      </c>
      <c r="I6" s="45" t="s">
        <v>55</v>
      </c>
      <c r="J6" s="50"/>
      <c r="K6" s="65" t="s">
        <v>8</v>
      </c>
      <c r="L6" s="57" t="s">
        <v>46</v>
      </c>
      <c r="M6" s="59"/>
      <c r="N6" s="51" t="s">
        <v>8</v>
      </c>
      <c r="O6" s="45" t="s">
        <v>54</v>
      </c>
      <c r="P6" s="48" t="s">
        <v>8</v>
      </c>
      <c r="Q6" s="66" t="s">
        <v>8</v>
      </c>
      <c r="R6" s="113" t="s">
        <v>8</v>
      </c>
      <c r="S6" s="112"/>
    </row>
    <row r="7" spans="1:20" ht="15.75" thickBot="1" x14ac:dyDescent="0.3">
      <c r="A7" s="56" t="s">
        <v>13</v>
      </c>
      <c r="B7" s="45" t="s">
        <v>45</v>
      </c>
      <c r="C7" s="45"/>
      <c r="D7" s="48"/>
      <c r="E7" s="57" t="s">
        <v>8</v>
      </c>
      <c r="F7" s="57" t="s">
        <v>50</v>
      </c>
      <c r="G7" s="59"/>
      <c r="H7" s="47" t="s">
        <v>8</v>
      </c>
      <c r="I7" s="45" t="s">
        <v>8</v>
      </c>
      <c r="J7" s="50"/>
      <c r="K7" s="60" t="s">
        <v>8</v>
      </c>
      <c r="L7" s="57" t="s">
        <v>8</v>
      </c>
      <c r="M7" s="59"/>
      <c r="N7" s="47" t="s">
        <v>8</v>
      </c>
      <c r="O7" s="45" t="s">
        <v>8</v>
      </c>
      <c r="P7" s="48" t="s">
        <v>8</v>
      </c>
      <c r="Q7" s="61" t="s">
        <v>8</v>
      </c>
      <c r="R7" s="113" t="s">
        <v>8</v>
      </c>
      <c r="S7" s="112"/>
    </row>
    <row r="8" spans="1:20" ht="15.75" thickBot="1" x14ac:dyDescent="0.3">
      <c r="A8" s="67" t="s">
        <v>14</v>
      </c>
      <c r="B8" s="53" t="s">
        <v>45</v>
      </c>
      <c r="C8" s="53"/>
      <c r="D8" s="49"/>
      <c r="E8" s="57" t="s">
        <v>8</v>
      </c>
      <c r="F8" s="57">
        <v>300</v>
      </c>
      <c r="G8" s="59"/>
      <c r="H8" s="52" t="s">
        <v>46</v>
      </c>
      <c r="I8" s="45" t="s">
        <v>8</v>
      </c>
      <c r="J8" s="50"/>
      <c r="K8" s="68" t="s">
        <v>46</v>
      </c>
      <c r="L8" s="57" t="s">
        <v>48</v>
      </c>
      <c r="M8" s="59"/>
      <c r="N8" s="52" t="s">
        <v>8</v>
      </c>
      <c r="O8" s="45" t="s">
        <v>46</v>
      </c>
      <c r="P8" s="48"/>
      <c r="Q8" s="69" t="s">
        <v>8</v>
      </c>
      <c r="R8" s="113" t="s">
        <v>8</v>
      </c>
      <c r="S8" s="112"/>
      <c r="T8" t="s">
        <v>8</v>
      </c>
    </row>
    <row r="9" spans="1:20" ht="15.75" thickBot="1" x14ac:dyDescent="0.3">
      <c r="A9" s="70" t="s">
        <v>15</v>
      </c>
      <c r="B9" s="43" t="s">
        <v>23</v>
      </c>
      <c r="C9" s="43"/>
      <c r="D9" s="44" t="s">
        <v>8</v>
      </c>
      <c r="E9" s="71"/>
      <c r="F9" s="71"/>
      <c r="G9" s="72"/>
      <c r="H9" s="47" t="s">
        <v>8</v>
      </c>
      <c r="I9" s="45" t="s">
        <v>8</v>
      </c>
      <c r="J9" s="50"/>
      <c r="K9" s="60" t="s">
        <v>8</v>
      </c>
      <c r="L9" s="57" t="s">
        <v>8</v>
      </c>
      <c r="M9" s="59"/>
      <c r="N9" s="47" t="s">
        <v>8</v>
      </c>
      <c r="O9" s="45" t="s">
        <v>8</v>
      </c>
      <c r="P9" s="48"/>
      <c r="Q9" s="61" t="s">
        <v>8</v>
      </c>
      <c r="R9" s="111" t="s">
        <v>8</v>
      </c>
      <c r="S9" s="112"/>
    </row>
    <row r="10" spans="1:20" ht="15.75" thickBot="1" x14ac:dyDescent="0.3">
      <c r="A10" s="56" t="s">
        <v>16</v>
      </c>
      <c r="B10" s="45" t="s">
        <v>23</v>
      </c>
      <c r="C10" s="45"/>
      <c r="D10" s="48" t="s">
        <v>8</v>
      </c>
      <c r="E10" s="57"/>
      <c r="F10" s="57" t="s">
        <v>55</v>
      </c>
      <c r="G10" s="59"/>
      <c r="H10" s="51" t="s">
        <v>8</v>
      </c>
      <c r="I10" s="45" t="s">
        <v>46</v>
      </c>
      <c r="J10" s="50"/>
      <c r="K10" s="65" t="s">
        <v>8</v>
      </c>
      <c r="L10" s="57" t="s">
        <v>46</v>
      </c>
      <c r="M10" s="59"/>
      <c r="N10" s="51" t="s">
        <v>8</v>
      </c>
      <c r="O10" s="45" t="s">
        <v>8</v>
      </c>
      <c r="P10" s="48"/>
      <c r="Q10" s="66" t="s">
        <v>8</v>
      </c>
      <c r="R10" s="113" t="s">
        <v>8</v>
      </c>
      <c r="S10" s="112"/>
    </row>
    <row r="11" spans="1:20" ht="15.75" thickBot="1" x14ac:dyDescent="0.3">
      <c r="A11" s="62" t="s">
        <v>17</v>
      </c>
      <c r="B11" s="53" t="s">
        <v>23</v>
      </c>
      <c r="C11" s="53"/>
      <c r="D11" s="49" t="s">
        <v>8</v>
      </c>
      <c r="E11" s="63"/>
      <c r="F11" s="63"/>
      <c r="G11" s="64" t="s">
        <v>47</v>
      </c>
      <c r="H11" s="47" t="s">
        <v>8</v>
      </c>
      <c r="I11" s="45" t="s">
        <v>8</v>
      </c>
      <c r="J11" s="50"/>
      <c r="K11" s="60" t="s">
        <v>8</v>
      </c>
      <c r="L11" s="57" t="s">
        <v>8</v>
      </c>
      <c r="M11" s="59"/>
      <c r="N11" s="47" t="s">
        <v>8</v>
      </c>
      <c r="O11" s="45" t="s">
        <v>8</v>
      </c>
      <c r="P11" s="48"/>
      <c r="Q11" s="61" t="s">
        <v>8</v>
      </c>
      <c r="R11" s="113" t="s">
        <v>8</v>
      </c>
      <c r="S11" s="112"/>
    </row>
    <row r="12" spans="1:20" ht="15.75" thickBot="1" x14ac:dyDescent="0.3">
      <c r="A12" s="56" t="s">
        <v>51</v>
      </c>
      <c r="B12" s="45"/>
      <c r="C12" s="45"/>
      <c r="D12" s="48"/>
      <c r="E12" s="57"/>
      <c r="F12" s="57"/>
      <c r="G12" s="59"/>
      <c r="H12" s="52"/>
      <c r="I12" s="45" t="s">
        <v>52</v>
      </c>
      <c r="J12" s="48"/>
      <c r="K12" s="68"/>
      <c r="L12" s="57" t="s">
        <v>52</v>
      </c>
      <c r="M12" s="59"/>
      <c r="N12" s="52" t="s">
        <v>8</v>
      </c>
      <c r="O12" s="45" t="s">
        <v>8</v>
      </c>
      <c r="P12" s="48"/>
      <c r="Q12" s="68"/>
      <c r="R12" s="58"/>
      <c r="S12" s="59"/>
    </row>
    <row r="13" spans="1:20" ht="15.75" thickBot="1" x14ac:dyDescent="0.3">
      <c r="A13" s="67" t="s">
        <v>18</v>
      </c>
      <c r="B13" s="82" t="s">
        <v>23</v>
      </c>
      <c r="C13" s="82"/>
      <c r="D13" s="55" t="s">
        <v>8</v>
      </c>
      <c r="E13" s="74"/>
      <c r="F13" s="74"/>
      <c r="G13" s="75"/>
      <c r="H13" s="52" t="s">
        <v>8</v>
      </c>
      <c r="I13" s="45" t="s">
        <v>8</v>
      </c>
      <c r="J13" s="50"/>
      <c r="K13" s="68" t="s">
        <v>8</v>
      </c>
      <c r="L13" s="57" t="s">
        <v>8</v>
      </c>
      <c r="M13" s="59"/>
      <c r="N13" s="52" t="s">
        <v>8</v>
      </c>
      <c r="O13" s="45" t="s">
        <v>8</v>
      </c>
      <c r="P13" s="48" t="s">
        <v>8</v>
      </c>
      <c r="Q13" s="69" t="s">
        <v>8</v>
      </c>
      <c r="R13" s="113" t="s">
        <v>8</v>
      </c>
      <c r="S13" s="112"/>
    </row>
    <row r="14" spans="1:20" ht="15.75" thickBot="1" x14ac:dyDescent="0.3">
      <c r="A14" s="71" t="s">
        <v>19</v>
      </c>
      <c r="B14" s="83" t="s">
        <v>8</v>
      </c>
      <c r="C14" s="53"/>
      <c r="D14" s="49"/>
      <c r="E14" s="77" t="s">
        <v>8</v>
      </c>
      <c r="F14" s="57" t="s">
        <v>8</v>
      </c>
      <c r="G14" s="59"/>
      <c r="H14" s="47" t="s">
        <v>8</v>
      </c>
      <c r="I14" s="45" t="s">
        <v>8</v>
      </c>
      <c r="J14" s="50"/>
      <c r="K14" s="60" t="s">
        <v>8</v>
      </c>
      <c r="L14" s="57" t="s">
        <v>8</v>
      </c>
      <c r="M14" s="59"/>
      <c r="N14" s="47" t="s">
        <v>8</v>
      </c>
      <c r="O14" s="45" t="s">
        <v>8</v>
      </c>
      <c r="P14" s="48"/>
      <c r="Q14" s="61" t="s">
        <v>8</v>
      </c>
      <c r="R14" s="111" t="s">
        <v>8</v>
      </c>
      <c r="S14" s="112"/>
    </row>
    <row r="15" spans="1:20" ht="15.75" thickBot="1" x14ac:dyDescent="0.3">
      <c r="A15" s="57" t="s">
        <v>20</v>
      </c>
      <c r="B15" s="46" t="s">
        <v>8</v>
      </c>
      <c r="C15" s="45"/>
      <c r="D15" s="48"/>
      <c r="E15" s="61" t="s">
        <v>8</v>
      </c>
      <c r="F15" s="57" t="s">
        <v>8</v>
      </c>
      <c r="G15" s="59"/>
      <c r="H15" s="47" t="s">
        <v>8</v>
      </c>
      <c r="I15" s="45" t="s">
        <v>8</v>
      </c>
      <c r="J15" s="50"/>
      <c r="K15" s="60" t="s">
        <v>46</v>
      </c>
      <c r="L15" s="57" t="s">
        <v>8</v>
      </c>
      <c r="M15" s="59"/>
      <c r="N15" s="47" t="s">
        <v>8</v>
      </c>
      <c r="O15" s="45" t="s">
        <v>8</v>
      </c>
      <c r="P15" s="48"/>
      <c r="Q15" s="61" t="s">
        <v>8</v>
      </c>
      <c r="R15" s="111" t="s">
        <v>8</v>
      </c>
      <c r="S15" s="112"/>
    </row>
    <row r="16" spans="1:20" ht="15.75" thickBot="1" x14ac:dyDescent="0.3">
      <c r="A16" s="63" t="s">
        <v>21</v>
      </c>
      <c r="B16" s="84" t="s">
        <v>8</v>
      </c>
      <c r="C16" s="53"/>
      <c r="D16" s="49"/>
      <c r="E16" s="78" t="s">
        <v>8</v>
      </c>
      <c r="F16" s="57" t="s">
        <v>8</v>
      </c>
      <c r="G16" s="59"/>
      <c r="H16" s="47" t="s">
        <v>8</v>
      </c>
      <c r="I16" s="45" t="s">
        <v>8</v>
      </c>
      <c r="J16" s="50"/>
      <c r="K16" s="60" t="s">
        <v>46</v>
      </c>
      <c r="L16" s="57" t="s">
        <v>56</v>
      </c>
      <c r="M16" s="59"/>
      <c r="N16" s="47" t="s">
        <v>8</v>
      </c>
      <c r="O16" s="45" t="s">
        <v>46</v>
      </c>
      <c r="P16" s="48"/>
      <c r="Q16" s="61" t="s">
        <v>8</v>
      </c>
      <c r="R16" s="111" t="s">
        <v>8</v>
      </c>
      <c r="S16" s="112"/>
    </row>
    <row r="17" spans="1:19" ht="15.75" thickBot="1" x14ac:dyDescent="0.3">
      <c r="A17" s="57" t="s">
        <v>22</v>
      </c>
      <c r="B17" s="46" t="s">
        <v>8</v>
      </c>
      <c r="C17" s="45"/>
      <c r="D17" s="48"/>
      <c r="E17" s="61" t="s">
        <v>8</v>
      </c>
      <c r="F17" s="57" t="s">
        <v>8</v>
      </c>
      <c r="G17" s="59"/>
      <c r="H17" s="47" t="s">
        <v>8</v>
      </c>
      <c r="I17" s="45" t="s">
        <v>8</v>
      </c>
      <c r="J17" s="50"/>
      <c r="K17" s="60" t="s">
        <v>8</v>
      </c>
      <c r="L17" s="57" t="s">
        <v>8</v>
      </c>
      <c r="M17" s="59"/>
      <c r="N17" s="47" t="s">
        <v>8</v>
      </c>
      <c r="O17" s="45" t="s">
        <v>8</v>
      </c>
      <c r="P17" s="48"/>
      <c r="Q17" s="61" t="s">
        <v>8</v>
      </c>
      <c r="R17" s="111" t="s">
        <v>8</v>
      </c>
      <c r="S17" s="112"/>
    </row>
    <row r="18" spans="1:19" ht="15.75" thickBot="1" x14ac:dyDescent="0.3">
      <c r="A18" s="63" t="s">
        <v>57</v>
      </c>
      <c r="B18" s="84" t="s">
        <v>8</v>
      </c>
      <c r="C18" s="53"/>
      <c r="D18" s="49"/>
      <c r="E18" s="78" t="s">
        <v>8</v>
      </c>
      <c r="F18" s="57" t="s">
        <v>8</v>
      </c>
      <c r="G18" s="59"/>
      <c r="H18" s="86" t="s">
        <v>46</v>
      </c>
      <c r="I18" s="43" t="s">
        <v>59</v>
      </c>
      <c r="J18" s="87"/>
      <c r="K18" s="79" t="s">
        <v>8</v>
      </c>
      <c r="L18" s="71" t="s">
        <v>8</v>
      </c>
      <c r="M18" s="73"/>
      <c r="N18" s="86" t="s">
        <v>8</v>
      </c>
      <c r="O18" s="43" t="s">
        <v>46</v>
      </c>
      <c r="P18" s="44"/>
      <c r="Q18" s="77" t="s">
        <v>8</v>
      </c>
      <c r="R18" s="116" t="s">
        <v>8</v>
      </c>
      <c r="S18" s="117"/>
    </row>
    <row r="19" spans="1:19" ht="15.75" thickBot="1" x14ac:dyDescent="0.3">
      <c r="A19" s="57" t="s">
        <v>58</v>
      </c>
      <c r="B19" s="46"/>
      <c r="C19" s="45"/>
      <c r="D19" s="48"/>
      <c r="E19" s="61"/>
      <c r="F19" s="57"/>
      <c r="G19" s="59"/>
      <c r="H19" s="47" t="s">
        <v>46</v>
      </c>
      <c r="I19" s="45" t="s">
        <v>59</v>
      </c>
      <c r="J19" s="50"/>
      <c r="K19" s="60"/>
      <c r="L19" s="57" t="s">
        <v>8</v>
      </c>
      <c r="M19" s="59"/>
      <c r="N19" s="47"/>
      <c r="O19" s="45" t="s">
        <v>46</v>
      </c>
      <c r="P19" s="48"/>
      <c r="Q19" s="61"/>
      <c r="R19" s="56"/>
      <c r="S19" s="59" t="s">
        <v>8</v>
      </c>
    </row>
    <row r="20" spans="1:19" ht="15.75" thickBot="1" x14ac:dyDescent="0.3">
      <c r="A20" s="63" t="s">
        <v>38</v>
      </c>
      <c r="B20" s="84" t="s">
        <v>8</v>
      </c>
      <c r="C20" s="53"/>
      <c r="D20" s="49"/>
      <c r="E20" s="80" t="s">
        <v>8</v>
      </c>
      <c r="F20" s="57" t="s">
        <v>8</v>
      </c>
      <c r="G20" s="59"/>
      <c r="H20" s="52" t="s">
        <v>8</v>
      </c>
      <c r="I20" s="82" t="s">
        <v>8</v>
      </c>
      <c r="J20" s="88"/>
      <c r="K20" s="68" t="s">
        <v>8</v>
      </c>
      <c r="L20" s="74" t="s">
        <v>8</v>
      </c>
      <c r="M20" s="76"/>
      <c r="N20" s="52" t="s">
        <v>8</v>
      </c>
      <c r="O20" s="82" t="s">
        <v>8</v>
      </c>
      <c r="P20" s="55"/>
      <c r="Q20" s="80" t="s">
        <v>8</v>
      </c>
      <c r="R20" s="114" t="s">
        <v>8</v>
      </c>
      <c r="S20" s="115"/>
    </row>
    <row r="21" spans="1:19" ht="15.75" thickBot="1" x14ac:dyDescent="0.3">
      <c r="A21" s="57" t="s">
        <v>39</v>
      </c>
      <c r="B21" s="46" t="s">
        <v>8</v>
      </c>
      <c r="C21" s="45"/>
      <c r="D21" s="48"/>
      <c r="E21" s="61" t="s">
        <v>8</v>
      </c>
      <c r="F21" s="57" t="s">
        <v>8</v>
      </c>
      <c r="G21" s="59"/>
      <c r="H21" s="47" t="s">
        <v>8</v>
      </c>
      <c r="I21" s="45" t="s">
        <v>8</v>
      </c>
      <c r="J21" s="50"/>
      <c r="K21" s="60" t="s">
        <v>8</v>
      </c>
      <c r="L21" s="57" t="s">
        <v>8</v>
      </c>
      <c r="M21" s="59"/>
      <c r="N21" s="47" t="s">
        <v>8</v>
      </c>
      <c r="O21" s="45" t="s">
        <v>8</v>
      </c>
      <c r="P21" s="48"/>
      <c r="Q21" s="61" t="s">
        <v>8</v>
      </c>
      <c r="R21" s="111" t="s">
        <v>8</v>
      </c>
      <c r="S21" s="112"/>
    </row>
    <row r="22" spans="1:19" ht="15.75" thickBot="1" x14ac:dyDescent="0.3">
      <c r="A22" s="63" t="s">
        <v>40</v>
      </c>
      <c r="B22" s="84" t="s">
        <v>8</v>
      </c>
      <c r="C22" s="53"/>
      <c r="D22" s="49"/>
      <c r="E22" s="61" t="s">
        <v>8</v>
      </c>
      <c r="F22" s="57" t="s">
        <v>8</v>
      </c>
      <c r="G22" s="59"/>
      <c r="H22" s="47" t="s">
        <v>8</v>
      </c>
      <c r="I22" s="45" t="s">
        <v>8</v>
      </c>
      <c r="J22" s="50"/>
      <c r="K22" s="60" t="s">
        <v>8</v>
      </c>
      <c r="L22" s="57" t="s">
        <v>8</v>
      </c>
      <c r="M22" s="59"/>
      <c r="N22" s="47" t="s">
        <v>8</v>
      </c>
      <c r="O22" s="45" t="s">
        <v>8</v>
      </c>
      <c r="P22" s="48"/>
      <c r="Q22" s="61" t="s">
        <v>8</v>
      </c>
      <c r="R22" s="111" t="s">
        <v>8</v>
      </c>
      <c r="S22" s="112"/>
    </row>
    <row r="23" spans="1:19" ht="15.75" thickBot="1" x14ac:dyDescent="0.3">
      <c r="A23" s="57" t="s">
        <v>41</v>
      </c>
      <c r="B23" s="46" t="s">
        <v>8</v>
      </c>
      <c r="C23" s="45"/>
      <c r="D23" s="48"/>
      <c r="E23" s="61" t="s">
        <v>8</v>
      </c>
      <c r="F23" s="57" t="s">
        <v>8</v>
      </c>
      <c r="G23" s="59"/>
      <c r="H23" s="47" t="s">
        <v>46</v>
      </c>
      <c r="I23" s="45" t="s">
        <v>8</v>
      </c>
      <c r="J23" s="50"/>
      <c r="K23" s="60" t="s">
        <v>46</v>
      </c>
      <c r="L23" s="57" t="s">
        <v>8</v>
      </c>
      <c r="M23" s="59"/>
      <c r="N23" s="47" t="s">
        <v>8</v>
      </c>
      <c r="O23" s="45" t="s">
        <v>46</v>
      </c>
      <c r="P23" s="48"/>
      <c r="Q23" s="61" t="s">
        <v>8</v>
      </c>
      <c r="R23" s="111" t="s">
        <v>8</v>
      </c>
      <c r="S23" s="112"/>
    </row>
    <row r="24" spans="1:19" ht="15.75" thickBot="1" x14ac:dyDescent="0.3">
      <c r="A24" s="63" t="s">
        <v>42</v>
      </c>
      <c r="B24" s="84" t="s">
        <v>8</v>
      </c>
      <c r="C24" s="53"/>
      <c r="D24" s="49"/>
      <c r="E24" s="61" t="s">
        <v>8</v>
      </c>
      <c r="F24" s="57" t="s">
        <v>8</v>
      </c>
      <c r="G24" s="59"/>
      <c r="H24" s="47" t="s">
        <v>8</v>
      </c>
      <c r="I24" s="45" t="s">
        <v>8</v>
      </c>
      <c r="J24" s="50"/>
      <c r="K24" s="60" t="s">
        <v>46</v>
      </c>
      <c r="L24" s="57" t="s">
        <v>49</v>
      </c>
      <c r="M24" s="59"/>
      <c r="N24" s="47" t="s">
        <v>8</v>
      </c>
      <c r="O24" s="45" t="s">
        <v>46</v>
      </c>
      <c r="P24" s="48"/>
      <c r="Q24" s="61" t="s">
        <v>8</v>
      </c>
      <c r="R24" s="111" t="s">
        <v>8</v>
      </c>
      <c r="S24" s="112"/>
    </row>
    <row r="25" spans="1:19" ht="15.75" thickBot="1" x14ac:dyDescent="0.3">
      <c r="A25" s="57" t="s">
        <v>43</v>
      </c>
      <c r="B25" s="46" t="s">
        <v>8</v>
      </c>
      <c r="C25" s="45"/>
      <c r="D25" s="48"/>
      <c r="E25" s="61" t="s">
        <v>8</v>
      </c>
      <c r="F25" s="57" t="s">
        <v>8</v>
      </c>
      <c r="G25" s="59"/>
      <c r="H25" s="47" t="s">
        <v>8</v>
      </c>
      <c r="I25" s="45" t="s">
        <v>8</v>
      </c>
      <c r="J25" s="50"/>
      <c r="K25" s="60" t="s">
        <v>8</v>
      </c>
      <c r="L25" s="57" t="s">
        <v>8</v>
      </c>
      <c r="M25" s="59"/>
      <c r="N25" s="47" t="s">
        <v>8</v>
      </c>
      <c r="O25" s="45" t="s">
        <v>8</v>
      </c>
      <c r="P25" s="48"/>
      <c r="Q25" s="61" t="s">
        <v>8</v>
      </c>
      <c r="R25" s="111" t="s">
        <v>8</v>
      </c>
      <c r="S25" s="112"/>
    </row>
    <row r="26" spans="1:19" ht="15.75" thickBot="1" x14ac:dyDescent="0.3">
      <c r="A26" s="74" t="s">
        <v>44</v>
      </c>
      <c r="B26" s="54" t="s">
        <v>8</v>
      </c>
      <c r="C26" s="82"/>
      <c r="D26" s="55" t="s">
        <v>8</v>
      </c>
      <c r="E26" s="61" t="s">
        <v>8</v>
      </c>
      <c r="F26" s="57" t="s">
        <v>8</v>
      </c>
      <c r="G26" s="59"/>
      <c r="H26" s="47" t="s">
        <v>46</v>
      </c>
      <c r="I26" s="45" t="s">
        <v>8</v>
      </c>
      <c r="J26" s="48"/>
      <c r="K26" s="60" t="s">
        <v>46</v>
      </c>
      <c r="L26" s="57" t="s">
        <v>53</v>
      </c>
      <c r="M26" s="59"/>
      <c r="N26" s="47" t="s">
        <v>8</v>
      </c>
      <c r="O26" s="45" t="s">
        <v>8</v>
      </c>
      <c r="P26" s="48"/>
      <c r="Q26" s="61" t="s">
        <v>8</v>
      </c>
      <c r="R26" s="111" t="s">
        <v>8</v>
      </c>
      <c r="S26" s="112"/>
    </row>
    <row r="27" spans="1:1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 t="s">
        <v>8</v>
      </c>
    </row>
    <row r="28" spans="1:19" x14ac:dyDescent="0.25">
      <c r="A28" s="11" t="s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</sheetData>
  <mergeCells count="27">
    <mergeCell ref="R25:S25"/>
    <mergeCell ref="R26:S26"/>
    <mergeCell ref="R22:S22"/>
    <mergeCell ref="R23:S23"/>
    <mergeCell ref="R24:S24"/>
    <mergeCell ref="R20:S20"/>
    <mergeCell ref="R21:S21"/>
    <mergeCell ref="R16:S16"/>
    <mergeCell ref="R17:S17"/>
    <mergeCell ref="R18:S18"/>
    <mergeCell ref="R14:S14"/>
    <mergeCell ref="R15:S15"/>
    <mergeCell ref="R7:S7"/>
    <mergeCell ref="R8:S8"/>
    <mergeCell ref="R13:S13"/>
    <mergeCell ref="R5:S5"/>
    <mergeCell ref="R6:S6"/>
    <mergeCell ref="R11:S11"/>
    <mergeCell ref="R9:S9"/>
    <mergeCell ref="R10:S10"/>
    <mergeCell ref="K3:M3"/>
    <mergeCell ref="N3:P3"/>
    <mergeCell ref="Q3:S3"/>
    <mergeCell ref="A3:A4"/>
    <mergeCell ref="B3:D3"/>
    <mergeCell ref="E3:G3"/>
    <mergeCell ref="H3:J3"/>
  </mergeCells>
  <pageMargins left="0.11811023622047245" right="0.31496062992125984" top="0.15748031496062992" bottom="0.15748031496062992" header="0.31496062992125984" footer="0.11811023622047245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5"/>
  <sheetViews>
    <sheetView workbookViewId="0">
      <selection activeCell="C21" sqref="C21"/>
    </sheetView>
  </sheetViews>
  <sheetFormatPr defaultRowHeight="15" x14ac:dyDescent="0.25"/>
  <cols>
    <col min="1" max="1" width="14.42578125" customWidth="1"/>
    <col min="2" max="2" width="12" bestFit="1" customWidth="1"/>
  </cols>
  <sheetData>
    <row r="2" spans="1:4" x14ac:dyDescent="0.25">
      <c r="B2" s="10" t="s">
        <v>8</v>
      </c>
      <c r="C2" s="10" t="s">
        <v>8</v>
      </c>
      <c r="D2" s="10" t="s">
        <v>8</v>
      </c>
    </row>
    <row r="3" spans="1:4" ht="15.75" thickBot="1" x14ac:dyDescent="0.3"/>
    <row r="4" spans="1:4" x14ac:dyDescent="0.25">
      <c r="A4" s="12" t="s">
        <v>26</v>
      </c>
      <c r="B4" s="10" t="s">
        <v>34</v>
      </c>
      <c r="C4" s="10" t="s">
        <v>28</v>
      </c>
      <c r="D4" s="10" t="s">
        <v>30</v>
      </c>
    </row>
    <row r="5" spans="1:4" x14ac:dyDescent="0.25">
      <c r="A5" s="6" t="s">
        <v>25</v>
      </c>
      <c r="B5" s="16"/>
      <c r="C5" s="8"/>
      <c r="D5" s="18"/>
    </row>
    <row r="6" spans="1:4" x14ac:dyDescent="0.25">
      <c r="A6" s="6" t="s">
        <v>29</v>
      </c>
      <c r="B6" s="16"/>
      <c r="C6" s="8"/>
      <c r="D6" s="18"/>
    </row>
    <row r="7" spans="1:4" x14ac:dyDescent="0.25">
      <c r="A7" s="6" t="s">
        <v>27</v>
      </c>
      <c r="B7" s="16"/>
      <c r="C7" s="8"/>
      <c r="D7" s="18"/>
    </row>
    <row r="8" spans="1:4" x14ac:dyDescent="0.25">
      <c r="A8" s="6" t="s">
        <v>33</v>
      </c>
      <c r="B8" s="16"/>
      <c r="C8" s="8"/>
      <c r="D8" s="18"/>
    </row>
    <row r="9" spans="1:4" ht="15.75" thickBot="1" x14ac:dyDescent="0.3">
      <c r="A9" s="7" t="s">
        <v>31</v>
      </c>
      <c r="B9" s="17"/>
      <c r="C9" s="9"/>
      <c r="D9" s="19"/>
    </row>
    <row r="10" spans="1:4" ht="15.75" thickBot="1" x14ac:dyDescent="0.3"/>
    <row r="11" spans="1:4" ht="15.75" thickBot="1" x14ac:dyDescent="0.3">
      <c r="A11" s="29" t="s">
        <v>32</v>
      </c>
      <c r="B11" s="26" t="s">
        <v>34</v>
      </c>
      <c r="C11" s="28" t="s">
        <v>28</v>
      </c>
      <c r="D11" s="27" t="s">
        <v>30</v>
      </c>
    </row>
    <row r="12" spans="1:4" x14ac:dyDescent="0.25">
      <c r="A12" s="1" t="s">
        <v>29</v>
      </c>
      <c r="B12" s="23"/>
      <c r="C12" s="24"/>
      <c r="D12" s="25"/>
    </row>
    <row r="13" spans="1:4" x14ac:dyDescent="0.25">
      <c r="A13" s="1" t="s">
        <v>27</v>
      </c>
      <c r="B13" s="16"/>
      <c r="C13" s="8"/>
      <c r="D13" s="18"/>
    </row>
    <row r="14" spans="1:4" x14ac:dyDescent="0.25">
      <c r="A14" s="1" t="s">
        <v>33</v>
      </c>
      <c r="B14" s="16"/>
      <c r="C14" s="8"/>
      <c r="D14" s="18"/>
    </row>
    <row r="15" spans="1:4" x14ac:dyDescent="0.25">
      <c r="A15" s="1" t="s">
        <v>31</v>
      </c>
      <c r="B15" s="16"/>
      <c r="C15" s="8"/>
      <c r="D15" s="18"/>
    </row>
    <row r="16" spans="1:4" x14ac:dyDescent="0.25">
      <c r="A16" s="1" t="s">
        <v>35</v>
      </c>
      <c r="B16" s="20"/>
      <c r="C16" s="21"/>
      <c r="D16" s="22"/>
    </row>
    <row r="17" spans="1:4" ht="15.75" thickBot="1" x14ac:dyDescent="0.3">
      <c r="A17" s="2" t="s">
        <v>31</v>
      </c>
      <c r="B17" s="5"/>
      <c r="C17" s="14"/>
      <c r="D17" s="15"/>
    </row>
    <row r="18" spans="1:4" ht="15.75" thickBot="1" x14ac:dyDescent="0.3"/>
    <row r="19" spans="1:4" ht="15.75" thickBot="1" x14ac:dyDescent="0.3">
      <c r="A19" s="29" t="s">
        <v>36</v>
      </c>
      <c r="B19" s="26" t="s">
        <v>34</v>
      </c>
      <c r="C19" s="28" t="s">
        <v>28</v>
      </c>
      <c r="D19" s="27" t="s">
        <v>30</v>
      </c>
    </row>
    <row r="20" spans="1:4" x14ac:dyDescent="0.25">
      <c r="A20" s="1" t="s">
        <v>29</v>
      </c>
      <c r="B20" s="23"/>
      <c r="C20" s="24"/>
      <c r="D20" s="25"/>
    </row>
    <row r="21" spans="1:4" x14ac:dyDescent="0.25">
      <c r="A21" s="1" t="s">
        <v>27</v>
      </c>
      <c r="B21" s="16"/>
      <c r="C21" s="8"/>
      <c r="D21" s="18"/>
    </row>
    <row r="22" spans="1:4" x14ac:dyDescent="0.25">
      <c r="A22" s="1" t="s">
        <v>33</v>
      </c>
      <c r="B22" s="16"/>
      <c r="C22" s="8"/>
      <c r="D22" s="18"/>
    </row>
    <row r="23" spans="1:4" x14ac:dyDescent="0.25">
      <c r="A23" s="1" t="s">
        <v>31</v>
      </c>
      <c r="B23" s="16"/>
      <c r="C23" s="8"/>
      <c r="D23" s="18"/>
    </row>
    <row r="24" spans="1:4" x14ac:dyDescent="0.25">
      <c r="A24" s="1" t="s">
        <v>35</v>
      </c>
      <c r="B24" s="20"/>
      <c r="C24" s="21"/>
      <c r="D24" s="22"/>
    </row>
    <row r="25" spans="1:4" ht="15.75" thickBot="1" x14ac:dyDescent="0.3">
      <c r="A25" s="2" t="s">
        <v>31</v>
      </c>
      <c r="B25" s="5"/>
      <c r="C25" s="14"/>
      <c r="D25" s="15"/>
    </row>
    <row r="26" spans="1:4" ht="15.75" thickBot="1" x14ac:dyDescent="0.3"/>
    <row r="27" spans="1:4" ht="15.75" thickBot="1" x14ac:dyDescent="0.3">
      <c r="A27" s="12" t="s">
        <v>6</v>
      </c>
      <c r="B27" s="26" t="s">
        <v>34</v>
      </c>
      <c r="C27" s="28" t="s">
        <v>28</v>
      </c>
      <c r="D27" s="27" t="s">
        <v>30</v>
      </c>
    </row>
    <row r="28" spans="1:4" x14ac:dyDescent="0.25">
      <c r="A28" s="6" t="s">
        <v>29</v>
      </c>
      <c r="B28" s="4"/>
      <c r="C28" s="3"/>
      <c r="D28" s="13"/>
    </row>
    <row r="29" spans="1:4" x14ac:dyDescent="0.25">
      <c r="A29" s="6" t="s">
        <v>27</v>
      </c>
      <c r="B29" s="4"/>
      <c r="C29" s="3"/>
      <c r="D29" s="13"/>
    </row>
    <row r="30" spans="1:4" x14ac:dyDescent="0.25">
      <c r="A30" s="6" t="s">
        <v>33</v>
      </c>
      <c r="B30" s="4"/>
      <c r="C30" s="3"/>
      <c r="D30" s="13"/>
    </row>
    <row r="31" spans="1:4" x14ac:dyDescent="0.25">
      <c r="A31" s="6" t="s">
        <v>31</v>
      </c>
      <c r="B31" s="4"/>
      <c r="C31" s="3"/>
      <c r="D31" s="13"/>
    </row>
    <row r="32" spans="1:4" x14ac:dyDescent="0.25">
      <c r="A32" s="6" t="s">
        <v>35</v>
      </c>
      <c r="B32" s="4"/>
      <c r="C32" s="3"/>
      <c r="D32" s="13"/>
    </row>
    <row r="33" spans="1:4" ht="15.75" thickBot="1" x14ac:dyDescent="0.3">
      <c r="A33" s="7" t="s">
        <v>31</v>
      </c>
      <c r="B33" s="5"/>
      <c r="C33" s="14"/>
      <c r="D33" s="15"/>
    </row>
    <row r="34" spans="1:4" ht="15.75" thickBot="1" x14ac:dyDescent="0.3"/>
    <row r="35" spans="1:4" ht="15.75" thickBot="1" x14ac:dyDescent="0.3">
      <c r="A35" s="103" t="s">
        <v>37</v>
      </c>
      <c r="B35" s="105"/>
      <c r="C35" s="118"/>
      <c r="D35" s="119"/>
    </row>
  </sheetData>
  <mergeCells count="2">
    <mergeCell ref="A35:B35"/>
    <mergeCell ref="C35:D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1"/>
  <sheetViews>
    <sheetView workbookViewId="0">
      <selection activeCell="D1" sqref="D1:AH1"/>
    </sheetView>
  </sheetViews>
  <sheetFormatPr defaultRowHeight="15" x14ac:dyDescent="0.25"/>
  <cols>
    <col min="1" max="1" width="5.7109375" customWidth="1"/>
    <col min="2" max="2" width="36.42578125" customWidth="1"/>
    <col min="3" max="3" width="7.7109375" customWidth="1"/>
    <col min="4" max="34" width="5.7109375" bestFit="1" customWidth="1"/>
  </cols>
  <sheetData>
    <row r="1" spans="1:34" ht="126" thickBot="1" x14ac:dyDescent="0.3">
      <c r="A1" s="90"/>
      <c r="C1" s="89" t="s">
        <v>61</v>
      </c>
      <c r="D1" s="126" t="s">
        <v>62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8"/>
    </row>
    <row r="2" spans="1:34" ht="15.75" thickBot="1" x14ac:dyDescent="0.3">
      <c r="B2" s="12" t="s">
        <v>60</v>
      </c>
      <c r="C2" s="95"/>
      <c r="D2" s="96">
        <v>44044</v>
      </c>
      <c r="E2" s="96">
        <f>+D2+1</f>
        <v>44045</v>
      </c>
      <c r="F2" s="96">
        <f t="shared" ref="F2:AH2" si="0">+E2+1</f>
        <v>44046</v>
      </c>
      <c r="G2" s="96">
        <f t="shared" si="0"/>
        <v>44047</v>
      </c>
      <c r="H2" s="96">
        <f t="shared" si="0"/>
        <v>44048</v>
      </c>
      <c r="I2" s="96">
        <f t="shared" si="0"/>
        <v>44049</v>
      </c>
      <c r="J2" s="96">
        <f t="shared" si="0"/>
        <v>44050</v>
      </c>
      <c r="K2" s="96">
        <f t="shared" si="0"/>
        <v>44051</v>
      </c>
      <c r="L2" s="96">
        <f t="shared" si="0"/>
        <v>44052</v>
      </c>
      <c r="M2" s="96">
        <f t="shared" si="0"/>
        <v>44053</v>
      </c>
      <c r="N2" s="96">
        <f t="shared" si="0"/>
        <v>44054</v>
      </c>
      <c r="O2" s="96">
        <f t="shared" si="0"/>
        <v>44055</v>
      </c>
      <c r="P2" s="96">
        <f t="shared" si="0"/>
        <v>44056</v>
      </c>
      <c r="Q2" s="96">
        <f t="shared" si="0"/>
        <v>44057</v>
      </c>
      <c r="R2" s="96">
        <f t="shared" si="0"/>
        <v>44058</v>
      </c>
      <c r="S2" s="96">
        <f t="shared" si="0"/>
        <v>44059</v>
      </c>
      <c r="T2" s="96">
        <f t="shared" si="0"/>
        <v>44060</v>
      </c>
      <c r="U2" s="96">
        <f t="shared" si="0"/>
        <v>44061</v>
      </c>
      <c r="V2" s="96">
        <f t="shared" si="0"/>
        <v>44062</v>
      </c>
      <c r="W2" s="96">
        <f t="shared" si="0"/>
        <v>44063</v>
      </c>
      <c r="X2" s="96">
        <f t="shared" si="0"/>
        <v>44064</v>
      </c>
      <c r="Y2" s="96">
        <f t="shared" si="0"/>
        <v>44065</v>
      </c>
      <c r="Z2" s="96">
        <f t="shared" si="0"/>
        <v>44066</v>
      </c>
      <c r="AA2" s="96">
        <f t="shared" si="0"/>
        <v>44067</v>
      </c>
      <c r="AB2" s="96">
        <f t="shared" si="0"/>
        <v>44068</v>
      </c>
      <c r="AC2" s="96">
        <f t="shared" si="0"/>
        <v>44069</v>
      </c>
      <c r="AD2" s="96">
        <f t="shared" si="0"/>
        <v>44070</v>
      </c>
      <c r="AE2" s="96">
        <f t="shared" si="0"/>
        <v>44071</v>
      </c>
      <c r="AF2" s="96">
        <f t="shared" si="0"/>
        <v>44072</v>
      </c>
      <c r="AG2" s="96">
        <f t="shared" si="0"/>
        <v>44073</v>
      </c>
      <c r="AH2" s="96">
        <f t="shared" si="0"/>
        <v>44074</v>
      </c>
    </row>
    <row r="3" spans="1:34" x14ac:dyDescent="0.25">
      <c r="A3" s="92">
        <v>1</v>
      </c>
      <c r="B3" s="93" t="s">
        <v>78</v>
      </c>
      <c r="C3" s="40" t="s">
        <v>63</v>
      </c>
      <c r="D3" s="129" t="s">
        <v>77</v>
      </c>
      <c r="E3" s="13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91">
        <f>+A3+1</f>
        <v>2</v>
      </c>
      <c r="B4" s="93" t="s">
        <v>79</v>
      </c>
      <c r="C4" s="40" t="s">
        <v>63</v>
      </c>
      <c r="D4" s="94"/>
      <c r="E4" s="3"/>
      <c r="F4" s="131" t="s">
        <v>75</v>
      </c>
      <c r="G4" s="13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91">
        <f t="shared" ref="A5:A55" si="1">+A4+1</f>
        <v>3</v>
      </c>
      <c r="B5" s="93" t="s">
        <v>80</v>
      </c>
      <c r="C5" s="40" t="s">
        <v>63</v>
      </c>
      <c r="D5" s="94"/>
      <c r="E5" s="3"/>
      <c r="F5" s="3"/>
      <c r="G5" s="3"/>
      <c r="H5" s="131" t="s">
        <v>75</v>
      </c>
      <c r="I5" s="13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thickBot="1" x14ac:dyDescent="0.3">
      <c r="A6" s="91">
        <f t="shared" si="1"/>
        <v>4</v>
      </c>
      <c r="B6" s="93" t="s">
        <v>81</v>
      </c>
      <c r="C6" s="40" t="s">
        <v>63</v>
      </c>
      <c r="D6" s="94"/>
      <c r="E6" s="3"/>
      <c r="F6" s="3"/>
      <c r="G6" s="3"/>
      <c r="H6" s="3"/>
      <c r="I6" s="3"/>
      <c r="J6" s="131" t="s">
        <v>75</v>
      </c>
      <c r="K6" s="132"/>
      <c r="L6" s="3"/>
      <c r="M6" s="3"/>
      <c r="N6" s="3"/>
      <c r="O6" s="3"/>
      <c r="P6" s="3"/>
      <c r="Q6" s="3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3"/>
      <c r="AD6" s="3"/>
      <c r="AE6" s="3"/>
      <c r="AF6" s="3"/>
      <c r="AG6" s="3"/>
      <c r="AH6" s="3"/>
    </row>
    <row r="7" spans="1:34" ht="15.75" thickBot="1" x14ac:dyDescent="0.3">
      <c r="A7" s="91">
        <f t="shared" si="1"/>
        <v>5</v>
      </c>
      <c r="B7" s="93" t="s">
        <v>84</v>
      </c>
      <c r="C7" s="40" t="s">
        <v>63</v>
      </c>
      <c r="D7" s="94"/>
      <c r="E7" s="3"/>
      <c r="F7" s="3"/>
      <c r="G7" s="3"/>
      <c r="H7" s="3"/>
      <c r="I7" s="3"/>
      <c r="J7" s="3"/>
      <c r="K7" s="3"/>
      <c r="L7" s="98"/>
      <c r="M7" s="98"/>
      <c r="N7" s="98"/>
      <c r="O7" s="98"/>
      <c r="P7" s="98"/>
      <c r="Q7" s="101"/>
      <c r="R7" s="133" t="s">
        <v>83</v>
      </c>
      <c r="S7" s="134"/>
      <c r="T7" s="134"/>
      <c r="U7" s="134"/>
      <c r="V7" s="134"/>
      <c r="W7" s="134"/>
      <c r="X7" s="134"/>
      <c r="Y7" s="134"/>
      <c r="Z7" s="134"/>
      <c r="AA7" s="134"/>
      <c r="AB7" s="135"/>
      <c r="AC7" s="94"/>
      <c r="AD7" s="3"/>
      <c r="AE7" s="3"/>
      <c r="AF7" s="3"/>
      <c r="AG7" s="3"/>
      <c r="AH7" s="3"/>
    </row>
    <row r="8" spans="1:34" ht="15.75" thickBot="1" x14ac:dyDescent="0.3">
      <c r="A8" s="91">
        <f t="shared" si="1"/>
        <v>6</v>
      </c>
      <c r="B8" s="93" t="s">
        <v>85</v>
      </c>
      <c r="C8" s="40" t="s">
        <v>63</v>
      </c>
      <c r="D8" s="102"/>
      <c r="E8" s="98"/>
      <c r="F8" s="98"/>
      <c r="G8" s="98"/>
      <c r="H8" s="98"/>
      <c r="I8" s="98"/>
      <c r="J8" s="3"/>
      <c r="K8" s="97"/>
      <c r="L8" s="120" t="s">
        <v>74</v>
      </c>
      <c r="M8" s="121"/>
      <c r="N8" s="121"/>
      <c r="O8" s="121"/>
      <c r="P8" s="121"/>
      <c r="Q8" s="122"/>
      <c r="R8" s="100"/>
      <c r="S8" s="99"/>
      <c r="T8" s="99"/>
      <c r="U8" s="99"/>
      <c r="V8" s="99"/>
      <c r="W8" s="99"/>
      <c r="X8" s="99"/>
      <c r="Y8" s="99"/>
      <c r="Z8" s="99"/>
      <c r="AA8" s="99"/>
      <c r="AB8" s="99"/>
      <c r="AC8" s="3"/>
      <c r="AD8" s="3"/>
      <c r="AE8" s="3"/>
      <c r="AF8" s="3"/>
      <c r="AG8" s="3"/>
      <c r="AH8" s="3"/>
    </row>
    <row r="9" spans="1:34" ht="15.75" thickBot="1" x14ac:dyDescent="0.3">
      <c r="A9" s="91">
        <f t="shared" si="1"/>
        <v>7</v>
      </c>
      <c r="B9" s="93" t="s">
        <v>87</v>
      </c>
      <c r="C9" s="40" t="s">
        <v>65</v>
      </c>
      <c r="D9" s="123" t="s">
        <v>76</v>
      </c>
      <c r="E9" s="124"/>
      <c r="F9" s="124"/>
      <c r="G9" s="124"/>
      <c r="H9" s="124"/>
      <c r="I9" s="125"/>
      <c r="J9" s="94"/>
      <c r="K9" s="3"/>
      <c r="L9" s="99"/>
      <c r="M9" s="99"/>
      <c r="N9" s="99"/>
      <c r="O9" s="99"/>
      <c r="P9" s="99"/>
      <c r="Q9" s="9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5.75" thickBot="1" x14ac:dyDescent="0.3">
      <c r="A10" s="91">
        <f t="shared" si="1"/>
        <v>8</v>
      </c>
      <c r="B10" s="93" t="s">
        <v>86</v>
      </c>
      <c r="C10" s="40" t="s">
        <v>88</v>
      </c>
      <c r="D10" s="123" t="s">
        <v>73</v>
      </c>
      <c r="E10" s="124"/>
      <c r="F10" s="124"/>
      <c r="G10" s="124"/>
      <c r="H10" s="124"/>
      <c r="I10" s="125"/>
      <c r="J10" s="9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91">
        <f t="shared" si="1"/>
        <v>9</v>
      </c>
      <c r="B11" s="93"/>
      <c r="C11" s="40"/>
      <c r="D11" s="100"/>
      <c r="E11" s="99"/>
      <c r="F11" s="99"/>
      <c r="G11" s="99"/>
      <c r="H11" s="99"/>
      <c r="I11" s="9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91">
        <f t="shared" si="1"/>
        <v>10</v>
      </c>
      <c r="B12" s="93"/>
      <c r="C12" s="40"/>
      <c r="D12" s="9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91">
        <f t="shared" si="1"/>
        <v>11</v>
      </c>
      <c r="B13" s="93"/>
      <c r="C13" s="40"/>
      <c r="D13" s="9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91">
        <f t="shared" si="1"/>
        <v>12</v>
      </c>
      <c r="B14" s="93"/>
      <c r="C14" s="40"/>
      <c r="D14" s="9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91">
        <f t="shared" si="1"/>
        <v>13</v>
      </c>
      <c r="B15" s="93"/>
      <c r="C15" s="40"/>
      <c r="D15" s="9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91">
        <f t="shared" si="1"/>
        <v>14</v>
      </c>
      <c r="B16" s="93"/>
      <c r="C16" s="40"/>
      <c r="D16" s="9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91">
        <f t="shared" si="1"/>
        <v>15</v>
      </c>
      <c r="B17" s="93"/>
      <c r="C17" s="40"/>
      <c r="D17" s="9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91">
        <f t="shared" si="1"/>
        <v>16</v>
      </c>
      <c r="B18" s="93"/>
      <c r="C18" s="40"/>
      <c r="D18" s="9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91">
        <f t="shared" si="1"/>
        <v>17</v>
      </c>
      <c r="B19" s="93"/>
      <c r="C19" s="40"/>
      <c r="D19" s="9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91">
        <f t="shared" si="1"/>
        <v>18</v>
      </c>
      <c r="B20" s="93"/>
      <c r="C20" s="40"/>
      <c r="D20" s="9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91">
        <f t="shared" si="1"/>
        <v>19</v>
      </c>
      <c r="B21" s="93"/>
      <c r="C21" s="40"/>
      <c r="D21" s="9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91">
        <f t="shared" si="1"/>
        <v>20</v>
      </c>
      <c r="B22" s="93"/>
      <c r="C22" s="40"/>
      <c r="D22" s="9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91">
        <f t="shared" si="1"/>
        <v>21</v>
      </c>
      <c r="B23" s="93"/>
      <c r="C23" s="40"/>
      <c r="D23" s="9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91">
        <f t="shared" si="1"/>
        <v>22</v>
      </c>
      <c r="B24" s="93"/>
      <c r="C24" s="40"/>
      <c r="D24" s="9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91">
        <f t="shared" si="1"/>
        <v>23</v>
      </c>
      <c r="B25" s="93"/>
      <c r="C25" s="40"/>
      <c r="D25" s="9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91">
        <f t="shared" si="1"/>
        <v>24</v>
      </c>
      <c r="B26" s="93"/>
      <c r="C26" s="40"/>
      <c r="D26" s="9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91">
        <f t="shared" si="1"/>
        <v>25</v>
      </c>
      <c r="B27" s="93"/>
      <c r="C27" s="40"/>
      <c r="D27" s="9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91">
        <f t="shared" si="1"/>
        <v>26</v>
      </c>
      <c r="B28" s="93"/>
      <c r="C28" s="40"/>
      <c r="D28" s="9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91">
        <f t="shared" si="1"/>
        <v>27</v>
      </c>
      <c r="B29" s="93"/>
      <c r="C29" s="40"/>
      <c r="D29" s="9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91">
        <f t="shared" si="1"/>
        <v>28</v>
      </c>
      <c r="B30" s="93"/>
      <c r="C30" s="40"/>
      <c r="D30" s="9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91">
        <f t="shared" si="1"/>
        <v>29</v>
      </c>
      <c r="B31" s="93"/>
      <c r="C31" s="40"/>
      <c r="D31" s="9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91">
        <f t="shared" si="1"/>
        <v>30</v>
      </c>
      <c r="B32" s="93"/>
      <c r="C32" s="40"/>
      <c r="D32" s="9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91">
        <f t="shared" si="1"/>
        <v>31</v>
      </c>
      <c r="B33" s="93"/>
      <c r="C33" s="40"/>
      <c r="D33" s="9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91">
        <f t="shared" si="1"/>
        <v>32</v>
      </c>
      <c r="B34" s="93"/>
      <c r="C34" s="40"/>
      <c r="D34" s="9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91">
        <f t="shared" si="1"/>
        <v>33</v>
      </c>
      <c r="B35" s="93"/>
      <c r="C35" s="40"/>
      <c r="D35" s="9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91">
        <f t="shared" si="1"/>
        <v>34</v>
      </c>
      <c r="B36" s="93"/>
      <c r="C36" s="40"/>
      <c r="D36" s="9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91">
        <f t="shared" si="1"/>
        <v>35</v>
      </c>
      <c r="B37" s="93"/>
      <c r="C37" s="40"/>
      <c r="D37" s="9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91">
        <f t="shared" si="1"/>
        <v>36</v>
      </c>
      <c r="B38" s="93"/>
      <c r="C38" s="40"/>
      <c r="D38" s="9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91">
        <f t="shared" si="1"/>
        <v>37</v>
      </c>
      <c r="B39" s="93"/>
      <c r="C39" s="40"/>
      <c r="D39" s="9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91">
        <f t="shared" si="1"/>
        <v>38</v>
      </c>
      <c r="B40" s="93"/>
      <c r="C40" s="40"/>
      <c r="D40" s="9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91">
        <f t="shared" si="1"/>
        <v>39</v>
      </c>
      <c r="B41" s="93"/>
      <c r="C41" s="40"/>
      <c r="D41" s="9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91">
        <f t="shared" si="1"/>
        <v>40</v>
      </c>
      <c r="B42" s="93"/>
      <c r="C42" s="40"/>
      <c r="D42" s="9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91">
        <f t="shared" si="1"/>
        <v>41</v>
      </c>
      <c r="B43" s="93"/>
      <c r="C43" s="40"/>
      <c r="D43" s="9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91">
        <f t="shared" si="1"/>
        <v>42</v>
      </c>
      <c r="B44" s="93"/>
      <c r="C44" s="40"/>
      <c r="D44" s="9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91">
        <f t="shared" si="1"/>
        <v>43</v>
      </c>
      <c r="B45" s="93"/>
      <c r="C45" s="40"/>
      <c r="D45" s="9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91">
        <f t="shared" si="1"/>
        <v>44</v>
      </c>
      <c r="B46" s="93"/>
      <c r="C46" s="40"/>
      <c r="D46" s="9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91">
        <f t="shared" si="1"/>
        <v>45</v>
      </c>
      <c r="B47" s="93"/>
      <c r="C47" s="40"/>
      <c r="D47" s="9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91">
        <f t="shared" si="1"/>
        <v>46</v>
      </c>
      <c r="B48" s="93"/>
      <c r="C48" s="40"/>
      <c r="D48" s="9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91">
        <f t="shared" si="1"/>
        <v>47</v>
      </c>
      <c r="B49" s="93"/>
      <c r="C49" s="40"/>
      <c r="D49" s="9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91">
        <f t="shared" si="1"/>
        <v>48</v>
      </c>
      <c r="B50" s="93"/>
      <c r="C50" s="40"/>
      <c r="D50" s="9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91">
        <f t="shared" si="1"/>
        <v>49</v>
      </c>
      <c r="B51" s="93"/>
      <c r="C51" s="40"/>
      <c r="D51" s="9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91">
        <f t="shared" si="1"/>
        <v>50</v>
      </c>
      <c r="B52" s="93"/>
      <c r="C52" s="40"/>
      <c r="D52" s="9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91">
        <f t="shared" si="1"/>
        <v>51</v>
      </c>
      <c r="B53" s="93"/>
      <c r="C53" s="40"/>
      <c r="D53" s="9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91">
        <f t="shared" si="1"/>
        <v>52</v>
      </c>
      <c r="B54" s="93"/>
      <c r="C54" s="40"/>
      <c r="D54" s="9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thickBot="1" x14ac:dyDescent="0.3">
      <c r="A55" s="91">
        <f t="shared" si="1"/>
        <v>53</v>
      </c>
      <c r="B55" s="93"/>
      <c r="C55" s="40"/>
      <c r="D55" s="9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B56" s="33" t="s">
        <v>67</v>
      </c>
      <c r="C56" s="29" t="s">
        <v>63</v>
      </c>
      <c r="D56" s="34" t="s">
        <v>64</v>
      </c>
      <c r="E56" s="34"/>
      <c r="F56" s="34"/>
      <c r="G56" s="34"/>
      <c r="H56" s="35"/>
      <c r="K56" s="29" t="s">
        <v>69</v>
      </c>
      <c r="L56" s="34" t="s">
        <v>74</v>
      </c>
      <c r="M56" s="34"/>
      <c r="N56" s="34"/>
      <c r="O56" s="35"/>
    </row>
    <row r="57" spans="1:34" x14ac:dyDescent="0.25">
      <c r="B57" s="6"/>
      <c r="C57" s="41" t="s">
        <v>65</v>
      </c>
      <c r="D57" s="36" t="s">
        <v>66</v>
      </c>
      <c r="E57" s="36"/>
      <c r="F57" s="36"/>
      <c r="G57" s="36"/>
      <c r="H57" s="37"/>
      <c r="K57" s="41" t="s">
        <v>68</v>
      </c>
      <c r="L57" s="36" t="s">
        <v>75</v>
      </c>
      <c r="M57" s="36"/>
      <c r="N57" s="36"/>
      <c r="O57" s="37"/>
    </row>
    <row r="58" spans="1:34" x14ac:dyDescent="0.25">
      <c r="B58" s="6"/>
      <c r="C58" s="41" t="s">
        <v>88</v>
      </c>
      <c r="D58" s="36" t="s">
        <v>89</v>
      </c>
      <c r="E58" s="36"/>
      <c r="F58" s="36"/>
      <c r="G58" s="36"/>
      <c r="H58" s="37"/>
      <c r="K58" s="41" t="s">
        <v>70</v>
      </c>
      <c r="L58" s="36" t="s">
        <v>76</v>
      </c>
      <c r="M58" s="36"/>
      <c r="N58" s="36"/>
      <c r="O58" s="37"/>
    </row>
    <row r="59" spans="1:34" x14ac:dyDescent="0.25">
      <c r="B59" s="6"/>
      <c r="C59" s="41"/>
      <c r="D59" s="36"/>
      <c r="E59" s="36"/>
      <c r="F59" s="36"/>
      <c r="G59" s="36"/>
      <c r="H59" s="37"/>
      <c r="K59" s="41" t="s">
        <v>71</v>
      </c>
      <c r="L59" s="36" t="s">
        <v>77</v>
      </c>
      <c r="M59" s="36"/>
      <c r="N59" s="36"/>
      <c r="O59" s="37"/>
    </row>
    <row r="60" spans="1:34" x14ac:dyDescent="0.25">
      <c r="B60" s="6"/>
      <c r="C60" s="41"/>
      <c r="D60" s="36"/>
      <c r="E60" s="36"/>
      <c r="F60" s="36"/>
      <c r="G60" s="36"/>
      <c r="H60" s="37"/>
      <c r="K60" s="41" t="s">
        <v>82</v>
      </c>
      <c r="L60" s="36" t="s">
        <v>83</v>
      </c>
      <c r="M60" s="36"/>
      <c r="N60" s="36"/>
      <c r="O60" s="37"/>
    </row>
    <row r="61" spans="1:34" ht="15.75" thickBot="1" x14ac:dyDescent="0.3">
      <c r="B61" s="7"/>
      <c r="C61" s="42"/>
      <c r="D61" s="38"/>
      <c r="E61" s="38"/>
      <c r="F61" s="38"/>
      <c r="G61" s="38"/>
      <c r="H61" s="39"/>
      <c r="K61" s="42" t="s">
        <v>72</v>
      </c>
      <c r="L61" s="38" t="s">
        <v>73</v>
      </c>
      <c r="M61" s="38"/>
      <c r="N61" s="38"/>
      <c r="O61" s="39"/>
    </row>
  </sheetData>
  <mergeCells count="9">
    <mergeCell ref="L8:Q8"/>
    <mergeCell ref="D9:I9"/>
    <mergeCell ref="D10:I10"/>
    <mergeCell ref="D1:AH1"/>
    <mergeCell ref="D3:E3"/>
    <mergeCell ref="F4:G4"/>
    <mergeCell ref="H5:I5"/>
    <mergeCell ref="J6:K6"/>
    <mergeCell ref="R7:AB7"/>
  </mergeCells>
  <pageMargins left="0" right="0" top="0" bottom="0" header="0" footer="0"/>
  <pageSetup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PRODUÇAO</vt:lpstr>
      <vt:lpstr>CUSTOS PRODUÇAO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Sónia Culenda</dc:creator>
  <cp:lastModifiedBy>Pomobel Super 2</cp:lastModifiedBy>
  <cp:lastPrinted>2020-07-20T12:21:57Z</cp:lastPrinted>
  <dcterms:created xsi:type="dcterms:W3CDTF">2020-07-15T12:56:45Z</dcterms:created>
  <dcterms:modified xsi:type="dcterms:W3CDTF">2020-09-10T07:28:53Z</dcterms:modified>
</cp:coreProperties>
</file>