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4240" windowHeight="13740" activeTab="4"/>
  </bookViews>
  <sheets>
    <sheet name="PLANO PRODUÇAO" sheetId="1" r:id="rId1"/>
    <sheet name="CUSTOS PRODUÇAO" sheetId="2" r:id="rId2"/>
    <sheet name="JAN CRONOGRAMA" sheetId="3" r:id="rId3"/>
    <sheet name="FEV CRONOGRAMA" sheetId="4" r:id="rId4"/>
    <sheet name="MARCO CRONOGRAMA" sheetId="6" r:id="rId5"/>
    <sheet name="SAIDA VALORES" sheetId="5" r:id="rId6"/>
  </sheets>
  <calcPr calcId="145621"/>
</workbook>
</file>

<file path=xl/calcChain.xml><?xml version="1.0" encoding="utf-8"?>
<calcChain xmlns="http://schemas.openxmlformats.org/spreadsheetml/2006/main">
  <c r="D2" i="6" l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3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5" i="5"/>
  <c r="A4" i="5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5" i="3" l="1"/>
  <c r="A6" i="3" s="1"/>
  <c r="A11" i="3" s="1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12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2" i="3" s="1"/>
  <c r="A33" i="3" s="1"/>
  <c r="A34" i="3" s="1"/>
  <c r="A35" i="3" s="1"/>
  <c r="A36" i="3" s="1"/>
  <c r="A37" i="3" s="1"/>
  <c r="A38" i="3" s="1"/>
  <c r="A39" i="3" s="1"/>
</calcChain>
</file>

<file path=xl/sharedStrings.xml><?xml version="1.0" encoding="utf-8"?>
<sst xmlns="http://schemas.openxmlformats.org/spreadsheetml/2006/main" count="874" uniqueCount="230">
  <si>
    <t>PRODUTO</t>
  </si>
  <si>
    <t>AGOSTO</t>
  </si>
  <si>
    <t>JULHO</t>
  </si>
  <si>
    <t>SETEMBRO</t>
  </si>
  <si>
    <t>DEZEMBRO</t>
  </si>
  <si>
    <t>VIVEIRO</t>
  </si>
  <si>
    <t>COLHEITA</t>
  </si>
  <si>
    <t xml:space="preserve"> PREVISAO KG</t>
  </si>
  <si>
    <t xml:space="preserve"> </t>
  </si>
  <si>
    <t>OUTUBRO</t>
  </si>
  <si>
    <t>NOVEMBRO</t>
  </si>
  <si>
    <t>PEPINO</t>
  </si>
  <si>
    <t>KIABO</t>
  </si>
  <si>
    <t>MELANCIA</t>
  </si>
  <si>
    <t>CEBOLA</t>
  </si>
  <si>
    <t>TOMATE</t>
  </si>
  <si>
    <t>BERINGELA</t>
  </si>
  <si>
    <t>REPOLHO</t>
  </si>
  <si>
    <t>PIMENTO</t>
  </si>
  <si>
    <t>CITRINOS</t>
  </si>
  <si>
    <t>BATATA RENA</t>
  </si>
  <si>
    <t>BATATA DOCE</t>
  </si>
  <si>
    <t>MILHO</t>
  </si>
  <si>
    <t>A VIVERAR</t>
  </si>
  <si>
    <t>PEQUENAS QUANTIDADES DO MAPA VENDAS LOJAS ENVIADO A SAIR SEMANAL TAMBEM E INTERESSANTE</t>
  </si>
  <si>
    <t>SEMENTES</t>
  </si>
  <si>
    <t>VIVEIRAR</t>
  </si>
  <si>
    <t>INSUMOS</t>
  </si>
  <si>
    <t>HORAS</t>
  </si>
  <si>
    <t>MAO OBRA</t>
  </si>
  <si>
    <t>LITROS</t>
  </si>
  <si>
    <t>GASOLEO</t>
  </si>
  <si>
    <t>TRANSPLANTE</t>
  </si>
  <si>
    <t>MOTO BOMBA</t>
  </si>
  <si>
    <t>KG/GRAMAS</t>
  </si>
  <si>
    <t>TRACTOR</t>
  </si>
  <si>
    <t>CRESCIMENTO</t>
  </si>
  <si>
    <t>QUANTIDADE DA COLHEITA</t>
  </si>
  <si>
    <t>CENOURA</t>
  </si>
  <si>
    <t>ANANAS</t>
  </si>
  <si>
    <t>MANDIOCA</t>
  </si>
  <si>
    <t>ABOBORA</t>
  </si>
  <si>
    <t>ALHO</t>
  </si>
  <si>
    <t>COUVE FOLHA</t>
  </si>
  <si>
    <t>JIDUNGO</t>
  </si>
  <si>
    <t>ANTIGO</t>
  </si>
  <si>
    <t>SIM</t>
  </si>
  <si>
    <t>2 há</t>
  </si>
  <si>
    <t>2 Há</t>
  </si>
  <si>
    <t>0,5 há</t>
  </si>
  <si>
    <t>8000 /2 há</t>
  </si>
  <si>
    <t>MELAO</t>
  </si>
  <si>
    <t>SIM 0,5 há</t>
  </si>
  <si>
    <t>1 HÁ</t>
  </si>
  <si>
    <t xml:space="preserve">  </t>
  </si>
  <si>
    <t>0,5HA</t>
  </si>
  <si>
    <t>3 HÁ</t>
  </si>
  <si>
    <t>FEIJAO MANTEIGA</t>
  </si>
  <si>
    <t>FEIJAO CATARINO</t>
  </si>
  <si>
    <t>4 HÁ</t>
  </si>
  <si>
    <t>ACTIVIDADES</t>
  </si>
  <si>
    <t>RESPONSAVEL</t>
  </si>
  <si>
    <t>Responsaveis Execucao</t>
  </si>
  <si>
    <t>E</t>
  </si>
  <si>
    <t>P</t>
  </si>
  <si>
    <t>A</t>
  </si>
  <si>
    <t>C</t>
  </si>
  <si>
    <t>LD</t>
  </si>
  <si>
    <t>PENDENTE LUANDA</t>
  </si>
  <si>
    <t>PREPARAÇAO</t>
  </si>
  <si>
    <t>EXECUÇAO</t>
  </si>
  <si>
    <t>ATRAZADO</t>
  </si>
  <si>
    <t>CONCLUIDO</t>
  </si>
  <si>
    <t>PRV</t>
  </si>
  <si>
    <t>PREVISAO</t>
  </si>
  <si>
    <t>OP</t>
  </si>
  <si>
    <t>CRONOGRAMA ACTIVIDADES/TAREFAS FAZENDA POMOBEL (MÊS JANEIRO)</t>
  </si>
  <si>
    <t>8 HECTARES AREA NOVA</t>
  </si>
  <si>
    <t>COLHEITA DA BATATA</t>
  </si>
  <si>
    <t>MUDANÇA LOCAL MOTOBOMBA</t>
  </si>
  <si>
    <t>MUDANÇA TUBAGEM PARA CITRINOS</t>
  </si>
  <si>
    <t>REPARAÇAO GIRATORIA</t>
  </si>
  <si>
    <t>REPARAÇAO RETRO</t>
  </si>
  <si>
    <t>REPARACAO D6</t>
  </si>
  <si>
    <t>REPARAÇAO FERGUSON</t>
  </si>
  <si>
    <t>COLHEITA FEIJAO</t>
  </si>
  <si>
    <t>REPARAÇAO PULVERIZADOR</t>
  </si>
  <si>
    <t>PNEU GRADE J DEER</t>
  </si>
  <si>
    <t>PNEU J DEER 125</t>
  </si>
  <si>
    <t>2 BATERIAS</t>
  </si>
  <si>
    <t>RO</t>
  </si>
  <si>
    <t>ZE</t>
  </si>
  <si>
    <t>ENG ROSARIO</t>
  </si>
  <si>
    <t>ENG ZECA</t>
  </si>
  <si>
    <t>ZA</t>
  </si>
  <si>
    <t>ENG ZACARIAS</t>
  </si>
  <si>
    <t>FR</t>
  </si>
  <si>
    <t>DR FRANCISCO</t>
  </si>
  <si>
    <t>ME</t>
  </si>
  <si>
    <t>MECANICO</t>
  </si>
  <si>
    <t>OPERAÇOES</t>
  </si>
  <si>
    <t>PRODUÇAO</t>
  </si>
  <si>
    <t>REGA</t>
  </si>
  <si>
    <t>OBRAS</t>
  </si>
  <si>
    <t>TELHADO 1 ANEXO</t>
  </si>
  <si>
    <t>TELHADO 2 ANEXO</t>
  </si>
  <si>
    <t>CHAO BRUTO 2 ANEXO</t>
  </si>
  <si>
    <t>FUNDAÇOES 3 ANEXO</t>
  </si>
  <si>
    <t>PAREDES 3 ANEXO</t>
  </si>
  <si>
    <t>TELHADO 3 ANEXO</t>
  </si>
  <si>
    <t>CHAO BRUTO 3 ANEXO</t>
  </si>
  <si>
    <t>FUNDAÇOES RESIDENCIA</t>
  </si>
  <si>
    <t>PAREDES EXTERIORES</t>
  </si>
  <si>
    <t>TANQUE AGUA TRB E AREA ANIMAL</t>
  </si>
  <si>
    <t>COBERTURA TELHADO ANEXO SUINOS</t>
  </si>
  <si>
    <t>INICIO E EM EXECUCAO</t>
  </si>
  <si>
    <t>AREA ANIMAL</t>
  </si>
  <si>
    <t>EXTENSAO TUBAGEM A RESIDENCIA</t>
  </si>
  <si>
    <t>INICIO CAVACAO TUBAGEM CENTRAL REGA</t>
  </si>
  <si>
    <t>INICIADO MAS PARADO</t>
  </si>
  <si>
    <t>AGUARDA DIAGNOSTICO SE E PRENSA OU TORQUE</t>
  </si>
  <si>
    <t>AGUARDA SOLUÇAO BRAÇO PARTIDO</t>
  </si>
  <si>
    <t>AGUARDA COMPA LUANDA</t>
  </si>
  <si>
    <t>PAREDES INTERIORES 1 2 ANEXO</t>
  </si>
  <si>
    <t>AGUARDA CIMENTO</t>
  </si>
  <si>
    <t>PNEU</t>
  </si>
  <si>
    <t>INICIO</t>
  </si>
  <si>
    <t>CONCLUSAO</t>
  </si>
  <si>
    <t>COLHEITA DE FEIJAO MANTEIGA</t>
  </si>
  <si>
    <t>COLHEITA FEIJAO PRETO</t>
  </si>
  <si>
    <t>COLHEITA FEIJAO CATARINO</t>
  </si>
  <si>
    <t>COLHEITA JINGUBA</t>
  </si>
  <si>
    <t>MALHACAO FEIJAO MANTEIGA</t>
  </si>
  <si>
    <t>MALHACAO FEIJAO PRETO</t>
  </si>
  <si>
    <t>MALHACAO FEIJAO CATARINO</t>
  </si>
  <si>
    <t>GERADOR RESIDENCIA</t>
  </si>
  <si>
    <t>AGUARDA RETIRADA PARA REPARAÇAO EM LUANDA</t>
  </si>
  <si>
    <t>TELHADO RESIDENCIA</t>
  </si>
  <si>
    <t>ARMAZEM TELHADO</t>
  </si>
  <si>
    <t>ARMAZEM LATERAL</t>
  </si>
  <si>
    <t>ARMAZEM CHAO</t>
  </si>
  <si>
    <t>PREPARACAO SALA ABATE</t>
  </si>
  <si>
    <t>DIVISORIAS BOX SUINOS</t>
  </si>
  <si>
    <t>MELHORAMENTO CHAO CAPRINOS</t>
  </si>
  <si>
    <t>MELHORAMENTO CHAO BOVINOS</t>
  </si>
  <si>
    <t>INFANTARIO CAPRINOS</t>
  </si>
  <si>
    <t>REPARAÇAO BOMBA VERDE PORTATIL</t>
  </si>
  <si>
    <t>CONTAGEM CAPRINOS</t>
  </si>
  <si>
    <t>CONTAGEM BOVINOS</t>
  </si>
  <si>
    <t>CONTAGEM OVINOS</t>
  </si>
  <si>
    <t>CONTAGEM SUINOS</t>
  </si>
  <si>
    <t>FRUTICOLAS</t>
  </si>
  <si>
    <t>CITRINOS NOVOS LIMPEZA</t>
  </si>
  <si>
    <t>CITRINOS ANTIGOS LIMPEZA</t>
  </si>
  <si>
    <t>MANGAS LIMPEZA</t>
  </si>
  <si>
    <t>MARACUJA LIMPEZA/REGA</t>
  </si>
  <si>
    <t>BANANEIRAS LIMPEZA/REGA</t>
  </si>
  <si>
    <t>REMODELAÇAO BEBEDOUROS SUINOS</t>
  </si>
  <si>
    <t>COMEDOURO SAL BOVINOS/CAPRINOS</t>
  </si>
  <si>
    <t>PARADO</t>
  </si>
  <si>
    <t>CONSTRUIDO A MEDIDA TRNSFERENCIA BLOCOS</t>
  </si>
  <si>
    <t>SEMEIO/PLANTACAO</t>
  </si>
  <si>
    <t>PILARES RESIDENCIA</t>
  </si>
  <si>
    <t>SEMEIO BATATA 750KG</t>
  </si>
  <si>
    <t>SEMEIO MELANCIA E ABOBORA</t>
  </si>
  <si>
    <t>LIMPEZA</t>
  </si>
  <si>
    <t>1L</t>
  </si>
  <si>
    <t>3L</t>
  </si>
  <si>
    <t>ADUBAGEM CAMPO 5 HECT PARA FEIJAO</t>
  </si>
  <si>
    <t>HORTICOLAS</t>
  </si>
  <si>
    <t>JANGO</t>
  </si>
  <si>
    <t>REGA JARDIM</t>
  </si>
  <si>
    <t>REGA LARANJEIRAS CIMA</t>
  </si>
  <si>
    <t>REGA LARANJEIRA BAIXO</t>
  </si>
  <si>
    <t>CAPINAGEM FRENTE</t>
  </si>
  <si>
    <t>CAPINAGEM TRASEIRAS</t>
  </si>
  <si>
    <t>CAPINAGEM JARDIM</t>
  </si>
  <si>
    <t>ADUBAÇAO BATATA</t>
  </si>
  <si>
    <t>SACHAR BATATA</t>
  </si>
  <si>
    <t>SEMEIO FEIJAO CATARINO</t>
  </si>
  <si>
    <t>CAPINAGEM LATERAIS</t>
  </si>
  <si>
    <t>DERIVAÇAO TUBAGEM PARA HORTICOLAS</t>
  </si>
  <si>
    <t>BARRAGEM</t>
  </si>
  <si>
    <t>RETRO</t>
  </si>
  <si>
    <t>GIRATORIA</t>
  </si>
  <si>
    <t>TUBO HIDRAULICO</t>
  </si>
  <si>
    <t>INICIO   CONSTRUCAO</t>
  </si>
  <si>
    <t>TANQUE AGUA 18K L</t>
  </si>
  <si>
    <t>RACHOU</t>
  </si>
  <si>
    <t>COMEDOUROS CAPRINOS</t>
  </si>
  <si>
    <t>COMEDOUROS BOVINOS</t>
  </si>
  <si>
    <t>ESPERA BRITA CUBANO</t>
  </si>
  <si>
    <t>ESPERA TUBOS LIBANES</t>
  </si>
  <si>
    <t>SEMEIO DE MILHO</t>
  </si>
  <si>
    <t>RO/ZA</t>
  </si>
  <si>
    <t xml:space="preserve">RO </t>
  </si>
  <si>
    <t>RO/ZE</t>
  </si>
  <si>
    <t>OB</t>
  </si>
  <si>
    <t>OP/ZE</t>
  </si>
  <si>
    <t>RO/OP</t>
  </si>
  <si>
    <t>CONTAGEM GALINHAS</t>
  </si>
  <si>
    <r>
      <t>AREA ANIMAL /</t>
    </r>
    <r>
      <rPr>
        <b/>
        <sz val="11"/>
        <color rgb="FFFF0000"/>
        <rFont val="Calibri"/>
        <family val="2"/>
        <scheme val="minor"/>
      </rPr>
      <t>DR FRANCISCO SUSP DESDE DIA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7</t>
    </r>
  </si>
  <si>
    <t>SEMEIO FEIJAO</t>
  </si>
  <si>
    <t>ULTIMA PREPARACAO CAMPO MILHO</t>
  </si>
  <si>
    <t>ANANAS (FALTA  ROCADEIRA)</t>
  </si>
  <si>
    <t>SAIDA</t>
  </si>
  <si>
    <t>MOTIVO</t>
  </si>
  <si>
    <t>SALDO DADOS</t>
  </si>
  <si>
    <t>SALDO VOZ</t>
  </si>
  <si>
    <t>ABAST PRADO</t>
  </si>
  <si>
    <t xml:space="preserve">BETADINE E ALCOOL </t>
  </si>
  <si>
    <t>PNE RETRO</t>
  </si>
  <si>
    <t xml:space="preserve">OLEO TRAVOES L CRUISER </t>
  </si>
  <si>
    <t>157L PRADO</t>
  </si>
  <si>
    <t>FEVEREIRO</t>
  </si>
  <si>
    <t>CRONOGRAMA ACTIVIDADES/TAREFAS FAZENDA POMOBEL (MÊS MARÇO)</t>
  </si>
  <si>
    <t>CRONOGRAMA ACTIVIDADES/TAREFAS FAZENDA POMOBEL (MÊS FEVEREIRO)</t>
  </si>
  <si>
    <t>PRVISAO</t>
  </si>
  <si>
    <r>
      <t>AREA ANIMAL /</t>
    </r>
    <r>
      <rPr>
        <b/>
        <sz val="11"/>
        <color rgb="FFFF0000"/>
        <rFont val="Calibri"/>
        <family val="2"/>
        <scheme val="minor"/>
      </rPr>
      <t>DR FRANCISCO SUSP DESDE DIA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7 FEV</t>
    </r>
  </si>
  <si>
    <t>GRADE MAHINDRA</t>
  </si>
  <si>
    <t>GALINHEIRO</t>
  </si>
  <si>
    <t>COLHEITA MILHO</t>
  </si>
  <si>
    <t>DESCAROCAR MILHO</t>
  </si>
  <si>
    <t>SISTEMA GOTA GOTA</t>
  </si>
  <si>
    <t>REBOQUE 2</t>
  </si>
  <si>
    <t>PUXO E PERNOS</t>
  </si>
  <si>
    <t>ROLAMENTOS</t>
  </si>
  <si>
    <t>ESPERA DIAGNOSTICO PRENSA OU TORQUE</t>
  </si>
  <si>
    <t>ESPERA REMOCAO PARA LUANDA</t>
  </si>
  <si>
    <t xml:space="preserve">GERADOR PEQUENO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</si>
</sst>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7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16" xfId="0" applyFont="1" applyBorder="1"/>
    <xf numFmtId="0" fontId="1" fillId="0" borderId="12" xfId="0" applyFont="1" applyBorder="1"/>
    <xf numFmtId="0" fontId="1" fillId="0" borderId="18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2" borderId="2" xfId="0" quotePrefix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4" xfId="0" applyFont="1" applyFill="1" applyBorder="1" applyAlignment="1"/>
    <xf numFmtId="0" fontId="1" fillId="2" borderId="15" xfId="0" quotePrefix="1" applyFont="1" applyFill="1" applyBorder="1" applyAlignment="1">
      <alignment horizontal="center"/>
    </xf>
    <xf numFmtId="0" fontId="1" fillId="2" borderId="17" xfId="0" quotePrefix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quotePrefix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quotePrefix="1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5" xfId="0" quotePrefix="1" applyFont="1" applyFill="1" applyBorder="1" applyAlignment="1">
      <alignment horizontal="center"/>
    </xf>
    <xf numFmtId="0" fontId="1" fillId="3" borderId="34" xfId="0" quotePrefix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7" xfId="0" quotePrefix="1" applyFont="1" applyFill="1" applyBorder="1" applyAlignment="1">
      <alignment horizontal="center"/>
    </xf>
    <xf numFmtId="0" fontId="1" fillId="3" borderId="35" xfId="0" quotePrefix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6" xfId="0" quotePrefix="1" applyFont="1" applyFill="1" applyBorder="1" applyAlignment="1">
      <alignment horizontal="center"/>
    </xf>
    <xf numFmtId="0" fontId="1" fillId="3" borderId="7" xfId="0" quotePrefix="1" applyFont="1" applyFill="1" applyBorder="1" applyAlignment="1">
      <alignment horizontal="center"/>
    </xf>
    <xf numFmtId="0" fontId="1" fillId="3" borderId="13" xfId="0" quotePrefix="1" applyFont="1" applyFill="1" applyBorder="1" applyAlignment="1">
      <alignment horizontal="center"/>
    </xf>
    <xf numFmtId="0" fontId="1" fillId="3" borderId="8" xfId="0" quotePrefix="1" applyFont="1" applyFill="1" applyBorder="1" applyAlignment="1">
      <alignment horizontal="center"/>
    </xf>
    <xf numFmtId="0" fontId="1" fillId="2" borderId="6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6" xfId="0" quotePrefix="1" applyFont="1" applyFill="1" applyBorder="1" applyAlignment="1">
      <alignment horizontal="center"/>
    </xf>
    <xf numFmtId="0" fontId="1" fillId="2" borderId="7" xfId="0" quotePrefix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3" xfId="0" quotePrefix="1" applyFont="1" applyFill="1" applyBorder="1" applyAlignment="1">
      <alignment horizontal="center"/>
    </xf>
    <xf numFmtId="0" fontId="1" fillId="2" borderId="14" xfId="0" applyFont="1" applyFill="1" applyBorder="1" applyAlignment="1"/>
    <xf numFmtId="0" fontId="1" fillId="2" borderId="18" xfId="0" applyFont="1" applyFill="1" applyBorder="1" applyAlignment="1"/>
    <xf numFmtId="0" fontId="2" fillId="0" borderId="1" xfId="0" applyFont="1" applyBorder="1" applyAlignment="1">
      <alignment textRotation="255"/>
    </xf>
    <xf numFmtId="0" fontId="0" fillId="0" borderId="1" xfId="0" applyBorder="1"/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37" xfId="0" applyBorder="1"/>
    <xf numFmtId="0" fontId="0" fillId="0" borderId="13" xfId="0" applyBorder="1"/>
    <xf numFmtId="16" fontId="2" fillId="0" borderId="9" xfId="0" applyNumberFormat="1" applyFont="1" applyBorder="1" applyAlignment="1">
      <alignment horizontal="center"/>
    </xf>
    <xf numFmtId="0" fontId="0" fillId="0" borderId="36" xfId="0" applyBorder="1"/>
    <xf numFmtId="0" fontId="0" fillId="0" borderId="38" xfId="0" applyBorder="1"/>
    <xf numFmtId="0" fontId="0" fillId="0" borderId="39" xfId="0" applyBorder="1"/>
    <xf numFmtId="0" fontId="0" fillId="0" borderId="41" xfId="0" applyBorder="1"/>
    <xf numFmtId="0" fontId="0" fillId="3" borderId="9" xfId="0" applyFill="1" applyBorder="1"/>
    <xf numFmtId="0" fontId="1" fillId="3" borderId="36" xfId="0" applyFont="1" applyFill="1" applyBorder="1" applyAlignment="1">
      <alignment horizontal="center"/>
    </xf>
    <xf numFmtId="0" fontId="0" fillId="0" borderId="0" xfId="0" applyBorder="1"/>
    <xf numFmtId="0" fontId="1" fillId="2" borderId="3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6" borderId="9" xfId="0" applyFill="1" applyBorder="1"/>
    <xf numFmtId="0" fontId="1" fillId="6" borderId="36" xfId="0" applyFont="1" applyFill="1" applyBorder="1" applyAlignment="1">
      <alignment horizontal="center"/>
    </xf>
    <xf numFmtId="0" fontId="0" fillId="6" borderId="36" xfId="0" applyFill="1" applyBorder="1"/>
    <xf numFmtId="0" fontId="0" fillId="0" borderId="43" xfId="0" applyBorder="1"/>
    <xf numFmtId="0" fontId="1" fillId="3" borderId="36" xfId="0" applyFont="1" applyFill="1" applyBorder="1" applyAlignment="1"/>
    <xf numFmtId="0" fontId="1" fillId="3" borderId="37" xfId="0" applyFont="1" applyFill="1" applyBorder="1" applyAlignment="1"/>
    <xf numFmtId="0" fontId="1" fillId="0" borderId="24" xfId="0" applyFont="1" applyBorder="1" applyAlignment="1">
      <alignment horizontal="center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/>
    <xf numFmtId="0" fontId="0" fillId="0" borderId="44" xfId="0" applyBorder="1"/>
    <xf numFmtId="0" fontId="0" fillId="0" borderId="45" xfId="0" applyBorder="1"/>
    <xf numFmtId="0" fontId="1" fillId="3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9" xfId="0" applyBorder="1" applyAlignment="1"/>
    <xf numFmtId="0" fontId="0" fillId="0" borderId="31" xfId="0" applyBorder="1" applyAlignment="1"/>
    <xf numFmtId="0" fontId="0" fillId="0" borderId="46" xfId="0" applyBorder="1" applyAlignment="1"/>
    <xf numFmtId="0" fontId="0" fillId="0" borderId="40" xfId="0" applyBorder="1" applyAlignment="1"/>
    <xf numFmtId="0" fontId="1" fillId="3" borderId="15" xfId="0" applyFont="1" applyFill="1" applyBorder="1" applyAlignment="1"/>
    <xf numFmtId="0" fontId="1" fillId="3" borderId="0" xfId="0" applyFont="1" applyFill="1" applyBorder="1" applyAlignment="1"/>
    <xf numFmtId="0" fontId="1" fillId="3" borderId="48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6" borderId="36" xfId="0" applyFont="1" applyFill="1" applyBorder="1" applyAlignment="1">
      <alignment horizontal="center"/>
    </xf>
    <xf numFmtId="0" fontId="1" fillId="6" borderId="42" xfId="0" applyFont="1" applyFill="1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6" borderId="50" xfId="0" applyFill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42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47" xfId="0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1" fillId="4" borderId="46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6" borderId="52" xfId="0" applyFont="1" applyFill="1" applyBorder="1" applyAlignment="1">
      <alignment horizontal="center"/>
    </xf>
    <xf numFmtId="0" fontId="1" fillId="6" borderId="43" xfId="0" applyFont="1" applyFill="1" applyBorder="1" applyAlignment="1"/>
    <xf numFmtId="0" fontId="1" fillId="6" borderId="46" xfId="0" applyFont="1" applyFill="1" applyBorder="1" applyAlignment="1"/>
    <xf numFmtId="0" fontId="0" fillId="3" borderId="36" xfId="0" applyFill="1" applyBorder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0" xfId="0" applyBorder="1" applyAlignment="1"/>
    <xf numFmtId="0" fontId="0" fillId="3" borderId="39" xfId="0" applyFill="1" applyBorder="1"/>
    <xf numFmtId="0" fontId="1" fillId="3" borderId="39" xfId="0" applyFont="1" applyFill="1" applyBorder="1" applyAlignment="1">
      <alignment horizontal="center"/>
    </xf>
    <xf numFmtId="0" fontId="0" fillId="4" borderId="9" xfId="0" applyFill="1" applyBorder="1"/>
    <xf numFmtId="0" fontId="1" fillId="4" borderId="9" xfId="0" applyFont="1" applyFill="1" applyBorder="1" applyAlignment="1">
      <alignment horizontal="center"/>
    </xf>
    <xf numFmtId="0" fontId="1" fillId="4" borderId="9" xfId="0" applyFont="1" applyFill="1" applyBorder="1" applyAlignment="1"/>
    <xf numFmtId="0" fontId="0" fillId="4" borderId="39" xfId="0" applyFill="1" applyBorder="1"/>
    <xf numFmtId="0" fontId="1" fillId="4" borderId="39" xfId="0" applyFont="1" applyFill="1" applyBorder="1" applyAlignment="1">
      <alignment horizontal="center"/>
    </xf>
    <xf numFmtId="0" fontId="1" fillId="4" borderId="45" xfId="0" applyFont="1" applyFill="1" applyBorder="1" applyAlignment="1"/>
    <xf numFmtId="0" fontId="1" fillId="4" borderId="9" xfId="0" applyFont="1" applyFill="1" applyBorder="1" applyAlignment="1">
      <alignment horizontal="center"/>
    </xf>
    <xf numFmtId="0" fontId="1" fillId="3" borderId="46" xfId="0" applyFont="1" applyFill="1" applyBorder="1" applyAlignment="1"/>
    <xf numFmtId="0" fontId="0" fillId="5" borderId="9" xfId="0" applyFill="1" applyBorder="1"/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6" borderId="0" xfId="0" applyFont="1" applyFill="1" applyBorder="1" applyAlignment="1"/>
    <xf numFmtId="0" fontId="0" fillId="3" borderId="0" xfId="0" applyFill="1"/>
    <xf numFmtId="0" fontId="1" fillId="3" borderId="43" xfId="0" applyFont="1" applyFill="1" applyBorder="1" applyAlignment="1"/>
    <xf numFmtId="0" fontId="0" fillId="3" borderId="38" xfId="0" applyFill="1" applyBorder="1"/>
    <xf numFmtId="0" fontId="0" fillId="3" borderId="9" xfId="0" applyFill="1" applyBorder="1" applyAlignment="1"/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0" fillId="3" borderId="9" xfId="0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6" borderId="9" xfId="0" applyFill="1" applyBorder="1" applyAlignment="1"/>
    <xf numFmtId="0" fontId="0" fillId="6" borderId="9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3" borderId="43" xfId="0" applyFill="1" applyBorder="1"/>
    <xf numFmtId="0" fontId="0" fillId="3" borderId="46" xfId="0" applyFill="1" applyBorder="1"/>
    <xf numFmtId="0" fontId="0" fillId="3" borderId="40" xfId="0" applyFill="1" applyBorder="1"/>
    <xf numFmtId="0" fontId="1" fillId="3" borderId="39" xfId="0" applyFont="1" applyFill="1" applyBorder="1" applyAlignment="1"/>
    <xf numFmtId="0" fontId="0" fillId="4" borderId="43" xfId="0" applyFill="1" applyBorder="1"/>
    <xf numFmtId="0" fontId="0" fillId="4" borderId="46" xfId="0" applyFill="1" applyBorder="1"/>
    <xf numFmtId="0" fontId="0" fillId="4" borderId="40" xfId="0" applyFill="1" applyBorder="1"/>
    <xf numFmtId="0" fontId="1" fillId="4" borderId="39" xfId="0" applyFont="1" applyFill="1" applyBorder="1" applyAlignment="1"/>
    <xf numFmtId="0" fontId="1" fillId="8" borderId="36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43" fontId="0" fillId="0" borderId="0" xfId="1" applyFont="1"/>
    <xf numFmtId="0" fontId="0" fillId="0" borderId="3" xfId="0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12" xfId="0" applyBorder="1"/>
    <xf numFmtId="0" fontId="1" fillId="4" borderId="36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1" fillId="3" borderId="9" xfId="0" applyFont="1" applyFill="1" applyBorder="1"/>
    <xf numFmtId="0" fontId="0" fillId="3" borderId="39" xfId="0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1" fillId="6" borderId="2" xfId="0" applyFont="1" applyFill="1" applyBorder="1" applyAlignment="1"/>
    <xf numFmtId="0" fontId="1" fillId="6" borderId="3" xfId="0" applyFont="1" applyFill="1" applyBorder="1" applyAlignment="1"/>
    <xf numFmtId="0" fontId="0" fillId="6" borderId="43" xfId="0" applyFill="1" applyBorder="1"/>
    <xf numFmtId="0" fontId="0" fillId="6" borderId="46" xfId="0" applyFill="1" applyBorder="1"/>
    <xf numFmtId="0" fontId="1" fillId="3" borderId="4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3" borderId="38" xfId="0" applyFont="1" applyFill="1" applyBorder="1"/>
    <xf numFmtId="0" fontId="1" fillId="4" borderId="52" xfId="0" applyFont="1" applyFill="1" applyBorder="1" applyAlignment="1">
      <alignment horizontal="center"/>
    </xf>
    <xf numFmtId="0" fontId="1" fillId="4" borderId="47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3" borderId="38" xfId="0" applyFont="1" applyFill="1" applyBorder="1" applyAlignme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76199</xdr:rowOff>
    </xdr:from>
    <xdr:to>
      <xdr:col>1</xdr:col>
      <xdr:colOff>2371726</xdr:colOff>
      <xdr:row>0</xdr:row>
      <xdr:rowOff>1552575</xdr:rowOff>
    </xdr:to>
    <xdr:pic>
      <xdr:nvPicPr>
        <xdr:cNvPr id="3" name="Imagem 2" descr="C:\Users\teste\Desktop\logopomobel JPEG.jpg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76199"/>
          <a:ext cx="2686050" cy="147637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76199</xdr:rowOff>
    </xdr:from>
    <xdr:to>
      <xdr:col>0</xdr:col>
      <xdr:colOff>2171700</xdr:colOff>
      <xdr:row>1</xdr:row>
      <xdr:rowOff>0</xdr:rowOff>
    </xdr:to>
    <xdr:pic>
      <xdr:nvPicPr>
        <xdr:cNvPr id="2" name="Imagem 1" descr="C:\Users\teste\Desktop\logopomobel JPEG.jpg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76199"/>
          <a:ext cx="2105024" cy="15240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76199</xdr:rowOff>
    </xdr:from>
    <xdr:to>
      <xdr:col>0</xdr:col>
      <xdr:colOff>2800350</xdr:colOff>
      <xdr:row>1</xdr:row>
      <xdr:rowOff>0</xdr:rowOff>
    </xdr:to>
    <xdr:pic>
      <xdr:nvPicPr>
        <xdr:cNvPr id="2" name="Imagem 1" descr="C:\Users\teste\Desktop\logopomobel JPEG.jpg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76199"/>
          <a:ext cx="2733674" cy="15240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28"/>
  <sheetViews>
    <sheetView workbookViewId="0">
      <selection activeCell="K17" sqref="K17"/>
    </sheetView>
  </sheetViews>
  <sheetFormatPr defaultRowHeight="15" x14ac:dyDescent="0.25"/>
  <cols>
    <col min="1" max="1" width="20.140625" customWidth="1"/>
    <col min="2" max="2" width="11" customWidth="1"/>
    <col min="4" max="4" width="9.7109375" customWidth="1"/>
    <col min="6" max="6" width="9.7109375" customWidth="1"/>
    <col min="7" max="7" width="10.140625" customWidth="1"/>
    <col min="9" max="9" width="9.42578125" customWidth="1"/>
    <col min="10" max="10" width="9.7109375" customWidth="1"/>
    <col min="13" max="13" width="10.28515625" customWidth="1"/>
    <col min="16" max="16" width="10" customWidth="1"/>
    <col min="19" max="19" width="12.42578125" customWidth="1"/>
  </cols>
  <sheetData>
    <row r="2" spans="1:20" ht="15.75" thickBot="1" x14ac:dyDescent="0.3"/>
    <row r="3" spans="1:20" ht="15.75" thickBot="1" x14ac:dyDescent="0.3">
      <c r="A3" s="134" t="s">
        <v>0</v>
      </c>
      <c r="B3" s="131" t="s">
        <v>2</v>
      </c>
      <c r="C3" s="132"/>
      <c r="D3" s="133"/>
      <c r="E3" s="128" t="s">
        <v>1</v>
      </c>
      <c r="F3" s="129"/>
      <c r="G3" s="130"/>
      <c r="H3" s="131" t="s">
        <v>3</v>
      </c>
      <c r="I3" s="132"/>
      <c r="J3" s="133"/>
      <c r="K3" s="128" t="s">
        <v>9</v>
      </c>
      <c r="L3" s="129"/>
      <c r="M3" s="130"/>
      <c r="N3" s="131" t="s">
        <v>10</v>
      </c>
      <c r="O3" s="132"/>
      <c r="P3" s="133"/>
      <c r="Q3" s="128" t="s">
        <v>4</v>
      </c>
      <c r="R3" s="129"/>
      <c r="S3" s="130"/>
    </row>
    <row r="4" spans="1:20" ht="15.75" thickBot="1" x14ac:dyDescent="0.3">
      <c r="A4" s="135"/>
      <c r="B4" s="78" t="s">
        <v>5</v>
      </c>
      <c r="C4" s="78" t="s">
        <v>6</v>
      </c>
      <c r="D4" s="78" t="s">
        <v>7</v>
      </c>
      <c r="E4" s="30" t="s">
        <v>5</v>
      </c>
      <c r="F4" s="31" t="s">
        <v>6</v>
      </c>
      <c r="G4" s="31" t="s">
        <v>7</v>
      </c>
      <c r="H4" s="82" t="s">
        <v>5</v>
      </c>
      <c r="I4" s="82" t="s">
        <v>6</v>
      </c>
      <c r="J4" s="82" t="s">
        <v>7</v>
      </c>
      <c r="K4" s="32" t="s">
        <v>5</v>
      </c>
      <c r="L4" s="31" t="s">
        <v>6</v>
      </c>
      <c r="M4" s="31" t="s">
        <v>7</v>
      </c>
      <c r="N4" s="82" t="s">
        <v>5</v>
      </c>
      <c r="O4" s="82" t="s">
        <v>6</v>
      </c>
      <c r="P4" s="82" t="s">
        <v>7</v>
      </c>
      <c r="Q4" s="31" t="s">
        <v>5</v>
      </c>
      <c r="R4" s="31" t="s">
        <v>6</v>
      </c>
      <c r="S4" s="31" t="s">
        <v>7</v>
      </c>
    </row>
    <row r="5" spans="1:20" ht="15.75" thickBot="1" x14ac:dyDescent="0.3">
      <c r="A5" s="53" t="s">
        <v>11</v>
      </c>
      <c r="B5" s="42" t="s">
        <v>45</v>
      </c>
      <c r="C5" s="42"/>
      <c r="D5" s="45"/>
      <c r="E5" s="54" t="s">
        <v>8</v>
      </c>
      <c r="F5" s="54">
        <v>2000</v>
      </c>
      <c r="G5" s="56"/>
      <c r="H5" s="44" t="s">
        <v>8</v>
      </c>
      <c r="I5" s="42" t="s">
        <v>8</v>
      </c>
      <c r="J5" s="47" t="s">
        <v>8</v>
      </c>
      <c r="K5" s="57" t="s">
        <v>8</v>
      </c>
      <c r="L5" s="54" t="s">
        <v>8</v>
      </c>
      <c r="M5" s="56" t="s">
        <v>8</v>
      </c>
      <c r="N5" s="44" t="s">
        <v>8</v>
      </c>
      <c r="O5" s="42" t="s">
        <v>8</v>
      </c>
      <c r="P5" s="45" t="s">
        <v>8</v>
      </c>
      <c r="Q5" s="58" t="s">
        <v>8</v>
      </c>
      <c r="R5" s="136" t="s">
        <v>8</v>
      </c>
      <c r="S5" s="137"/>
    </row>
    <row r="6" spans="1:20" ht="15.75" thickBot="1" x14ac:dyDescent="0.3">
      <c r="A6" s="59" t="s">
        <v>12</v>
      </c>
      <c r="B6" s="50" t="s">
        <v>45</v>
      </c>
      <c r="C6" s="50"/>
      <c r="D6" s="46"/>
      <c r="E6" s="54" t="s">
        <v>8</v>
      </c>
      <c r="F6" s="54">
        <v>1500</v>
      </c>
      <c r="G6" s="56"/>
      <c r="H6" s="48" t="s">
        <v>8</v>
      </c>
      <c r="I6" s="42" t="s">
        <v>55</v>
      </c>
      <c r="J6" s="47"/>
      <c r="K6" s="62" t="s">
        <v>8</v>
      </c>
      <c r="L6" s="54" t="s">
        <v>46</v>
      </c>
      <c r="M6" s="56"/>
      <c r="N6" s="48" t="s">
        <v>8</v>
      </c>
      <c r="O6" s="42" t="s">
        <v>54</v>
      </c>
      <c r="P6" s="45" t="s">
        <v>8</v>
      </c>
      <c r="Q6" s="63" t="s">
        <v>8</v>
      </c>
      <c r="R6" s="138" t="s">
        <v>8</v>
      </c>
      <c r="S6" s="137"/>
    </row>
    <row r="7" spans="1:20" ht="15.75" thickBot="1" x14ac:dyDescent="0.3">
      <c r="A7" s="53" t="s">
        <v>13</v>
      </c>
      <c r="B7" s="42" t="s">
        <v>45</v>
      </c>
      <c r="C7" s="42"/>
      <c r="D7" s="45"/>
      <c r="E7" s="54" t="s">
        <v>8</v>
      </c>
      <c r="F7" s="54" t="s">
        <v>50</v>
      </c>
      <c r="G7" s="56"/>
      <c r="H7" s="44" t="s">
        <v>8</v>
      </c>
      <c r="I7" s="42" t="s">
        <v>8</v>
      </c>
      <c r="J7" s="47"/>
      <c r="K7" s="57" t="s">
        <v>8</v>
      </c>
      <c r="L7" s="54" t="s">
        <v>8</v>
      </c>
      <c r="M7" s="56"/>
      <c r="N7" s="44" t="s">
        <v>8</v>
      </c>
      <c r="O7" s="42" t="s">
        <v>8</v>
      </c>
      <c r="P7" s="45" t="s">
        <v>8</v>
      </c>
      <c r="Q7" s="58" t="s">
        <v>8</v>
      </c>
      <c r="R7" s="138" t="s">
        <v>8</v>
      </c>
      <c r="S7" s="137"/>
    </row>
    <row r="8" spans="1:20" ht="15.75" thickBot="1" x14ac:dyDescent="0.3">
      <c r="A8" s="64" t="s">
        <v>14</v>
      </c>
      <c r="B8" s="50" t="s">
        <v>45</v>
      </c>
      <c r="C8" s="50"/>
      <c r="D8" s="46"/>
      <c r="E8" s="54" t="s">
        <v>8</v>
      </c>
      <c r="F8" s="54">
        <v>300</v>
      </c>
      <c r="G8" s="56"/>
      <c r="H8" s="49" t="s">
        <v>46</v>
      </c>
      <c r="I8" s="42" t="s">
        <v>8</v>
      </c>
      <c r="J8" s="47"/>
      <c r="K8" s="65" t="s">
        <v>46</v>
      </c>
      <c r="L8" s="54" t="s">
        <v>48</v>
      </c>
      <c r="M8" s="56"/>
      <c r="N8" s="49" t="s">
        <v>8</v>
      </c>
      <c r="O8" s="42" t="s">
        <v>46</v>
      </c>
      <c r="P8" s="45"/>
      <c r="Q8" s="66" t="s">
        <v>8</v>
      </c>
      <c r="R8" s="138" t="s">
        <v>8</v>
      </c>
      <c r="S8" s="137"/>
      <c r="T8" t="s">
        <v>8</v>
      </c>
    </row>
    <row r="9" spans="1:20" ht="15.75" thickBot="1" x14ac:dyDescent="0.3">
      <c r="A9" s="67" t="s">
        <v>15</v>
      </c>
      <c r="B9" s="40" t="s">
        <v>23</v>
      </c>
      <c r="C9" s="40"/>
      <c r="D9" s="41" t="s">
        <v>8</v>
      </c>
      <c r="E9" s="68"/>
      <c r="F9" s="68"/>
      <c r="G9" s="69"/>
      <c r="H9" s="44" t="s">
        <v>8</v>
      </c>
      <c r="I9" s="42" t="s">
        <v>8</v>
      </c>
      <c r="J9" s="47"/>
      <c r="K9" s="57" t="s">
        <v>8</v>
      </c>
      <c r="L9" s="54" t="s">
        <v>8</v>
      </c>
      <c r="M9" s="56"/>
      <c r="N9" s="44" t="s">
        <v>8</v>
      </c>
      <c r="O9" s="42" t="s">
        <v>8</v>
      </c>
      <c r="P9" s="45"/>
      <c r="Q9" s="58" t="s">
        <v>8</v>
      </c>
      <c r="R9" s="136" t="s">
        <v>8</v>
      </c>
      <c r="S9" s="137"/>
    </row>
    <row r="10" spans="1:20" ht="15.75" thickBot="1" x14ac:dyDescent="0.3">
      <c r="A10" s="53" t="s">
        <v>16</v>
      </c>
      <c r="B10" s="42" t="s">
        <v>23</v>
      </c>
      <c r="C10" s="42"/>
      <c r="D10" s="45" t="s">
        <v>8</v>
      </c>
      <c r="E10" s="54"/>
      <c r="F10" s="54" t="s">
        <v>55</v>
      </c>
      <c r="G10" s="56"/>
      <c r="H10" s="48" t="s">
        <v>8</v>
      </c>
      <c r="I10" s="42" t="s">
        <v>46</v>
      </c>
      <c r="J10" s="47"/>
      <c r="K10" s="62" t="s">
        <v>8</v>
      </c>
      <c r="L10" s="54" t="s">
        <v>46</v>
      </c>
      <c r="M10" s="56"/>
      <c r="N10" s="48" t="s">
        <v>8</v>
      </c>
      <c r="O10" s="42" t="s">
        <v>8</v>
      </c>
      <c r="P10" s="45"/>
      <c r="Q10" s="63" t="s">
        <v>8</v>
      </c>
      <c r="R10" s="138" t="s">
        <v>8</v>
      </c>
      <c r="S10" s="137"/>
    </row>
    <row r="11" spans="1:20" ht="15.75" thickBot="1" x14ac:dyDescent="0.3">
      <c r="A11" s="59" t="s">
        <v>17</v>
      </c>
      <c r="B11" s="50" t="s">
        <v>23</v>
      </c>
      <c r="C11" s="50"/>
      <c r="D11" s="46" t="s">
        <v>8</v>
      </c>
      <c r="E11" s="60"/>
      <c r="F11" s="60"/>
      <c r="G11" s="61" t="s">
        <v>47</v>
      </c>
      <c r="H11" s="44" t="s">
        <v>8</v>
      </c>
      <c r="I11" s="42" t="s">
        <v>8</v>
      </c>
      <c r="J11" s="47"/>
      <c r="K11" s="57" t="s">
        <v>8</v>
      </c>
      <c r="L11" s="54" t="s">
        <v>8</v>
      </c>
      <c r="M11" s="56"/>
      <c r="N11" s="44" t="s">
        <v>8</v>
      </c>
      <c r="O11" s="42" t="s">
        <v>8</v>
      </c>
      <c r="P11" s="45"/>
      <c r="Q11" s="58" t="s">
        <v>8</v>
      </c>
      <c r="R11" s="138" t="s">
        <v>8</v>
      </c>
      <c r="S11" s="137"/>
    </row>
    <row r="12" spans="1:20" ht="15.75" thickBot="1" x14ac:dyDescent="0.3">
      <c r="A12" s="53" t="s">
        <v>51</v>
      </c>
      <c r="B12" s="42"/>
      <c r="C12" s="42"/>
      <c r="D12" s="45"/>
      <c r="E12" s="54"/>
      <c r="F12" s="54"/>
      <c r="G12" s="56"/>
      <c r="H12" s="49"/>
      <c r="I12" s="42" t="s">
        <v>52</v>
      </c>
      <c r="J12" s="45"/>
      <c r="K12" s="65"/>
      <c r="L12" s="54" t="s">
        <v>52</v>
      </c>
      <c r="M12" s="56"/>
      <c r="N12" s="49" t="s">
        <v>8</v>
      </c>
      <c r="O12" s="42" t="s">
        <v>8</v>
      </c>
      <c r="P12" s="45"/>
      <c r="Q12" s="65"/>
      <c r="R12" s="55"/>
      <c r="S12" s="56"/>
    </row>
    <row r="13" spans="1:20" ht="15.75" thickBot="1" x14ac:dyDescent="0.3">
      <c r="A13" s="64" t="s">
        <v>18</v>
      </c>
      <c r="B13" s="79" t="s">
        <v>23</v>
      </c>
      <c r="C13" s="79"/>
      <c r="D13" s="52" t="s">
        <v>8</v>
      </c>
      <c r="E13" s="71"/>
      <c r="F13" s="71"/>
      <c r="G13" s="72"/>
      <c r="H13" s="49" t="s">
        <v>8</v>
      </c>
      <c r="I13" s="42" t="s">
        <v>8</v>
      </c>
      <c r="J13" s="47"/>
      <c r="K13" s="65" t="s">
        <v>8</v>
      </c>
      <c r="L13" s="54" t="s">
        <v>8</v>
      </c>
      <c r="M13" s="56"/>
      <c r="N13" s="49" t="s">
        <v>8</v>
      </c>
      <c r="O13" s="42" t="s">
        <v>8</v>
      </c>
      <c r="P13" s="45" t="s">
        <v>8</v>
      </c>
      <c r="Q13" s="66" t="s">
        <v>8</v>
      </c>
      <c r="R13" s="138" t="s">
        <v>8</v>
      </c>
      <c r="S13" s="137"/>
    </row>
    <row r="14" spans="1:20" ht="15.75" thickBot="1" x14ac:dyDescent="0.3">
      <c r="A14" s="68" t="s">
        <v>19</v>
      </c>
      <c r="B14" s="80" t="s">
        <v>8</v>
      </c>
      <c r="C14" s="50"/>
      <c r="D14" s="46"/>
      <c r="E14" s="74" t="s">
        <v>8</v>
      </c>
      <c r="F14" s="54" t="s">
        <v>8</v>
      </c>
      <c r="G14" s="56"/>
      <c r="H14" s="44" t="s">
        <v>8</v>
      </c>
      <c r="I14" s="42" t="s">
        <v>8</v>
      </c>
      <c r="J14" s="47"/>
      <c r="K14" s="57" t="s">
        <v>8</v>
      </c>
      <c r="L14" s="54" t="s">
        <v>8</v>
      </c>
      <c r="M14" s="56"/>
      <c r="N14" s="44" t="s">
        <v>8</v>
      </c>
      <c r="O14" s="42" t="s">
        <v>8</v>
      </c>
      <c r="P14" s="45"/>
      <c r="Q14" s="58" t="s">
        <v>8</v>
      </c>
      <c r="R14" s="136" t="s">
        <v>8</v>
      </c>
      <c r="S14" s="137"/>
    </row>
    <row r="15" spans="1:20" ht="15.75" thickBot="1" x14ac:dyDescent="0.3">
      <c r="A15" s="54" t="s">
        <v>20</v>
      </c>
      <c r="B15" s="43" t="s">
        <v>8</v>
      </c>
      <c r="C15" s="42"/>
      <c r="D15" s="45"/>
      <c r="E15" s="58" t="s">
        <v>8</v>
      </c>
      <c r="F15" s="54" t="s">
        <v>8</v>
      </c>
      <c r="G15" s="56"/>
      <c r="H15" s="44" t="s">
        <v>8</v>
      </c>
      <c r="I15" s="42" t="s">
        <v>8</v>
      </c>
      <c r="J15" s="47"/>
      <c r="K15" s="57" t="s">
        <v>46</v>
      </c>
      <c r="L15" s="54" t="s">
        <v>8</v>
      </c>
      <c r="M15" s="56"/>
      <c r="N15" s="44" t="s">
        <v>8</v>
      </c>
      <c r="O15" s="42" t="s">
        <v>8</v>
      </c>
      <c r="P15" s="45"/>
      <c r="Q15" s="58" t="s">
        <v>8</v>
      </c>
      <c r="R15" s="136" t="s">
        <v>8</v>
      </c>
      <c r="S15" s="137"/>
    </row>
    <row r="16" spans="1:20" ht="15.75" thickBot="1" x14ac:dyDescent="0.3">
      <c r="A16" s="60" t="s">
        <v>21</v>
      </c>
      <c r="B16" s="81" t="s">
        <v>8</v>
      </c>
      <c r="C16" s="50"/>
      <c r="D16" s="46"/>
      <c r="E16" s="75" t="s">
        <v>8</v>
      </c>
      <c r="F16" s="54" t="s">
        <v>8</v>
      </c>
      <c r="G16" s="56"/>
      <c r="H16" s="44" t="s">
        <v>8</v>
      </c>
      <c r="I16" s="42" t="s">
        <v>8</v>
      </c>
      <c r="J16" s="47"/>
      <c r="K16" s="57" t="s">
        <v>46</v>
      </c>
      <c r="L16" s="54" t="s">
        <v>56</v>
      </c>
      <c r="M16" s="56"/>
      <c r="N16" s="44" t="s">
        <v>8</v>
      </c>
      <c r="O16" s="42" t="s">
        <v>46</v>
      </c>
      <c r="P16" s="45"/>
      <c r="Q16" s="58" t="s">
        <v>8</v>
      </c>
      <c r="R16" s="136" t="s">
        <v>8</v>
      </c>
      <c r="S16" s="137"/>
    </row>
    <row r="17" spans="1:19" ht="15.75" thickBot="1" x14ac:dyDescent="0.3">
      <c r="A17" s="54" t="s">
        <v>22</v>
      </c>
      <c r="B17" s="43" t="s">
        <v>8</v>
      </c>
      <c r="C17" s="42"/>
      <c r="D17" s="45"/>
      <c r="E17" s="58" t="s">
        <v>8</v>
      </c>
      <c r="F17" s="54" t="s">
        <v>8</v>
      </c>
      <c r="G17" s="56"/>
      <c r="H17" s="44" t="s">
        <v>8</v>
      </c>
      <c r="I17" s="42" t="s">
        <v>8</v>
      </c>
      <c r="J17" s="47"/>
      <c r="K17" s="57" t="s">
        <v>8</v>
      </c>
      <c r="L17" s="54" t="s">
        <v>8</v>
      </c>
      <c r="M17" s="56"/>
      <c r="N17" s="44" t="s">
        <v>8</v>
      </c>
      <c r="O17" s="42" t="s">
        <v>8</v>
      </c>
      <c r="P17" s="45"/>
      <c r="Q17" s="58" t="s">
        <v>8</v>
      </c>
      <c r="R17" s="136" t="s">
        <v>8</v>
      </c>
      <c r="S17" s="137"/>
    </row>
    <row r="18" spans="1:19" ht="15.75" thickBot="1" x14ac:dyDescent="0.3">
      <c r="A18" s="60" t="s">
        <v>57</v>
      </c>
      <c r="B18" s="81" t="s">
        <v>8</v>
      </c>
      <c r="C18" s="50"/>
      <c r="D18" s="46"/>
      <c r="E18" s="75" t="s">
        <v>8</v>
      </c>
      <c r="F18" s="54" t="s">
        <v>8</v>
      </c>
      <c r="G18" s="56"/>
      <c r="H18" s="83" t="s">
        <v>46</v>
      </c>
      <c r="I18" s="40" t="s">
        <v>59</v>
      </c>
      <c r="J18" s="84"/>
      <c r="K18" s="76" t="s">
        <v>8</v>
      </c>
      <c r="L18" s="68" t="s">
        <v>8</v>
      </c>
      <c r="M18" s="70"/>
      <c r="N18" s="83" t="s">
        <v>8</v>
      </c>
      <c r="O18" s="40" t="s">
        <v>46</v>
      </c>
      <c r="P18" s="41"/>
      <c r="Q18" s="74" t="s">
        <v>8</v>
      </c>
      <c r="R18" s="141" t="s">
        <v>8</v>
      </c>
      <c r="S18" s="142"/>
    </row>
    <row r="19" spans="1:19" ht="15.75" thickBot="1" x14ac:dyDescent="0.3">
      <c r="A19" s="54" t="s">
        <v>58</v>
      </c>
      <c r="B19" s="43"/>
      <c r="C19" s="42"/>
      <c r="D19" s="45"/>
      <c r="E19" s="58"/>
      <c r="F19" s="54"/>
      <c r="G19" s="56"/>
      <c r="H19" s="44" t="s">
        <v>46</v>
      </c>
      <c r="I19" s="42" t="s">
        <v>59</v>
      </c>
      <c r="J19" s="47"/>
      <c r="K19" s="57"/>
      <c r="L19" s="54" t="s">
        <v>8</v>
      </c>
      <c r="M19" s="56"/>
      <c r="N19" s="44"/>
      <c r="O19" s="42" t="s">
        <v>46</v>
      </c>
      <c r="P19" s="45"/>
      <c r="Q19" s="58"/>
      <c r="R19" s="53"/>
      <c r="S19" s="56" t="s">
        <v>8</v>
      </c>
    </row>
    <row r="20" spans="1:19" ht="15.75" thickBot="1" x14ac:dyDescent="0.3">
      <c r="A20" s="60" t="s">
        <v>38</v>
      </c>
      <c r="B20" s="81" t="s">
        <v>8</v>
      </c>
      <c r="C20" s="50"/>
      <c r="D20" s="46"/>
      <c r="E20" s="77" t="s">
        <v>8</v>
      </c>
      <c r="F20" s="54" t="s">
        <v>8</v>
      </c>
      <c r="G20" s="56"/>
      <c r="H20" s="49" t="s">
        <v>8</v>
      </c>
      <c r="I20" s="79" t="s">
        <v>8</v>
      </c>
      <c r="J20" s="85"/>
      <c r="K20" s="65" t="s">
        <v>8</v>
      </c>
      <c r="L20" s="71" t="s">
        <v>8</v>
      </c>
      <c r="M20" s="73"/>
      <c r="N20" s="49" t="s">
        <v>8</v>
      </c>
      <c r="O20" s="79" t="s">
        <v>8</v>
      </c>
      <c r="P20" s="52"/>
      <c r="Q20" s="77" t="s">
        <v>8</v>
      </c>
      <c r="R20" s="139" t="s">
        <v>8</v>
      </c>
      <c r="S20" s="140"/>
    </row>
    <row r="21" spans="1:19" ht="15.75" thickBot="1" x14ac:dyDescent="0.3">
      <c r="A21" s="54" t="s">
        <v>39</v>
      </c>
      <c r="B21" s="43" t="s">
        <v>8</v>
      </c>
      <c r="C21" s="42"/>
      <c r="D21" s="45"/>
      <c r="E21" s="58" t="s">
        <v>8</v>
      </c>
      <c r="F21" s="54" t="s">
        <v>8</v>
      </c>
      <c r="G21" s="56"/>
      <c r="H21" s="44" t="s">
        <v>8</v>
      </c>
      <c r="I21" s="42" t="s">
        <v>8</v>
      </c>
      <c r="J21" s="47"/>
      <c r="K21" s="57" t="s">
        <v>8</v>
      </c>
      <c r="L21" s="54" t="s">
        <v>8</v>
      </c>
      <c r="M21" s="56"/>
      <c r="N21" s="44" t="s">
        <v>8</v>
      </c>
      <c r="O21" s="42" t="s">
        <v>8</v>
      </c>
      <c r="P21" s="45"/>
      <c r="Q21" s="58" t="s">
        <v>8</v>
      </c>
      <c r="R21" s="136" t="s">
        <v>8</v>
      </c>
      <c r="S21" s="137"/>
    </row>
    <row r="22" spans="1:19" ht="15.75" thickBot="1" x14ac:dyDescent="0.3">
      <c r="A22" s="60" t="s">
        <v>40</v>
      </c>
      <c r="B22" s="81" t="s">
        <v>8</v>
      </c>
      <c r="C22" s="50"/>
      <c r="D22" s="46"/>
      <c r="E22" s="58" t="s">
        <v>8</v>
      </c>
      <c r="F22" s="54" t="s">
        <v>8</v>
      </c>
      <c r="G22" s="56"/>
      <c r="H22" s="44" t="s">
        <v>8</v>
      </c>
      <c r="I22" s="42" t="s">
        <v>8</v>
      </c>
      <c r="J22" s="47"/>
      <c r="K22" s="57" t="s">
        <v>8</v>
      </c>
      <c r="L22" s="54" t="s">
        <v>8</v>
      </c>
      <c r="M22" s="56"/>
      <c r="N22" s="44" t="s">
        <v>8</v>
      </c>
      <c r="O22" s="42" t="s">
        <v>8</v>
      </c>
      <c r="P22" s="45"/>
      <c r="Q22" s="58" t="s">
        <v>8</v>
      </c>
      <c r="R22" s="136" t="s">
        <v>8</v>
      </c>
      <c r="S22" s="137"/>
    </row>
    <row r="23" spans="1:19" ht="15.75" thickBot="1" x14ac:dyDescent="0.3">
      <c r="A23" s="54" t="s">
        <v>41</v>
      </c>
      <c r="B23" s="43" t="s">
        <v>8</v>
      </c>
      <c r="C23" s="42"/>
      <c r="D23" s="45"/>
      <c r="E23" s="58" t="s">
        <v>8</v>
      </c>
      <c r="F23" s="54" t="s">
        <v>8</v>
      </c>
      <c r="G23" s="56"/>
      <c r="H23" s="44" t="s">
        <v>46</v>
      </c>
      <c r="I23" s="42" t="s">
        <v>8</v>
      </c>
      <c r="J23" s="47"/>
      <c r="K23" s="57" t="s">
        <v>46</v>
      </c>
      <c r="L23" s="54" t="s">
        <v>8</v>
      </c>
      <c r="M23" s="56"/>
      <c r="N23" s="44" t="s">
        <v>8</v>
      </c>
      <c r="O23" s="42" t="s">
        <v>46</v>
      </c>
      <c r="P23" s="45"/>
      <c r="Q23" s="58" t="s">
        <v>8</v>
      </c>
      <c r="R23" s="136" t="s">
        <v>8</v>
      </c>
      <c r="S23" s="137"/>
    </row>
    <row r="24" spans="1:19" ht="15.75" thickBot="1" x14ac:dyDescent="0.3">
      <c r="A24" s="60" t="s">
        <v>42</v>
      </c>
      <c r="B24" s="81" t="s">
        <v>8</v>
      </c>
      <c r="C24" s="50"/>
      <c r="D24" s="46"/>
      <c r="E24" s="58" t="s">
        <v>8</v>
      </c>
      <c r="F24" s="54" t="s">
        <v>8</v>
      </c>
      <c r="G24" s="56"/>
      <c r="H24" s="44" t="s">
        <v>8</v>
      </c>
      <c r="I24" s="42" t="s">
        <v>8</v>
      </c>
      <c r="J24" s="47"/>
      <c r="K24" s="57" t="s">
        <v>46</v>
      </c>
      <c r="L24" s="54" t="s">
        <v>49</v>
      </c>
      <c r="M24" s="56"/>
      <c r="N24" s="44" t="s">
        <v>8</v>
      </c>
      <c r="O24" s="42" t="s">
        <v>46</v>
      </c>
      <c r="P24" s="45"/>
      <c r="Q24" s="58" t="s">
        <v>8</v>
      </c>
      <c r="R24" s="136" t="s">
        <v>8</v>
      </c>
      <c r="S24" s="137"/>
    </row>
    <row r="25" spans="1:19" ht="15.75" thickBot="1" x14ac:dyDescent="0.3">
      <c r="A25" s="54" t="s">
        <v>43</v>
      </c>
      <c r="B25" s="43" t="s">
        <v>8</v>
      </c>
      <c r="C25" s="42"/>
      <c r="D25" s="45"/>
      <c r="E25" s="58" t="s">
        <v>8</v>
      </c>
      <c r="F25" s="54" t="s">
        <v>8</v>
      </c>
      <c r="G25" s="56"/>
      <c r="H25" s="44" t="s">
        <v>8</v>
      </c>
      <c r="I25" s="42" t="s">
        <v>8</v>
      </c>
      <c r="J25" s="47"/>
      <c r="K25" s="57" t="s">
        <v>8</v>
      </c>
      <c r="L25" s="54" t="s">
        <v>8</v>
      </c>
      <c r="M25" s="56"/>
      <c r="N25" s="44" t="s">
        <v>8</v>
      </c>
      <c r="O25" s="42" t="s">
        <v>8</v>
      </c>
      <c r="P25" s="45"/>
      <c r="Q25" s="58" t="s">
        <v>8</v>
      </c>
      <c r="R25" s="136" t="s">
        <v>8</v>
      </c>
      <c r="S25" s="137"/>
    </row>
    <row r="26" spans="1:19" ht="15.75" thickBot="1" x14ac:dyDescent="0.3">
      <c r="A26" s="71" t="s">
        <v>44</v>
      </c>
      <c r="B26" s="51" t="s">
        <v>8</v>
      </c>
      <c r="C26" s="79"/>
      <c r="D26" s="52" t="s">
        <v>8</v>
      </c>
      <c r="E26" s="58" t="s">
        <v>8</v>
      </c>
      <c r="F26" s="54" t="s">
        <v>8</v>
      </c>
      <c r="G26" s="56"/>
      <c r="H26" s="44" t="s">
        <v>46</v>
      </c>
      <c r="I26" s="42" t="s">
        <v>8</v>
      </c>
      <c r="J26" s="45"/>
      <c r="K26" s="57" t="s">
        <v>46</v>
      </c>
      <c r="L26" s="54" t="s">
        <v>53</v>
      </c>
      <c r="M26" s="56"/>
      <c r="N26" s="44" t="s">
        <v>8</v>
      </c>
      <c r="O26" s="42" t="s">
        <v>8</v>
      </c>
      <c r="P26" s="45"/>
      <c r="Q26" s="58" t="s">
        <v>8</v>
      </c>
      <c r="R26" s="136" t="s">
        <v>8</v>
      </c>
      <c r="S26" s="137"/>
    </row>
    <row r="27" spans="1:19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 t="s">
        <v>8</v>
      </c>
    </row>
    <row r="28" spans="1:19" x14ac:dyDescent="0.25">
      <c r="A28" s="11" t="s">
        <v>24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</sheetData>
  <mergeCells count="27">
    <mergeCell ref="R25:S25"/>
    <mergeCell ref="R26:S26"/>
    <mergeCell ref="R22:S22"/>
    <mergeCell ref="R23:S23"/>
    <mergeCell ref="R24:S24"/>
    <mergeCell ref="R20:S20"/>
    <mergeCell ref="R21:S21"/>
    <mergeCell ref="R16:S16"/>
    <mergeCell ref="R17:S17"/>
    <mergeCell ref="R18:S18"/>
    <mergeCell ref="R14:S14"/>
    <mergeCell ref="R15:S15"/>
    <mergeCell ref="R7:S7"/>
    <mergeCell ref="R8:S8"/>
    <mergeCell ref="R13:S13"/>
    <mergeCell ref="R5:S5"/>
    <mergeCell ref="R6:S6"/>
    <mergeCell ref="R11:S11"/>
    <mergeCell ref="R9:S9"/>
    <mergeCell ref="R10:S10"/>
    <mergeCell ref="K3:M3"/>
    <mergeCell ref="N3:P3"/>
    <mergeCell ref="Q3:S3"/>
    <mergeCell ref="A3:A4"/>
    <mergeCell ref="B3:D3"/>
    <mergeCell ref="E3:G3"/>
    <mergeCell ref="H3:J3"/>
  </mergeCells>
  <pageMargins left="0.11811023622047245" right="0.31496062992125984" top="0.15748031496062992" bottom="0.15748031496062992" header="0.31496062992125984" footer="0.11811023622047245"/>
  <pageSetup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5"/>
  <sheetViews>
    <sheetView workbookViewId="0">
      <selection activeCell="C21" sqref="C21"/>
    </sheetView>
  </sheetViews>
  <sheetFormatPr defaultRowHeight="15" x14ac:dyDescent="0.25"/>
  <cols>
    <col min="1" max="1" width="14.42578125" customWidth="1"/>
    <col min="2" max="2" width="12" bestFit="1" customWidth="1"/>
  </cols>
  <sheetData>
    <row r="2" spans="1:4" x14ac:dyDescent="0.25">
      <c r="B2" s="10" t="s">
        <v>8</v>
      </c>
      <c r="C2" s="10" t="s">
        <v>8</v>
      </c>
      <c r="D2" s="10" t="s">
        <v>8</v>
      </c>
    </row>
    <row r="3" spans="1:4" ht="15.75" thickBot="1" x14ac:dyDescent="0.3"/>
    <row r="4" spans="1:4" x14ac:dyDescent="0.25">
      <c r="A4" s="12" t="s">
        <v>26</v>
      </c>
      <c r="B4" s="10" t="s">
        <v>34</v>
      </c>
      <c r="C4" s="10" t="s">
        <v>28</v>
      </c>
      <c r="D4" s="10" t="s">
        <v>30</v>
      </c>
    </row>
    <row r="5" spans="1:4" x14ac:dyDescent="0.25">
      <c r="A5" s="6" t="s">
        <v>25</v>
      </c>
      <c r="B5" s="16"/>
      <c r="C5" s="8"/>
      <c r="D5" s="18"/>
    </row>
    <row r="6" spans="1:4" x14ac:dyDescent="0.25">
      <c r="A6" s="6" t="s">
        <v>29</v>
      </c>
      <c r="B6" s="16"/>
      <c r="C6" s="8"/>
      <c r="D6" s="18"/>
    </row>
    <row r="7" spans="1:4" x14ac:dyDescent="0.25">
      <c r="A7" s="6" t="s">
        <v>27</v>
      </c>
      <c r="B7" s="16"/>
      <c r="C7" s="8"/>
      <c r="D7" s="18"/>
    </row>
    <row r="8" spans="1:4" x14ac:dyDescent="0.25">
      <c r="A8" s="6" t="s">
        <v>33</v>
      </c>
      <c r="B8" s="16"/>
      <c r="C8" s="8"/>
      <c r="D8" s="18"/>
    </row>
    <row r="9" spans="1:4" ht="15.75" thickBot="1" x14ac:dyDescent="0.3">
      <c r="A9" s="7" t="s">
        <v>31</v>
      </c>
      <c r="B9" s="17"/>
      <c r="C9" s="9"/>
      <c r="D9" s="19"/>
    </row>
    <row r="10" spans="1:4" ht="15.75" thickBot="1" x14ac:dyDescent="0.3"/>
    <row r="11" spans="1:4" ht="15.75" thickBot="1" x14ac:dyDescent="0.3">
      <c r="A11" s="29" t="s">
        <v>32</v>
      </c>
      <c r="B11" s="26" t="s">
        <v>34</v>
      </c>
      <c r="C11" s="28" t="s">
        <v>28</v>
      </c>
      <c r="D11" s="27" t="s">
        <v>30</v>
      </c>
    </row>
    <row r="12" spans="1:4" x14ac:dyDescent="0.25">
      <c r="A12" s="1" t="s">
        <v>29</v>
      </c>
      <c r="B12" s="23"/>
      <c r="C12" s="24"/>
      <c r="D12" s="25"/>
    </row>
    <row r="13" spans="1:4" x14ac:dyDescent="0.25">
      <c r="A13" s="1" t="s">
        <v>27</v>
      </c>
      <c r="B13" s="16"/>
      <c r="C13" s="8"/>
      <c r="D13" s="18"/>
    </row>
    <row r="14" spans="1:4" x14ac:dyDescent="0.25">
      <c r="A14" s="1" t="s">
        <v>33</v>
      </c>
      <c r="B14" s="16"/>
      <c r="C14" s="8"/>
      <c r="D14" s="18"/>
    </row>
    <row r="15" spans="1:4" x14ac:dyDescent="0.25">
      <c r="A15" s="1" t="s">
        <v>31</v>
      </c>
      <c r="B15" s="16"/>
      <c r="C15" s="8"/>
      <c r="D15" s="18"/>
    </row>
    <row r="16" spans="1:4" x14ac:dyDescent="0.25">
      <c r="A16" s="1" t="s">
        <v>35</v>
      </c>
      <c r="B16" s="20"/>
      <c r="C16" s="21"/>
      <c r="D16" s="22"/>
    </row>
    <row r="17" spans="1:4" ht="15.75" thickBot="1" x14ac:dyDescent="0.3">
      <c r="A17" s="2" t="s">
        <v>31</v>
      </c>
      <c r="B17" s="5"/>
      <c r="C17" s="14"/>
      <c r="D17" s="15"/>
    </row>
    <row r="18" spans="1:4" ht="15.75" thickBot="1" x14ac:dyDescent="0.3"/>
    <row r="19" spans="1:4" ht="15.75" thickBot="1" x14ac:dyDescent="0.3">
      <c r="A19" s="29" t="s">
        <v>36</v>
      </c>
      <c r="B19" s="26" t="s">
        <v>34</v>
      </c>
      <c r="C19" s="28" t="s">
        <v>28</v>
      </c>
      <c r="D19" s="27" t="s">
        <v>30</v>
      </c>
    </row>
    <row r="20" spans="1:4" x14ac:dyDescent="0.25">
      <c r="A20" s="1" t="s">
        <v>29</v>
      </c>
      <c r="B20" s="23"/>
      <c r="C20" s="24"/>
      <c r="D20" s="25"/>
    </row>
    <row r="21" spans="1:4" x14ac:dyDescent="0.25">
      <c r="A21" s="1" t="s">
        <v>27</v>
      </c>
      <c r="B21" s="16"/>
      <c r="C21" s="8"/>
      <c r="D21" s="18"/>
    </row>
    <row r="22" spans="1:4" x14ac:dyDescent="0.25">
      <c r="A22" s="1" t="s">
        <v>33</v>
      </c>
      <c r="B22" s="16"/>
      <c r="C22" s="8"/>
      <c r="D22" s="18"/>
    </row>
    <row r="23" spans="1:4" x14ac:dyDescent="0.25">
      <c r="A23" s="1" t="s">
        <v>31</v>
      </c>
      <c r="B23" s="16"/>
      <c r="C23" s="8"/>
      <c r="D23" s="18"/>
    </row>
    <row r="24" spans="1:4" x14ac:dyDescent="0.25">
      <c r="A24" s="1" t="s">
        <v>35</v>
      </c>
      <c r="B24" s="20"/>
      <c r="C24" s="21"/>
      <c r="D24" s="22"/>
    </row>
    <row r="25" spans="1:4" ht="15.75" thickBot="1" x14ac:dyDescent="0.3">
      <c r="A25" s="2" t="s">
        <v>31</v>
      </c>
      <c r="B25" s="5"/>
      <c r="C25" s="14"/>
      <c r="D25" s="15"/>
    </row>
    <row r="26" spans="1:4" ht="15.75" thickBot="1" x14ac:dyDescent="0.3"/>
    <row r="27" spans="1:4" ht="15.75" thickBot="1" x14ac:dyDescent="0.3">
      <c r="A27" s="12" t="s">
        <v>6</v>
      </c>
      <c r="B27" s="26" t="s">
        <v>34</v>
      </c>
      <c r="C27" s="28" t="s">
        <v>28</v>
      </c>
      <c r="D27" s="27" t="s">
        <v>30</v>
      </c>
    </row>
    <row r="28" spans="1:4" x14ac:dyDescent="0.25">
      <c r="A28" s="6" t="s">
        <v>29</v>
      </c>
      <c r="B28" s="4"/>
      <c r="C28" s="3"/>
      <c r="D28" s="13"/>
    </row>
    <row r="29" spans="1:4" x14ac:dyDescent="0.25">
      <c r="A29" s="6" t="s">
        <v>27</v>
      </c>
      <c r="B29" s="4"/>
      <c r="C29" s="3"/>
      <c r="D29" s="13"/>
    </row>
    <row r="30" spans="1:4" x14ac:dyDescent="0.25">
      <c r="A30" s="6" t="s">
        <v>33</v>
      </c>
      <c r="B30" s="4"/>
      <c r="C30" s="3"/>
      <c r="D30" s="13"/>
    </row>
    <row r="31" spans="1:4" x14ac:dyDescent="0.25">
      <c r="A31" s="6" t="s">
        <v>31</v>
      </c>
      <c r="B31" s="4"/>
      <c r="C31" s="3"/>
      <c r="D31" s="13"/>
    </row>
    <row r="32" spans="1:4" x14ac:dyDescent="0.25">
      <c r="A32" s="6" t="s">
        <v>35</v>
      </c>
      <c r="B32" s="4"/>
      <c r="C32" s="3"/>
      <c r="D32" s="13"/>
    </row>
    <row r="33" spans="1:4" ht="15.75" thickBot="1" x14ac:dyDescent="0.3">
      <c r="A33" s="7" t="s">
        <v>31</v>
      </c>
      <c r="B33" s="5"/>
      <c r="C33" s="14"/>
      <c r="D33" s="15"/>
    </row>
    <row r="34" spans="1:4" ht="15.75" thickBot="1" x14ac:dyDescent="0.3"/>
    <row r="35" spans="1:4" ht="15.75" thickBot="1" x14ac:dyDescent="0.3">
      <c r="A35" s="128" t="s">
        <v>37</v>
      </c>
      <c r="B35" s="130"/>
      <c r="C35" s="143"/>
      <c r="D35" s="144"/>
    </row>
  </sheetData>
  <mergeCells count="2">
    <mergeCell ref="A35:B35"/>
    <mergeCell ref="C35:D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8" sqref="G8"/>
    </sheetView>
  </sheetViews>
  <sheetFormatPr defaultRowHeight="15" x14ac:dyDescent="0.25"/>
  <cols>
    <col min="1" max="1" width="5.7109375" customWidth="1"/>
    <col min="2" max="2" width="40.140625" bestFit="1" customWidth="1"/>
    <col min="3" max="3" width="7.7109375" customWidth="1"/>
    <col min="4" max="34" width="5.7109375" bestFit="1" customWidth="1"/>
  </cols>
  <sheetData>
    <row r="1" spans="1:34" ht="126" thickBot="1" x14ac:dyDescent="0.3">
      <c r="A1" s="87"/>
      <c r="C1" s="86" t="s">
        <v>61</v>
      </c>
      <c r="D1" s="164" t="s">
        <v>76</v>
      </c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6"/>
    </row>
    <row r="2" spans="1:34" x14ac:dyDescent="0.25">
      <c r="B2" s="12" t="s">
        <v>60</v>
      </c>
      <c r="C2" s="92"/>
      <c r="D2" s="93">
        <v>1</v>
      </c>
      <c r="E2" s="93">
        <f>+D2+1</f>
        <v>2</v>
      </c>
      <c r="F2" s="93">
        <f t="shared" ref="F2:AH2" si="0">+E2+1</f>
        <v>3</v>
      </c>
      <c r="G2" s="93">
        <f t="shared" si="0"/>
        <v>4</v>
      </c>
      <c r="H2" s="93">
        <f t="shared" si="0"/>
        <v>5</v>
      </c>
      <c r="I2" s="93">
        <f t="shared" si="0"/>
        <v>6</v>
      </c>
      <c r="J2" s="93">
        <f t="shared" si="0"/>
        <v>7</v>
      </c>
      <c r="K2" s="93">
        <f t="shared" si="0"/>
        <v>8</v>
      </c>
      <c r="L2" s="93">
        <f t="shared" si="0"/>
        <v>9</v>
      </c>
      <c r="M2" s="93">
        <f t="shared" si="0"/>
        <v>10</v>
      </c>
      <c r="N2" s="93">
        <f t="shared" si="0"/>
        <v>11</v>
      </c>
      <c r="O2" s="93">
        <f t="shared" si="0"/>
        <v>12</v>
      </c>
      <c r="P2" s="93">
        <f t="shared" si="0"/>
        <v>13</v>
      </c>
      <c r="Q2" s="93">
        <f t="shared" si="0"/>
        <v>14</v>
      </c>
      <c r="R2" s="93">
        <f t="shared" si="0"/>
        <v>15</v>
      </c>
      <c r="S2" s="93">
        <f t="shared" si="0"/>
        <v>16</v>
      </c>
      <c r="T2" s="93">
        <f t="shared" si="0"/>
        <v>17</v>
      </c>
      <c r="U2" s="93">
        <f t="shared" si="0"/>
        <v>18</v>
      </c>
      <c r="V2" s="93">
        <f t="shared" si="0"/>
        <v>19</v>
      </c>
      <c r="W2" s="93">
        <f t="shared" si="0"/>
        <v>20</v>
      </c>
      <c r="X2" s="93">
        <f t="shared" si="0"/>
        <v>21</v>
      </c>
      <c r="Y2" s="93">
        <f t="shared" si="0"/>
        <v>22</v>
      </c>
      <c r="Z2" s="93">
        <f t="shared" si="0"/>
        <v>23</v>
      </c>
      <c r="AA2" s="93">
        <f t="shared" si="0"/>
        <v>24</v>
      </c>
      <c r="AB2" s="93">
        <f t="shared" si="0"/>
        <v>25</v>
      </c>
      <c r="AC2" s="93">
        <f t="shared" si="0"/>
        <v>26</v>
      </c>
      <c r="AD2" s="93">
        <f t="shared" si="0"/>
        <v>27</v>
      </c>
      <c r="AE2" s="93">
        <f t="shared" si="0"/>
        <v>28</v>
      </c>
      <c r="AF2" s="93">
        <f t="shared" si="0"/>
        <v>29</v>
      </c>
      <c r="AG2" s="93">
        <f t="shared" si="0"/>
        <v>30</v>
      </c>
      <c r="AH2" s="93">
        <f t="shared" si="0"/>
        <v>31</v>
      </c>
    </row>
    <row r="3" spans="1:34" ht="15.75" thickBot="1" x14ac:dyDescent="0.3">
      <c r="B3" s="102" t="s">
        <v>101</v>
      </c>
      <c r="C3" s="120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2"/>
    </row>
    <row r="4" spans="1:34" ht="15.75" thickBot="1" x14ac:dyDescent="0.3">
      <c r="A4" s="89">
        <v>1</v>
      </c>
      <c r="B4" s="90" t="s">
        <v>77</v>
      </c>
      <c r="C4" s="109" t="s">
        <v>90</v>
      </c>
      <c r="D4" s="107"/>
      <c r="E4" s="110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103"/>
      <c r="R4" s="3"/>
      <c r="S4" s="3"/>
      <c r="T4" s="3"/>
      <c r="U4" s="3"/>
      <c r="V4" s="151" t="s">
        <v>126</v>
      </c>
      <c r="W4" s="152"/>
      <c r="X4" s="153" t="s">
        <v>125</v>
      </c>
      <c r="Y4" s="153"/>
      <c r="Z4" s="153"/>
      <c r="AA4" s="153"/>
      <c r="AB4" s="154" t="s">
        <v>127</v>
      </c>
      <c r="AC4" s="154"/>
      <c r="AD4" s="154"/>
      <c r="AE4" s="126"/>
      <c r="AF4" s="126"/>
      <c r="AG4" s="126"/>
      <c r="AH4" s="127"/>
    </row>
    <row r="5" spans="1:34" ht="15.75" thickBot="1" x14ac:dyDescent="0.3">
      <c r="A5" s="88">
        <f>+A4+1</f>
        <v>2</v>
      </c>
      <c r="B5" s="90" t="s">
        <v>78</v>
      </c>
      <c r="C5" s="109" t="s">
        <v>196</v>
      </c>
      <c r="D5" s="98"/>
      <c r="E5" s="98"/>
      <c r="F5" s="167" t="s">
        <v>8</v>
      </c>
      <c r="G5" s="167"/>
      <c r="H5" s="98"/>
      <c r="I5" s="98"/>
      <c r="J5" s="98"/>
      <c r="K5" s="98"/>
      <c r="L5" s="98"/>
      <c r="M5" s="98"/>
      <c r="N5" s="98"/>
      <c r="O5" s="98"/>
      <c r="P5" s="98"/>
      <c r="Q5" s="103"/>
      <c r="R5" s="3"/>
      <c r="S5" s="3"/>
      <c r="T5" s="3"/>
      <c r="U5" s="94"/>
      <c r="V5" s="168" t="s">
        <v>115</v>
      </c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70"/>
    </row>
    <row r="6" spans="1:34" x14ac:dyDescent="0.25">
      <c r="A6" s="88">
        <f>+A5+1</f>
        <v>3</v>
      </c>
      <c r="B6" s="90" t="s">
        <v>85</v>
      </c>
      <c r="C6" s="109" t="s">
        <v>90</v>
      </c>
      <c r="D6" s="98"/>
      <c r="E6" s="98"/>
      <c r="F6" s="111"/>
      <c r="G6" s="111"/>
      <c r="H6" s="98"/>
      <c r="I6" s="98"/>
      <c r="J6" s="98"/>
      <c r="K6" s="98"/>
      <c r="L6" s="98"/>
      <c r="M6" s="98"/>
      <c r="N6" s="98"/>
      <c r="O6" s="98"/>
      <c r="P6" s="98"/>
      <c r="Q6" s="103"/>
      <c r="R6" s="95"/>
      <c r="S6" s="95"/>
      <c r="T6" s="95"/>
      <c r="U6" s="95"/>
      <c r="V6" s="113"/>
      <c r="W6" s="113"/>
      <c r="X6" s="113"/>
      <c r="Y6" s="113"/>
      <c r="Z6" s="113"/>
      <c r="AA6" s="113"/>
      <c r="AB6" s="113"/>
      <c r="AC6" s="114"/>
      <c r="AD6" s="171" t="s">
        <v>115</v>
      </c>
      <c r="AE6" s="172"/>
      <c r="AF6" s="172"/>
      <c r="AG6" s="172"/>
      <c r="AH6" s="173"/>
    </row>
    <row r="7" spans="1:34" x14ac:dyDescent="0.25">
      <c r="A7" s="88"/>
      <c r="B7" s="101" t="s">
        <v>116</v>
      </c>
      <c r="C7" s="109"/>
      <c r="D7" s="98"/>
      <c r="E7" s="98"/>
      <c r="F7" s="111"/>
      <c r="G7" s="111"/>
      <c r="H7" s="98"/>
      <c r="I7" s="98"/>
      <c r="J7" s="98"/>
      <c r="K7" s="98"/>
      <c r="L7" s="98"/>
      <c r="M7" s="98"/>
      <c r="N7" s="98"/>
      <c r="O7" s="98"/>
      <c r="P7" s="98"/>
      <c r="Q7" s="98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111"/>
      <c r="AE7" s="111"/>
      <c r="AF7" s="111"/>
      <c r="AG7" s="111"/>
      <c r="AH7" s="111"/>
    </row>
    <row r="8" spans="1:34" x14ac:dyDescent="0.25">
      <c r="A8" s="88"/>
      <c r="B8" s="99"/>
      <c r="C8" s="109"/>
      <c r="D8" s="98"/>
      <c r="E8" s="98"/>
      <c r="F8" s="111"/>
      <c r="G8" s="111"/>
      <c r="H8" s="98"/>
      <c r="I8" s="98"/>
      <c r="J8" s="98"/>
      <c r="K8" s="98"/>
      <c r="L8" s="98"/>
      <c r="M8" s="98"/>
      <c r="N8" s="98"/>
      <c r="O8" s="98"/>
      <c r="P8" s="98"/>
      <c r="Q8" s="10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11"/>
      <c r="AE8" s="111"/>
      <c r="AF8" s="111"/>
      <c r="AG8" s="111"/>
      <c r="AH8" s="111"/>
    </row>
    <row r="9" spans="1:34" x14ac:dyDescent="0.25">
      <c r="A9" s="88"/>
      <c r="B9" s="90"/>
      <c r="C9" s="109"/>
      <c r="D9" s="98"/>
      <c r="E9" s="98"/>
      <c r="F9" s="111"/>
      <c r="G9" s="111"/>
      <c r="H9" s="98"/>
      <c r="I9" s="98"/>
      <c r="J9" s="98"/>
      <c r="K9" s="98"/>
      <c r="L9" s="98"/>
      <c r="M9" s="98"/>
      <c r="N9" s="98"/>
      <c r="O9" s="98"/>
      <c r="P9" s="98"/>
      <c r="Q9" s="10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111"/>
      <c r="AE9" s="111"/>
      <c r="AF9" s="111"/>
      <c r="AG9" s="111"/>
      <c r="AH9" s="111"/>
    </row>
    <row r="10" spans="1:34" x14ac:dyDescent="0.25">
      <c r="A10" s="88"/>
      <c r="B10" s="101" t="s">
        <v>102</v>
      </c>
      <c r="C10" s="109"/>
      <c r="D10" s="98"/>
      <c r="E10" s="98"/>
      <c r="F10" s="111"/>
      <c r="G10" s="111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88">
        <f>+A6+1</f>
        <v>4</v>
      </c>
      <c r="B11" s="90" t="s">
        <v>79</v>
      </c>
      <c r="C11" s="109" t="s">
        <v>194</v>
      </c>
      <c r="D11" s="98"/>
      <c r="E11" s="98"/>
      <c r="F11" s="98"/>
      <c r="G11" s="98"/>
      <c r="H11" s="167" t="s">
        <v>54</v>
      </c>
      <c r="I11" s="167"/>
      <c r="J11" s="98"/>
      <c r="K11" s="98"/>
      <c r="L11" s="98"/>
      <c r="M11" s="98"/>
      <c r="N11" s="98"/>
      <c r="O11" s="98"/>
      <c r="P11" s="98"/>
      <c r="Q11" s="103"/>
      <c r="R11" s="3"/>
      <c r="S11" s="3"/>
      <c r="T11" s="3"/>
      <c r="U11" s="3"/>
      <c r="V11" s="3"/>
      <c r="W11" s="116" t="s">
        <v>66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5.75" thickBot="1" x14ac:dyDescent="0.3">
      <c r="A12" s="88">
        <f t="shared" ref="A12:A39" si="1">+A11+1</f>
        <v>5</v>
      </c>
      <c r="B12" s="90" t="s">
        <v>80</v>
      </c>
      <c r="C12" s="109" t="s">
        <v>195</v>
      </c>
      <c r="D12" s="98"/>
      <c r="E12" s="98"/>
      <c r="F12" s="98"/>
      <c r="G12" s="98"/>
      <c r="H12" s="98"/>
      <c r="I12" s="98"/>
      <c r="J12" s="110" t="s">
        <v>8</v>
      </c>
      <c r="K12" s="110"/>
      <c r="L12" s="98"/>
      <c r="M12" s="98"/>
      <c r="N12" s="98"/>
      <c r="O12" s="98"/>
      <c r="P12" s="98"/>
      <c r="Q12" s="103"/>
      <c r="R12" s="3"/>
      <c r="S12" s="3"/>
      <c r="T12" s="3"/>
      <c r="U12" s="3"/>
      <c r="V12" s="3"/>
      <c r="W12" s="3"/>
      <c r="X12" s="159" t="s">
        <v>66</v>
      </c>
      <c r="Y12" s="161"/>
      <c r="Z12" s="3"/>
      <c r="AA12" s="3"/>
      <c r="AB12" s="95"/>
      <c r="AC12" s="95"/>
      <c r="AD12" s="95"/>
      <c r="AE12" s="95"/>
      <c r="AF12" s="95"/>
      <c r="AG12" s="95"/>
      <c r="AH12" s="95"/>
    </row>
    <row r="13" spans="1:34" ht="15.75" thickBot="1" x14ac:dyDescent="0.3">
      <c r="A13" s="88"/>
      <c r="B13" s="90" t="s">
        <v>117</v>
      </c>
      <c r="C13" s="109" t="s">
        <v>90</v>
      </c>
      <c r="D13" s="98"/>
      <c r="E13" s="98"/>
      <c r="F13" s="98"/>
      <c r="G13" s="98"/>
      <c r="H13" s="98"/>
      <c r="I13" s="98"/>
      <c r="J13" s="111"/>
      <c r="K13" s="111"/>
      <c r="L13" s="98"/>
      <c r="M13" s="98"/>
      <c r="N13" s="98"/>
      <c r="O13" s="98"/>
      <c r="P13" s="98"/>
      <c r="Q13" s="103"/>
      <c r="R13" s="3"/>
      <c r="S13" s="3"/>
      <c r="T13" s="3"/>
      <c r="U13" s="3"/>
      <c r="V13" s="3"/>
      <c r="W13" s="3"/>
      <c r="X13" s="3"/>
      <c r="Y13" s="3"/>
      <c r="Z13" s="3"/>
      <c r="AA13" s="94"/>
      <c r="AB13" s="168" t="s">
        <v>115</v>
      </c>
      <c r="AC13" s="169"/>
      <c r="AD13" s="169"/>
      <c r="AE13" s="169"/>
      <c r="AF13" s="169"/>
      <c r="AG13" s="169"/>
      <c r="AH13" s="170"/>
    </row>
    <row r="14" spans="1:34" x14ac:dyDescent="0.25">
      <c r="A14" s="88"/>
      <c r="B14" s="90" t="s">
        <v>118</v>
      </c>
      <c r="C14" s="109" t="s">
        <v>75</v>
      </c>
      <c r="D14" s="98"/>
      <c r="E14" s="98"/>
      <c r="F14" s="98"/>
      <c r="G14" s="98"/>
      <c r="H14" s="98"/>
      <c r="I14" s="98"/>
      <c r="J14" s="111"/>
      <c r="K14" s="111"/>
      <c r="L14" s="98"/>
      <c r="M14" s="98"/>
      <c r="N14" s="98"/>
      <c r="O14" s="98"/>
      <c r="P14" s="98"/>
      <c r="Q14" s="103"/>
      <c r="R14" s="3"/>
      <c r="S14" s="3"/>
      <c r="T14" s="3"/>
      <c r="U14" s="3"/>
      <c r="V14" s="3"/>
      <c r="W14" s="3"/>
      <c r="X14" s="3"/>
      <c r="Y14" s="3"/>
      <c r="Z14" s="174" t="s">
        <v>119</v>
      </c>
      <c r="AA14" s="175"/>
      <c r="AB14" s="175"/>
      <c r="AC14" s="175"/>
      <c r="AD14" s="175"/>
      <c r="AE14" s="175"/>
      <c r="AF14" s="175"/>
      <c r="AG14" s="175"/>
      <c r="AH14" s="176"/>
    </row>
    <row r="15" spans="1:34" x14ac:dyDescent="0.25">
      <c r="A15" s="88"/>
      <c r="B15" s="90"/>
      <c r="C15" s="109"/>
      <c r="D15" s="98"/>
      <c r="E15" s="98"/>
      <c r="F15" s="98"/>
      <c r="G15" s="98"/>
      <c r="H15" s="98"/>
      <c r="I15" s="98"/>
      <c r="J15" s="111"/>
      <c r="K15" s="111"/>
      <c r="L15" s="98"/>
      <c r="M15" s="98"/>
      <c r="N15" s="98"/>
      <c r="O15" s="98"/>
      <c r="P15" s="98"/>
      <c r="Q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88"/>
      <c r="B16" s="90"/>
      <c r="C16" s="109"/>
      <c r="D16" s="98"/>
      <c r="E16" s="98"/>
      <c r="F16" s="98"/>
      <c r="G16" s="98"/>
      <c r="H16" s="98"/>
      <c r="I16" s="98"/>
      <c r="J16" s="111"/>
      <c r="K16" s="111"/>
      <c r="L16" s="98"/>
      <c r="M16" s="98"/>
      <c r="N16" s="98"/>
      <c r="O16" s="98"/>
      <c r="P16" s="98"/>
      <c r="Q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88"/>
      <c r="B17" s="90"/>
      <c r="C17" s="109"/>
      <c r="D17" s="98"/>
      <c r="E17" s="98"/>
      <c r="F17" s="98"/>
      <c r="G17" s="98"/>
      <c r="H17" s="98"/>
      <c r="I17" s="98"/>
      <c r="J17" s="111"/>
      <c r="K17" s="111"/>
      <c r="L17" s="98"/>
      <c r="M17" s="98"/>
      <c r="N17" s="98"/>
      <c r="O17" s="98"/>
      <c r="P17" s="98"/>
      <c r="Q17" s="10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5.75" thickBot="1" x14ac:dyDescent="0.3">
      <c r="A18" s="88"/>
      <c r="B18" s="101" t="s">
        <v>100</v>
      </c>
      <c r="C18" s="109"/>
      <c r="D18" s="98"/>
      <c r="E18" s="98"/>
      <c r="F18" s="98"/>
      <c r="G18" s="98"/>
      <c r="H18" s="98"/>
      <c r="I18" s="98"/>
      <c r="J18" s="111"/>
      <c r="K18" s="111"/>
      <c r="L18" s="98"/>
      <c r="M18" s="98"/>
      <c r="N18" s="98"/>
      <c r="O18" s="98"/>
      <c r="P18" s="98"/>
      <c r="Q18" s="98"/>
      <c r="R18" s="3"/>
      <c r="S18" s="3"/>
      <c r="T18" s="95"/>
      <c r="U18" s="95"/>
      <c r="V18" s="95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5.75" thickBot="1" x14ac:dyDescent="0.3">
      <c r="A19" s="88">
        <f>+A12+1</f>
        <v>6</v>
      </c>
      <c r="B19" s="90" t="s">
        <v>81</v>
      </c>
      <c r="C19" s="109" t="s">
        <v>98</v>
      </c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03"/>
      <c r="R19" s="110" t="s">
        <v>8</v>
      </c>
      <c r="S19" s="107"/>
      <c r="T19" s="155" t="s">
        <v>72</v>
      </c>
      <c r="U19" s="162"/>
      <c r="V19" s="156"/>
      <c r="W19" s="108"/>
      <c r="X19" s="110"/>
      <c r="Y19" s="110"/>
      <c r="Z19" s="110"/>
      <c r="AA19" s="110"/>
      <c r="AB19" s="110"/>
      <c r="AC19" s="3"/>
      <c r="AD19" s="3"/>
      <c r="AE19" s="3"/>
      <c r="AF19" s="3"/>
      <c r="AG19" s="3"/>
      <c r="AH19" s="3"/>
    </row>
    <row r="20" spans="1:34" ht="15.75" thickBot="1" x14ac:dyDescent="0.3">
      <c r="A20" s="88">
        <f t="shared" si="1"/>
        <v>7</v>
      </c>
      <c r="B20" s="90" t="s">
        <v>82</v>
      </c>
      <c r="C20" s="109" t="s">
        <v>98</v>
      </c>
      <c r="D20" s="98"/>
      <c r="E20" s="98"/>
      <c r="F20" s="98"/>
      <c r="G20" s="98"/>
      <c r="H20" s="98"/>
      <c r="I20" s="98"/>
      <c r="J20" s="98"/>
      <c r="K20" s="98"/>
      <c r="L20" s="110" t="s">
        <v>8</v>
      </c>
      <c r="M20" s="110"/>
      <c r="N20" s="110"/>
      <c r="O20" s="110"/>
      <c r="P20" s="110"/>
      <c r="Q20" s="112"/>
      <c r="R20" s="3"/>
      <c r="S20" s="3"/>
      <c r="T20" s="96"/>
      <c r="U20" s="96"/>
      <c r="V20" s="96"/>
      <c r="W20" s="3"/>
      <c r="X20" s="3"/>
      <c r="Y20" s="3"/>
      <c r="Z20" s="3"/>
      <c r="AA20" s="3"/>
      <c r="AB20" s="155" t="s">
        <v>72</v>
      </c>
      <c r="AC20" s="162"/>
      <c r="AD20" s="156"/>
      <c r="AE20" s="3"/>
      <c r="AF20" s="3"/>
      <c r="AG20" s="3"/>
      <c r="AH20" s="3"/>
    </row>
    <row r="21" spans="1:34" x14ac:dyDescent="0.25">
      <c r="A21" s="88">
        <f t="shared" si="1"/>
        <v>8</v>
      </c>
      <c r="B21" s="90" t="s">
        <v>83</v>
      </c>
      <c r="C21" s="109" t="s">
        <v>75</v>
      </c>
      <c r="D21" s="110" t="s">
        <v>8</v>
      </c>
      <c r="E21" s="110"/>
      <c r="F21" s="110"/>
      <c r="G21" s="110"/>
      <c r="H21" s="110"/>
      <c r="I21" s="110"/>
      <c r="J21" s="98"/>
      <c r="K21" s="98"/>
      <c r="L21" s="98"/>
      <c r="M21" s="98"/>
      <c r="N21" s="98"/>
      <c r="O21" s="98"/>
      <c r="P21" s="98"/>
      <c r="Q21" s="103"/>
      <c r="R21" s="145" t="s">
        <v>120</v>
      </c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7"/>
    </row>
    <row r="22" spans="1:34" x14ac:dyDescent="0.25">
      <c r="A22" s="88">
        <f t="shared" si="1"/>
        <v>9</v>
      </c>
      <c r="B22" s="90" t="s">
        <v>84</v>
      </c>
      <c r="C22" s="109" t="s">
        <v>98</v>
      </c>
      <c r="D22" s="110" t="s">
        <v>8</v>
      </c>
      <c r="E22" s="110"/>
      <c r="F22" s="110"/>
      <c r="G22" s="110"/>
      <c r="H22" s="110"/>
      <c r="I22" s="110"/>
      <c r="J22" s="98"/>
      <c r="K22" s="98"/>
      <c r="L22" s="98"/>
      <c r="M22" s="98"/>
      <c r="N22" s="98"/>
      <c r="O22" s="98"/>
      <c r="P22" s="98"/>
      <c r="Q22" s="10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88">
        <f t="shared" si="1"/>
        <v>10</v>
      </c>
      <c r="B23" s="90" t="s">
        <v>86</v>
      </c>
      <c r="C23" s="109" t="s">
        <v>197</v>
      </c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03"/>
      <c r="R23" s="145" t="s">
        <v>121</v>
      </c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7"/>
    </row>
    <row r="24" spans="1:34" x14ac:dyDescent="0.25">
      <c r="A24" s="88">
        <f t="shared" si="1"/>
        <v>11</v>
      </c>
      <c r="B24" s="90" t="s">
        <v>87</v>
      </c>
      <c r="C24" s="109" t="s">
        <v>75</v>
      </c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03"/>
      <c r="R24" s="103"/>
      <c r="S24" s="103"/>
      <c r="T24" s="103"/>
      <c r="U24" s="116" t="s">
        <v>66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88">
        <f t="shared" si="1"/>
        <v>12</v>
      </c>
      <c r="B25" s="90" t="s">
        <v>88</v>
      </c>
      <c r="C25" s="109" t="s">
        <v>75</v>
      </c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03"/>
      <c r="R25" s="3"/>
      <c r="S25" s="3"/>
      <c r="T25" s="3"/>
      <c r="U25" s="3"/>
      <c r="V25" s="98"/>
      <c r="W25" s="98"/>
      <c r="X25" s="103"/>
      <c r="Y25" s="103"/>
      <c r="Z25" s="103"/>
      <c r="AA25" s="116" t="s">
        <v>66</v>
      </c>
      <c r="AB25" s="3"/>
      <c r="AC25" s="3"/>
      <c r="AD25" s="3"/>
      <c r="AE25" s="3"/>
      <c r="AF25" s="3"/>
      <c r="AG25" s="3"/>
      <c r="AH25" s="3"/>
    </row>
    <row r="26" spans="1:34" x14ac:dyDescent="0.25">
      <c r="A26" s="88">
        <f t="shared" si="1"/>
        <v>13</v>
      </c>
      <c r="B26" s="90" t="s">
        <v>89</v>
      </c>
      <c r="C26" s="109" t="s">
        <v>75</v>
      </c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03"/>
      <c r="R26" s="145" t="s">
        <v>122</v>
      </c>
      <c r="S26" s="146"/>
      <c r="T26" s="146"/>
      <c r="U26" s="146"/>
      <c r="V26" s="146"/>
      <c r="W26" s="146"/>
      <c r="X26" s="146"/>
      <c r="Y26" s="163"/>
      <c r="Z26" s="163"/>
      <c r="AA26" s="146"/>
      <c r="AB26" s="146"/>
      <c r="AC26" s="146"/>
      <c r="AD26" s="146"/>
      <c r="AE26" s="146"/>
      <c r="AF26" s="146"/>
      <c r="AG26" s="146"/>
      <c r="AH26" s="147"/>
    </row>
    <row r="27" spans="1:34" ht="15.75" thickBot="1" x14ac:dyDescent="0.3">
      <c r="A27" s="88">
        <f t="shared" si="1"/>
        <v>14</v>
      </c>
      <c r="B27" s="101" t="s">
        <v>103</v>
      </c>
      <c r="C27" s="123" t="s">
        <v>8</v>
      </c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5"/>
    </row>
    <row r="28" spans="1:34" ht="15.75" thickBot="1" x14ac:dyDescent="0.3">
      <c r="A28" s="88">
        <f t="shared" si="1"/>
        <v>15</v>
      </c>
      <c r="B28" s="90" t="s">
        <v>104</v>
      </c>
      <c r="C28" s="109" t="s">
        <v>197</v>
      </c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03"/>
      <c r="R28" s="3"/>
      <c r="S28" s="3"/>
      <c r="T28" s="3"/>
      <c r="U28" s="3"/>
      <c r="V28" s="3"/>
      <c r="W28" s="3"/>
      <c r="X28" s="3"/>
      <c r="Y28" s="155" t="s">
        <v>66</v>
      </c>
      <c r="Z28" s="156"/>
      <c r="AA28" s="3"/>
      <c r="AB28" s="3"/>
      <c r="AC28" s="3"/>
      <c r="AD28" s="3"/>
      <c r="AE28" s="3"/>
      <c r="AF28" s="3"/>
      <c r="AG28" s="3"/>
      <c r="AH28" s="3"/>
    </row>
    <row r="29" spans="1:34" ht="15.75" thickBot="1" x14ac:dyDescent="0.3">
      <c r="A29" s="88">
        <f t="shared" si="1"/>
        <v>16</v>
      </c>
      <c r="B29" s="90" t="s">
        <v>105</v>
      </c>
      <c r="C29" s="109" t="s">
        <v>197</v>
      </c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03"/>
      <c r="R29" s="95" t="s">
        <v>8</v>
      </c>
      <c r="S29" s="3"/>
      <c r="T29" s="3"/>
      <c r="U29" s="3"/>
      <c r="V29" s="3"/>
      <c r="W29" s="3"/>
      <c r="X29" s="3"/>
      <c r="Y29" s="155" t="s">
        <v>66</v>
      </c>
      <c r="Z29" s="156"/>
      <c r="AA29" s="3"/>
      <c r="AB29" s="3"/>
      <c r="AC29" s="3"/>
      <c r="AD29" s="3"/>
      <c r="AE29" s="3"/>
      <c r="AF29" s="3"/>
      <c r="AG29" s="3"/>
      <c r="AH29" s="3"/>
    </row>
    <row r="30" spans="1:34" ht="15.75" thickBot="1" x14ac:dyDescent="0.3">
      <c r="A30" s="88">
        <f t="shared" si="1"/>
        <v>17</v>
      </c>
      <c r="B30" s="90" t="s">
        <v>106</v>
      </c>
      <c r="C30" s="109" t="s">
        <v>197</v>
      </c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05"/>
      <c r="R30" s="118" t="s">
        <v>66</v>
      </c>
      <c r="S30" s="97"/>
      <c r="T30" s="95"/>
      <c r="U30" s="95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5.75" thickBot="1" x14ac:dyDescent="0.3">
      <c r="A31" s="88"/>
      <c r="B31" s="90" t="s">
        <v>123</v>
      </c>
      <c r="C31" s="109" t="s">
        <v>197</v>
      </c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105"/>
      <c r="R31" s="155" t="s">
        <v>66</v>
      </c>
      <c r="S31" s="157"/>
      <c r="T31" s="158"/>
      <c r="U31" s="100"/>
      <c r="V31" s="91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5">
      <c r="A32" s="88">
        <f>+A30+1</f>
        <v>18</v>
      </c>
      <c r="B32" s="90" t="s">
        <v>107</v>
      </c>
      <c r="C32" s="109" t="s">
        <v>197</v>
      </c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103"/>
      <c r="R32" s="106"/>
      <c r="S32" s="110" t="s">
        <v>8</v>
      </c>
      <c r="T32" s="110"/>
      <c r="U32" s="159" t="s">
        <v>66</v>
      </c>
      <c r="V32" s="160"/>
      <c r="W32" s="16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5">
      <c r="A33" s="88">
        <f t="shared" si="1"/>
        <v>19</v>
      </c>
      <c r="B33" s="90" t="s">
        <v>108</v>
      </c>
      <c r="C33" s="109" t="s">
        <v>197</v>
      </c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103"/>
      <c r="R33" s="3"/>
      <c r="S33" s="96"/>
      <c r="T33" s="96"/>
      <c r="U33" s="96"/>
      <c r="V33" s="107" t="s">
        <v>8</v>
      </c>
      <c r="W33" s="159" t="s">
        <v>66</v>
      </c>
      <c r="X33" s="160"/>
      <c r="Y33" s="161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5">
      <c r="A34" s="88">
        <f t="shared" si="1"/>
        <v>20</v>
      </c>
      <c r="B34" s="90" t="s">
        <v>109</v>
      </c>
      <c r="C34" s="109" t="s">
        <v>197</v>
      </c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103"/>
      <c r="R34" s="3"/>
      <c r="S34" s="3"/>
      <c r="T34" s="3"/>
      <c r="U34" s="3"/>
      <c r="V34" s="3"/>
      <c r="W34" s="3"/>
      <c r="X34" s="3"/>
      <c r="Y34" s="3"/>
      <c r="Z34" s="116" t="s">
        <v>66</v>
      </c>
      <c r="AA34" s="3"/>
      <c r="AB34" s="3"/>
      <c r="AC34" s="3"/>
      <c r="AD34" s="3"/>
      <c r="AE34" s="3"/>
      <c r="AF34" s="3"/>
      <c r="AG34" s="3"/>
      <c r="AH34" s="3"/>
    </row>
    <row r="35" spans="1:34" x14ac:dyDescent="0.25">
      <c r="A35" s="88">
        <f t="shared" si="1"/>
        <v>21</v>
      </c>
      <c r="B35" s="90" t="s">
        <v>110</v>
      </c>
      <c r="C35" s="109" t="s">
        <v>197</v>
      </c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103"/>
      <c r="R35" s="3"/>
      <c r="S35" s="3"/>
      <c r="T35" s="3"/>
      <c r="U35" s="3"/>
      <c r="V35" s="3"/>
      <c r="W35" s="3"/>
      <c r="X35" s="3"/>
      <c r="Y35" s="3"/>
      <c r="Z35" s="145" t="s">
        <v>124</v>
      </c>
      <c r="AA35" s="146"/>
      <c r="AB35" s="146"/>
      <c r="AC35" s="146"/>
      <c r="AD35" s="146"/>
      <c r="AE35" s="146"/>
      <c r="AF35" s="146"/>
      <c r="AG35" s="146"/>
      <c r="AH35" s="147"/>
    </row>
    <row r="36" spans="1:34" x14ac:dyDescent="0.25">
      <c r="A36" s="88">
        <f t="shared" si="1"/>
        <v>22</v>
      </c>
      <c r="B36" s="90" t="s">
        <v>111</v>
      </c>
      <c r="C36" s="109" t="s">
        <v>197</v>
      </c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10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5">
      <c r="A37" s="88">
        <f t="shared" si="1"/>
        <v>23</v>
      </c>
      <c r="B37" s="90" t="s">
        <v>112</v>
      </c>
      <c r="C37" s="109" t="s">
        <v>197</v>
      </c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10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5">
      <c r="A38" s="88">
        <f t="shared" si="1"/>
        <v>24</v>
      </c>
      <c r="B38" s="90" t="s">
        <v>113</v>
      </c>
      <c r="C38" s="109" t="s">
        <v>197</v>
      </c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103"/>
      <c r="R38" s="3"/>
      <c r="S38" s="3"/>
      <c r="T38" s="3"/>
      <c r="U38" s="3"/>
      <c r="V38" s="148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50"/>
    </row>
    <row r="39" spans="1:34" ht="15.75" thickBot="1" x14ac:dyDescent="0.3">
      <c r="A39" s="88">
        <f t="shared" si="1"/>
        <v>25</v>
      </c>
      <c r="B39" s="90" t="s">
        <v>114</v>
      </c>
      <c r="C39" s="109" t="s">
        <v>197</v>
      </c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103"/>
      <c r="R39" s="3"/>
      <c r="S39" s="3"/>
      <c r="T39" s="3"/>
      <c r="U39" s="3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x14ac:dyDescent="0.25">
      <c r="B40" s="33" t="s">
        <v>62</v>
      </c>
      <c r="C40" s="29" t="s">
        <v>90</v>
      </c>
      <c r="D40" s="34" t="s">
        <v>92</v>
      </c>
      <c r="E40" s="34"/>
      <c r="F40" s="34"/>
      <c r="G40" s="34"/>
      <c r="H40" s="35"/>
      <c r="K40" s="38" t="s">
        <v>64</v>
      </c>
      <c r="L40" s="34" t="s">
        <v>69</v>
      </c>
      <c r="M40" s="34"/>
      <c r="N40" s="34"/>
      <c r="O40" s="35"/>
    </row>
    <row r="41" spans="1:34" x14ac:dyDescent="0.25">
      <c r="B41" s="6"/>
      <c r="C41" s="38" t="s">
        <v>91</v>
      </c>
      <c r="D41" s="34" t="s">
        <v>93</v>
      </c>
      <c r="E41" s="34"/>
      <c r="F41" s="34"/>
      <c r="G41" s="34"/>
      <c r="H41" s="35"/>
      <c r="K41" s="38" t="s">
        <v>63</v>
      </c>
      <c r="L41" s="34" t="s">
        <v>70</v>
      </c>
      <c r="M41" s="34"/>
      <c r="N41" s="34"/>
      <c r="O41" s="35"/>
    </row>
    <row r="42" spans="1:34" x14ac:dyDescent="0.25">
      <c r="B42" s="6"/>
      <c r="C42" s="38" t="s">
        <v>94</v>
      </c>
      <c r="D42" s="34" t="s">
        <v>95</v>
      </c>
      <c r="E42" s="34"/>
      <c r="F42" s="34"/>
      <c r="G42" s="34"/>
      <c r="H42" s="35"/>
      <c r="K42" s="38" t="s">
        <v>65</v>
      </c>
      <c r="L42" s="34" t="s">
        <v>71</v>
      </c>
      <c r="M42" s="34"/>
      <c r="N42" s="34"/>
      <c r="O42" s="35"/>
    </row>
    <row r="43" spans="1:34" x14ac:dyDescent="0.25">
      <c r="B43" s="6"/>
      <c r="C43" s="38" t="s">
        <v>96</v>
      </c>
      <c r="D43" s="34" t="s">
        <v>97</v>
      </c>
      <c r="E43" s="34"/>
      <c r="F43" s="34"/>
      <c r="G43" s="34"/>
      <c r="H43" s="35"/>
      <c r="K43" s="38" t="s">
        <v>66</v>
      </c>
      <c r="L43" s="34" t="s">
        <v>72</v>
      </c>
      <c r="M43" s="34"/>
      <c r="N43" s="34"/>
      <c r="O43" s="35"/>
    </row>
    <row r="44" spans="1:34" x14ac:dyDescent="0.25">
      <c r="B44" s="6"/>
      <c r="C44" s="38" t="s">
        <v>98</v>
      </c>
      <c r="D44" s="34" t="s">
        <v>99</v>
      </c>
      <c r="E44" s="34"/>
      <c r="F44" s="34"/>
      <c r="G44" s="34"/>
      <c r="H44" s="35"/>
      <c r="K44" s="38" t="s">
        <v>73</v>
      </c>
      <c r="L44" s="34" t="s">
        <v>74</v>
      </c>
      <c r="M44" s="34"/>
      <c r="N44" s="34"/>
      <c r="O44" s="35"/>
    </row>
    <row r="45" spans="1:34" ht="15.75" thickBot="1" x14ac:dyDescent="0.3">
      <c r="B45" s="6"/>
      <c r="C45" s="39" t="s">
        <v>75</v>
      </c>
      <c r="D45" s="36" t="s">
        <v>100</v>
      </c>
      <c r="E45" s="36"/>
      <c r="F45" s="34"/>
      <c r="G45" s="34"/>
      <c r="H45" s="35"/>
      <c r="K45" s="38" t="s">
        <v>67</v>
      </c>
      <c r="L45" s="34" t="s">
        <v>68</v>
      </c>
      <c r="M45" s="34"/>
      <c r="N45" s="34"/>
      <c r="O45" s="35"/>
    </row>
    <row r="46" spans="1:34" x14ac:dyDescent="0.25">
      <c r="B46" s="6"/>
      <c r="C46" s="38" t="s">
        <v>197</v>
      </c>
      <c r="D46" s="34" t="s">
        <v>103</v>
      </c>
      <c r="E46" s="34"/>
      <c r="F46" s="34"/>
      <c r="G46" s="34"/>
      <c r="H46" s="35"/>
      <c r="K46" s="38"/>
      <c r="L46" s="34"/>
      <c r="M46" s="34"/>
      <c r="N46" s="34"/>
      <c r="O46" s="35"/>
    </row>
    <row r="47" spans="1:34" ht="15.75" thickBot="1" x14ac:dyDescent="0.3">
      <c r="B47" s="7"/>
      <c r="C47" s="39" t="s">
        <v>8</v>
      </c>
      <c r="D47" s="36" t="s">
        <v>8</v>
      </c>
      <c r="E47" s="36"/>
      <c r="F47" s="36"/>
      <c r="G47" s="36"/>
      <c r="H47" s="37"/>
      <c r="K47" s="39" t="s">
        <v>8</v>
      </c>
      <c r="L47" s="36" t="s">
        <v>8</v>
      </c>
      <c r="M47" s="36"/>
      <c r="N47" s="36"/>
      <c r="O47" s="37"/>
    </row>
  </sheetData>
  <mergeCells count="23">
    <mergeCell ref="D1:AH1"/>
    <mergeCell ref="F5:G5"/>
    <mergeCell ref="H11:I11"/>
    <mergeCell ref="V5:AH5"/>
    <mergeCell ref="AD6:AH6"/>
    <mergeCell ref="R31:T31"/>
    <mergeCell ref="U32:W32"/>
    <mergeCell ref="W33:Y33"/>
    <mergeCell ref="T19:V19"/>
    <mergeCell ref="R21:AH21"/>
    <mergeCell ref="AB20:AD20"/>
    <mergeCell ref="R23:AH23"/>
    <mergeCell ref="R26:AH26"/>
    <mergeCell ref="Z35:AH35"/>
    <mergeCell ref="V38:AH38"/>
    <mergeCell ref="V4:W4"/>
    <mergeCell ref="X4:AA4"/>
    <mergeCell ref="AB4:AD4"/>
    <mergeCell ref="Y28:Z28"/>
    <mergeCell ref="Y29:Z29"/>
    <mergeCell ref="X12:Y12"/>
    <mergeCell ref="AB13:AH13"/>
    <mergeCell ref="Z14:AH14"/>
  </mergeCells>
  <pageMargins left="0" right="0" top="0" bottom="0" header="0" footer="0"/>
  <pageSetup scale="5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9"/>
  <sheetViews>
    <sheetView workbookViewId="0">
      <pane xSplit="2" ySplit="2" topLeftCell="C74" activePane="bottomRight" state="frozen"/>
      <selection pane="topRight" activeCell="C1" sqref="C1"/>
      <selection pane="bottomLeft" activeCell="A3" sqref="A3"/>
      <selection pane="bottomRight" activeCell="I85" sqref="I85"/>
    </sheetView>
  </sheetViews>
  <sheetFormatPr defaultRowHeight="15" x14ac:dyDescent="0.25"/>
  <cols>
    <col min="1" max="1" width="43.42578125" customWidth="1"/>
    <col min="2" max="2" width="6.5703125" customWidth="1"/>
  </cols>
  <sheetData>
    <row r="1" spans="1:31" ht="126" thickBot="1" x14ac:dyDescent="0.3">
      <c r="B1" s="86" t="s">
        <v>61</v>
      </c>
      <c r="C1" s="164" t="s">
        <v>216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</row>
    <row r="2" spans="1:31" x14ac:dyDescent="0.25">
      <c r="A2" s="12" t="s">
        <v>60</v>
      </c>
      <c r="B2" s="92"/>
      <c r="C2" s="93">
        <v>32.020000000000003</v>
      </c>
      <c r="D2" s="93">
        <f>+C2+1</f>
        <v>33.020000000000003</v>
      </c>
      <c r="E2" s="93">
        <f t="shared" ref="E2:AD2" si="0">+D2+1</f>
        <v>34.020000000000003</v>
      </c>
      <c r="F2" s="93">
        <f t="shared" si="0"/>
        <v>35.020000000000003</v>
      </c>
      <c r="G2" s="93">
        <f t="shared" si="0"/>
        <v>36.020000000000003</v>
      </c>
      <c r="H2" s="93">
        <f t="shared" si="0"/>
        <v>37.020000000000003</v>
      </c>
      <c r="I2" s="93">
        <f t="shared" si="0"/>
        <v>38.020000000000003</v>
      </c>
      <c r="J2" s="93">
        <f t="shared" si="0"/>
        <v>39.020000000000003</v>
      </c>
      <c r="K2" s="93">
        <f t="shared" si="0"/>
        <v>40.020000000000003</v>
      </c>
      <c r="L2" s="93">
        <f t="shared" si="0"/>
        <v>41.02</v>
      </c>
      <c r="M2" s="93">
        <f t="shared" si="0"/>
        <v>42.02</v>
      </c>
      <c r="N2" s="93">
        <f t="shared" si="0"/>
        <v>43.02</v>
      </c>
      <c r="O2" s="93">
        <f t="shared" si="0"/>
        <v>44.02</v>
      </c>
      <c r="P2" s="93">
        <f t="shared" si="0"/>
        <v>45.02</v>
      </c>
      <c r="Q2" s="93">
        <f t="shared" si="0"/>
        <v>46.02</v>
      </c>
      <c r="R2" s="93">
        <f t="shared" si="0"/>
        <v>47.02</v>
      </c>
      <c r="S2" s="93">
        <f t="shared" si="0"/>
        <v>48.02</v>
      </c>
      <c r="T2" s="93">
        <f t="shared" si="0"/>
        <v>49.02</v>
      </c>
      <c r="U2" s="93">
        <f t="shared" si="0"/>
        <v>50.02</v>
      </c>
      <c r="V2" s="93">
        <f t="shared" si="0"/>
        <v>51.02</v>
      </c>
      <c r="W2" s="93">
        <f t="shared" si="0"/>
        <v>52.02</v>
      </c>
      <c r="X2" s="93">
        <f t="shared" si="0"/>
        <v>53.02</v>
      </c>
      <c r="Y2" s="93">
        <f t="shared" si="0"/>
        <v>54.02</v>
      </c>
      <c r="Z2" s="93">
        <f t="shared" si="0"/>
        <v>55.02</v>
      </c>
      <c r="AA2" s="93">
        <f t="shared" si="0"/>
        <v>56.02</v>
      </c>
      <c r="AB2" s="93">
        <f t="shared" si="0"/>
        <v>57.02</v>
      </c>
      <c r="AC2" s="93">
        <f t="shared" si="0"/>
        <v>58.02</v>
      </c>
      <c r="AD2" s="93">
        <f t="shared" si="0"/>
        <v>59.02</v>
      </c>
    </row>
    <row r="3" spans="1:31" x14ac:dyDescent="0.25">
      <c r="A3" s="102" t="s">
        <v>101</v>
      </c>
      <c r="B3" s="120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</row>
    <row r="4" spans="1:31" x14ac:dyDescent="0.25">
      <c r="A4" s="90" t="s">
        <v>78</v>
      </c>
      <c r="B4" s="109" t="s">
        <v>196</v>
      </c>
      <c r="C4" s="186"/>
      <c r="D4" s="186"/>
      <c r="E4" s="187" t="s">
        <v>8</v>
      </c>
      <c r="F4" s="187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8" t="s">
        <v>8</v>
      </c>
      <c r="V4" s="188"/>
      <c r="W4" s="188"/>
      <c r="X4" s="188"/>
      <c r="Y4" s="188"/>
      <c r="Z4" s="188"/>
      <c r="AA4" s="188"/>
      <c r="AB4" s="188"/>
      <c r="AC4" s="188"/>
      <c r="AD4" s="188"/>
    </row>
    <row r="5" spans="1:31" x14ac:dyDescent="0.25">
      <c r="A5" s="90" t="s">
        <v>128</v>
      </c>
      <c r="B5" s="109" t="s">
        <v>90</v>
      </c>
      <c r="C5" s="186"/>
      <c r="D5" s="186"/>
      <c r="E5" s="192"/>
      <c r="F5" s="192"/>
      <c r="G5" s="186"/>
      <c r="H5" s="186"/>
      <c r="I5" s="186"/>
      <c r="J5" s="195"/>
      <c r="K5" s="186"/>
      <c r="L5" s="186"/>
      <c r="M5" s="186"/>
      <c r="N5" s="186"/>
      <c r="O5" s="186"/>
      <c r="P5" s="186"/>
      <c r="Q5" s="196" t="s">
        <v>66</v>
      </c>
      <c r="R5" s="98"/>
      <c r="S5" s="98"/>
      <c r="T5" s="98"/>
      <c r="U5" s="110"/>
      <c r="V5" s="110"/>
      <c r="W5" s="110"/>
      <c r="X5" s="110"/>
      <c r="Y5" s="110"/>
      <c r="Z5" s="110"/>
      <c r="AA5" s="110"/>
      <c r="AB5" s="110"/>
      <c r="AC5" s="110"/>
      <c r="AD5" s="110"/>
    </row>
    <row r="6" spans="1:31" x14ac:dyDescent="0.25">
      <c r="A6" s="90" t="s">
        <v>132</v>
      </c>
      <c r="B6" s="109" t="s">
        <v>90</v>
      </c>
      <c r="C6" s="98"/>
      <c r="D6" s="98"/>
      <c r="E6" s="115"/>
      <c r="F6" s="115"/>
      <c r="G6" s="98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96" t="s">
        <v>66</v>
      </c>
      <c r="U6" s="110"/>
      <c r="V6" s="110"/>
      <c r="W6" s="110"/>
      <c r="X6" s="110"/>
      <c r="Y6" s="110"/>
      <c r="Z6" s="110"/>
      <c r="AA6" s="110"/>
      <c r="AB6" s="110"/>
      <c r="AC6" s="110"/>
      <c r="AD6" s="110"/>
    </row>
    <row r="7" spans="1:31" x14ac:dyDescent="0.25">
      <c r="A7" s="90" t="s">
        <v>129</v>
      </c>
      <c r="B7" s="109" t="s">
        <v>90</v>
      </c>
      <c r="C7" s="98"/>
      <c r="D7" s="98"/>
      <c r="E7" s="115"/>
      <c r="F7" s="115"/>
      <c r="G7" s="98"/>
      <c r="H7" s="98"/>
      <c r="I7" s="98"/>
      <c r="J7" s="98"/>
      <c r="K7" s="98"/>
      <c r="L7" s="98"/>
      <c r="M7" s="98"/>
      <c r="N7" s="98"/>
      <c r="O7" s="98"/>
      <c r="P7" s="98"/>
      <c r="Q7" s="186"/>
      <c r="R7" s="186"/>
      <c r="S7" s="186"/>
      <c r="T7" s="186"/>
      <c r="U7" s="188"/>
      <c r="V7" s="188"/>
      <c r="W7" s="188"/>
      <c r="X7" s="188"/>
      <c r="Y7" s="188"/>
      <c r="Z7" s="188"/>
      <c r="AA7" s="188"/>
      <c r="AB7" s="188"/>
      <c r="AC7" s="188"/>
      <c r="AD7" s="188"/>
    </row>
    <row r="8" spans="1:31" x14ac:dyDescent="0.25">
      <c r="A8" s="90" t="s">
        <v>133</v>
      </c>
      <c r="B8" s="109" t="s">
        <v>90</v>
      </c>
      <c r="C8" s="98"/>
      <c r="D8" s="98"/>
      <c r="E8" s="115"/>
      <c r="F8" s="115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110"/>
      <c r="V8" s="188"/>
      <c r="W8" s="188"/>
      <c r="X8" s="188"/>
      <c r="Y8" s="188"/>
      <c r="Z8" s="112"/>
      <c r="AA8" s="188"/>
      <c r="AB8" s="188"/>
      <c r="AC8" s="188"/>
      <c r="AD8" s="188"/>
    </row>
    <row r="9" spans="1:31" x14ac:dyDescent="0.25">
      <c r="A9" s="90" t="s">
        <v>130</v>
      </c>
      <c r="B9" s="109" t="s">
        <v>90</v>
      </c>
      <c r="C9" s="98"/>
      <c r="D9" s="98"/>
      <c r="E9" s="115"/>
      <c r="F9" s="115"/>
      <c r="G9" s="98"/>
      <c r="H9" s="98"/>
      <c r="I9" s="98"/>
      <c r="J9" s="98"/>
      <c r="K9" s="98"/>
      <c r="L9" s="98"/>
      <c r="M9" s="98"/>
      <c r="N9" s="98"/>
      <c r="O9" s="98"/>
      <c r="P9" s="98"/>
      <c r="Q9" s="186"/>
      <c r="R9" s="186"/>
      <c r="S9" s="98"/>
      <c r="T9" s="98"/>
      <c r="U9" s="110"/>
      <c r="V9" s="110"/>
      <c r="W9" s="110"/>
      <c r="X9" s="188"/>
      <c r="Y9" s="188"/>
      <c r="Z9" s="110"/>
      <c r="AA9" s="110"/>
      <c r="AB9" s="110"/>
      <c r="AC9" s="110"/>
      <c r="AD9" s="110"/>
    </row>
    <row r="10" spans="1:31" x14ac:dyDescent="0.25">
      <c r="A10" s="90" t="s">
        <v>134</v>
      </c>
      <c r="B10" s="109" t="s">
        <v>90</v>
      </c>
      <c r="C10" s="98"/>
      <c r="D10" s="98"/>
      <c r="E10" s="115"/>
      <c r="F10" s="115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86"/>
      <c r="R10" s="186"/>
      <c r="S10" s="186"/>
      <c r="T10" s="186"/>
      <c r="U10" s="188"/>
      <c r="V10" s="192" t="s">
        <v>8</v>
      </c>
      <c r="W10" s="188"/>
      <c r="X10" s="188"/>
      <c r="Y10" s="188"/>
      <c r="Z10" s="188"/>
      <c r="AA10" s="188"/>
      <c r="AB10" s="188"/>
      <c r="AC10" s="188"/>
      <c r="AD10" s="188"/>
    </row>
    <row r="11" spans="1:31" x14ac:dyDescent="0.25">
      <c r="A11" s="90" t="s">
        <v>131</v>
      </c>
      <c r="B11" s="109" t="s">
        <v>94</v>
      </c>
      <c r="C11" s="184"/>
      <c r="D11" s="184"/>
      <c r="E11" s="185"/>
      <c r="F11" s="185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98"/>
      <c r="R11" s="98"/>
      <c r="S11" s="186"/>
      <c r="T11" s="186"/>
      <c r="U11" s="188"/>
      <c r="V11" s="116" t="s">
        <v>66</v>
      </c>
      <c r="W11" s="110"/>
      <c r="X11" s="110"/>
      <c r="Y11" s="110"/>
      <c r="Z11" s="110"/>
      <c r="AA11" s="110"/>
      <c r="AB11" s="110"/>
      <c r="AC11" s="110"/>
      <c r="AD11" s="110"/>
    </row>
    <row r="12" spans="1:31" x14ac:dyDescent="0.25">
      <c r="A12" s="101" t="s">
        <v>151</v>
      </c>
      <c r="B12" s="109"/>
      <c r="C12" s="184"/>
      <c r="D12" s="184"/>
      <c r="E12" s="185"/>
      <c r="F12" s="185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98"/>
      <c r="R12" s="98"/>
      <c r="S12" s="98"/>
      <c r="T12" s="98"/>
      <c r="U12" s="110"/>
      <c r="V12" s="115"/>
      <c r="W12" s="110"/>
      <c r="X12" s="110"/>
      <c r="Y12" s="110"/>
      <c r="Z12" s="110"/>
      <c r="AA12" s="110"/>
      <c r="AB12" s="110"/>
      <c r="AC12" s="110"/>
      <c r="AD12" s="110"/>
      <c r="AE12" s="198"/>
    </row>
    <row r="13" spans="1:31" x14ac:dyDescent="0.25">
      <c r="A13" s="90" t="s">
        <v>152</v>
      </c>
      <c r="B13" s="109" t="s">
        <v>196</v>
      </c>
      <c r="C13" s="184"/>
      <c r="D13" s="184"/>
      <c r="E13" s="185"/>
      <c r="F13" s="159" t="s">
        <v>102</v>
      </c>
      <c r="G13" s="160"/>
      <c r="H13" s="161"/>
      <c r="I13" s="207" t="s">
        <v>165</v>
      </c>
      <c r="J13" s="208"/>
      <c r="K13" s="208"/>
      <c r="L13" s="208"/>
      <c r="M13" s="208"/>
      <c r="N13" s="208"/>
      <c r="O13" s="209"/>
      <c r="P13" s="116" t="s">
        <v>66</v>
      </c>
      <c r="Q13" s="220" t="s">
        <v>102</v>
      </c>
      <c r="R13" s="221"/>
      <c r="S13" s="222"/>
      <c r="T13" s="186"/>
      <c r="U13" s="188"/>
      <c r="V13" s="192"/>
      <c r="W13" s="188"/>
      <c r="X13" s="188"/>
      <c r="Y13" s="188"/>
      <c r="Z13" s="110"/>
      <c r="AA13" s="110"/>
      <c r="AB13" s="110"/>
      <c r="AC13" s="110"/>
      <c r="AD13" s="110"/>
      <c r="AE13" s="198"/>
    </row>
    <row r="14" spans="1:31" x14ac:dyDescent="0.25">
      <c r="A14" s="90" t="s">
        <v>153</v>
      </c>
      <c r="B14" s="109" t="s">
        <v>91</v>
      </c>
      <c r="C14" s="184"/>
      <c r="D14" s="184"/>
      <c r="E14" s="185"/>
      <c r="F14" s="185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98"/>
      <c r="R14" s="98"/>
      <c r="S14" s="98"/>
      <c r="T14" s="98"/>
      <c r="U14" s="192" t="s">
        <v>166</v>
      </c>
      <c r="V14" s="192"/>
      <c r="W14" s="192"/>
      <c r="X14" s="192"/>
      <c r="Y14" s="192" t="s">
        <v>167</v>
      </c>
      <c r="Z14" s="192"/>
      <c r="AA14" s="192"/>
      <c r="AB14" s="192"/>
      <c r="AC14" s="192"/>
      <c r="AD14" s="192"/>
      <c r="AE14" s="198"/>
    </row>
    <row r="15" spans="1:31" x14ac:dyDescent="0.25">
      <c r="A15" s="90" t="s">
        <v>154</v>
      </c>
      <c r="B15" s="109" t="s">
        <v>198</v>
      </c>
      <c r="C15" s="184"/>
      <c r="D15" s="184"/>
      <c r="E15" s="185"/>
      <c r="F15" s="185"/>
      <c r="G15" s="184"/>
      <c r="H15" s="184"/>
      <c r="I15" s="184"/>
      <c r="J15" s="184"/>
      <c r="K15" s="184"/>
      <c r="L15" s="184"/>
      <c r="M15" s="189"/>
      <c r="N15" s="189"/>
      <c r="O15" s="189"/>
      <c r="P15" s="189"/>
      <c r="Q15" s="186"/>
      <c r="R15" s="186"/>
      <c r="S15" s="186"/>
      <c r="T15" s="116" t="s">
        <v>66</v>
      </c>
      <c r="U15" s="110"/>
      <c r="V15" s="115"/>
      <c r="W15" s="110"/>
      <c r="X15" s="110"/>
      <c r="Y15" s="110"/>
      <c r="Z15" s="110"/>
      <c r="AA15" s="110"/>
      <c r="AB15" s="110"/>
      <c r="AC15" s="110"/>
      <c r="AD15" s="110"/>
      <c r="AE15" s="198"/>
    </row>
    <row r="16" spans="1:31" x14ac:dyDescent="0.25">
      <c r="A16" s="90" t="s">
        <v>155</v>
      </c>
      <c r="B16" s="109" t="s">
        <v>198</v>
      </c>
      <c r="C16" s="184"/>
      <c r="D16" s="184"/>
      <c r="E16" s="185"/>
      <c r="F16" s="185"/>
      <c r="G16" s="189"/>
      <c r="H16" s="189"/>
      <c r="I16" s="116" t="s">
        <v>66</v>
      </c>
      <c r="J16" s="184"/>
      <c r="K16" s="184"/>
      <c r="L16" s="184"/>
      <c r="M16" s="184"/>
      <c r="N16" s="184"/>
      <c r="O16" s="184"/>
      <c r="P16" s="184"/>
      <c r="Q16" s="98"/>
      <c r="R16" s="98"/>
      <c r="S16" s="186"/>
      <c r="T16" s="186"/>
      <c r="U16" s="116" t="s">
        <v>66</v>
      </c>
      <c r="V16" s="115"/>
      <c r="W16" s="110"/>
      <c r="X16" s="110"/>
      <c r="Y16" s="110"/>
      <c r="Z16" s="110"/>
      <c r="AA16" s="110"/>
      <c r="AB16" s="110"/>
      <c r="AC16" s="110"/>
      <c r="AD16" s="110"/>
      <c r="AE16" s="198"/>
    </row>
    <row r="17" spans="1:31" x14ac:dyDescent="0.25">
      <c r="A17" s="236" t="s">
        <v>204</v>
      </c>
      <c r="B17" s="109" t="s">
        <v>196</v>
      </c>
      <c r="C17" s="189"/>
      <c r="D17" s="189"/>
      <c r="E17" s="190"/>
      <c r="F17" s="190"/>
      <c r="G17" s="189"/>
      <c r="H17" s="189"/>
      <c r="I17" s="190"/>
      <c r="J17" s="189"/>
      <c r="K17" s="189"/>
      <c r="L17" s="189"/>
      <c r="M17" s="231"/>
      <c r="N17" s="232"/>
      <c r="O17" s="233"/>
      <c r="P17" s="189"/>
      <c r="Q17" s="186"/>
      <c r="R17" s="186"/>
      <c r="S17" s="186"/>
      <c r="T17" s="186"/>
      <c r="U17" s="192"/>
      <c r="V17" s="192"/>
      <c r="W17" s="188"/>
      <c r="X17" s="188"/>
      <c r="Y17" s="234"/>
      <c r="Z17" s="188"/>
      <c r="AA17" s="188"/>
      <c r="AB17" s="188"/>
      <c r="AC17" s="188"/>
      <c r="AD17" s="188"/>
      <c r="AE17" s="198"/>
    </row>
    <row r="18" spans="1:31" x14ac:dyDescent="0.25">
      <c r="A18" s="90" t="s">
        <v>156</v>
      </c>
      <c r="B18" s="109" t="s">
        <v>194</v>
      </c>
      <c r="C18" s="184"/>
      <c r="D18" s="184"/>
      <c r="E18" s="185"/>
      <c r="F18" s="185"/>
      <c r="G18" s="184"/>
      <c r="H18" s="189"/>
      <c r="I18" s="189"/>
      <c r="J18" s="215" t="s">
        <v>102</v>
      </c>
      <c r="K18" s="184"/>
      <c r="L18" s="184"/>
      <c r="M18" s="207" t="s">
        <v>164</v>
      </c>
      <c r="N18" s="208"/>
      <c r="O18" s="209"/>
      <c r="P18" s="116" t="s">
        <v>66</v>
      </c>
      <c r="Q18" s="98"/>
      <c r="R18" s="98"/>
      <c r="S18" s="98"/>
      <c r="T18" s="98"/>
      <c r="U18" s="110"/>
      <c r="V18" s="115"/>
      <c r="W18" s="110"/>
      <c r="X18" s="110"/>
      <c r="Y18" s="215" t="s">
        <v>102</v>
      </c>
      <c r="Z18" s="110"/>
      <c r="AA18" s="110"/>
      <c r="AB18" s="110"/>
      <c r="AC18" s="110"/>
      <c r="AD18" s="110"/>
      <c r="AE18" s="198"/>
    </row>
    <row r="19" spans="1:31" x14ac:dyDescent="0.25">
      <c r="A19" s="101" t="s">
        <v>161</v>
      </c>
      <c r="B19" s="109"/>
      <c r="C19" s="184"/>
      <c r="D19" s="184"/>
      <c r="E19" s="185"/>
      <c r="F19" s="185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98"/>
      <c r="R19" s="98"/>
      <c r="S19" s="98"/>
      <c r="T19" s="98"/>
      <c r="U19" s="110"/>
      <c r="V19" s="115"/>
      <c r="W19" s="110"/>
      <c r="X19" s="110"/>
      <c r="Y19" s="110"/>
      <c r="Z19" s="110"/>
      <c r="AA19" s="110"/>
      <c r="AB19" s="110"/>
      <c r="AC19" s="110"/>
      <c r="AD19" s="110"/>
      <c r="AE19" s="198"/>
    </row>
    <row r="20" spans="1:31" x14ac:dyDescent="0.25">
      <c r="A20" s="117" t="s">
        <v>163</v>
      </c>
      <c r="B20" s="109" t="s">
        <v>90</v>
      </c>
      <c r="C20" s="184"/>
      <c r="D20" s="184"/>
      <c r="E20" s="185"/>
      <c r="F20" s="185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98"/>
      <c r="R20" s="98"/>
      <c r="S20" s="98"/>
      <c r="T20" s="98"/>
      <c r="U20" s="110"/>
      <c r="V20" s="115"/>
      <c r="W20" s="110"/>
      <c r="X20" s="188"/>
      <c r="Y20" s="116" t="s">
        <v>66</v>
      </c>
      <c r="Z20" s="110"/>
      <c r="AA20" s="110"/>
      <c r="AB20" s="110"/>
      <c r="AC20" s="110"/>
      <c r="AD20" s="110"/>
      <c r="AE20" s="198"/>
    </row>
    <row r="21" spans="1:31" x14ac:dyDescent="0.25">
      <c r="A21" s="117" t="s">
        <v>168</v>
      </c>
      <c r="B21" s="109" t="s">
        <v>90</v>
      </c>
      <c r="C21" s="184"/>
      <c r="D21" s="184"/>
      <c r="E21" s="185"/>
      <c r="F21" s="185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98"/>
      <c r="R21" s="98"/>
      <c r="S21" s="98"/>
      <c r="T21" s="98"/>
      <c r="U21" s="110"/>
      <c r="V21" s="115"/>
      <c r="W21" s="110"/>
      <c r="X21" s="110"/>
      <c r="Y21" s="115"/>
      <c r="Z21" s="188"/>
      <c r="AA21" s="188"/>
      <c r="AB21" s="188"/>
      <c r="AC21" s="188"/>
      <c r="AD21" s="188"/>
      <c r="AE21" s="198"/>
    </row>
    <row r="22" spans="1:31" x14ac:dyDescent="0.25">
      <c r="A22" s="236" t="s">
        <v>202</v>
      </c>
      <c r="B22" s="109" t="s">
        <v>90</v>
      </c>
      <c r="C22" s="184"/>
      <c r="D22" s="184"/>
      <c r="E22" s="185"/>
      <c r="F22" s="185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98"/>
      <c r="R22" s="98"/>
      <c r="S22" s="98"/>
      <c r="T22" s="98"/>
      <c r="U22" s="110"/>
      <c r="V22" s="115"/>
      <c r="W22" s="110"/>
      <c r="X22" s="110"/>
      <c r="Y22" s="115"/>
      <c r="Z22" s="188"/>
      <c r="AA22" s="188"/>
      <c r="AB22" s="188"/>
      <c r="AC22" s="188"/>
      <c r="AD22" s="188"/>
      <c r="AE22" s="198"/>
    </row>
    <row r="23" spans="1:31" x14ac:dyDescent="0.25">
      <c r="A23" s="236" t="s">
        <v>203</v>
      </c>
      <c r="B23" s="109" t="s">
        <v>90</v>
      </c>
      <c r="C23" s="184"/>
      <c r="D23" s="184"/>
      <c r="E23" s="185"/>
      <c r="F23" s="185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98"/>
      <c r="R23" s="98"/>
      <c r="S23" s="98"/>
      <c r="T23" s="98"/>
      <c r="U23" s="110"/>
      <c r="V23" s="115"/>
      <c r="W23" s="110"/>
      <c r="X23" s="110"/>
      <c r="Y23" s="115"/>
      <c r="Z23" s="188"/>
      <c r="AA23" s="188"/>
      <c r="AB23" s="188"/>
      <c r="AC23" s="188"/>
      <c r="AD23" s="188"/>
      <c r="AE23" s="198"/>
    </row>
    <row r="24" spans="1:31" x14ac:dyDescent="0.25">
      <c r="A24" s="236" t="s">
        <v>193</v>
      </c>
      <c r="B24" s="109" t="s">
        <v>90</v>
      </c>
      <c r="C24" s="184"/>
      <c r="D24" s="184"/>
      <c r="E24" s="185"/>
      <c r="F24" s="185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98"/>
      <c r="R24" s="98"/>
      <c r="S24" s="98"/>
      <c r="T24" s="98"/>
      <c r="U24" s="110"/>
      <c r="V24" s="115"/>
      <c r="W24" s="110"/>
      <c r="X24" s="110"/>
      <c r="Y24" s="115"/>
      <c r="Z24" s="188"/>
      <c r="AA24" s="188"/>
      <c r="AB24" s="188"/>
      <c r="AC24" s="188"/>
      <c r="AD24" s="188"/>
      <c r="AE24" s="198"/>
    </row>
    <row r="25" spans="1:31" x14ac:dyDescent="0.25">
      <c r="A25" s="90"/>
      <c r="B25" s="109"/>
      <c r="C25" s="184"/>
      <c r="D25" s="184"/>
      <c r="E25" s="185"/>
      <c r="F25" s="185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98"/>
      <c r="R25" s="98"/>
      <c r="S25" s="98"/>
      <c r="T25" s="98"/>
      <c r="U25" s="110"/>
      <c r="V25" s="115"/>
      <c r="W25" s="110"/>
      <c r="X25" s="110"/>
      <c r="Y25" s="115"/>
      <c r="Z25" s="110"/>
      <c r="AA25" s="110"/>
      <c r="AB25" s="110"/>
      <c r="AC25" s="110"/>
      <c r="AD25" s="110"/>
      <c r="AE25" s="198"/>
    </row>
    <row r="26" spans="1:31" x14ac:dyDescent="0.25">
      <c r="A26" s="101" t="s">
        <v>169</v>
      </c>
      <c r="B26" s="109" t="s">
        <v>8</v>
      </c>
      <c r="C26" s="184"/>
      <c r="D26" s="184"/>
      <c r="E26" s="185"/>
      <c r="F26" s="185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110" t="s">
        <v>8</v>
      </c>
      <c r="AD26" s="110"/>
      <c r="AE26" s="198"/>
    </row>
    <row r="27" spans="1:31" x14ac:dyDescent="0.25">
      <c r="A27" s="99"/>
      <c r="B27" s="109"/>
      <c r="C27" s="184"/>
      <c r="D27" s="184"/>
      <c r="E27" s="185"/>
      <c r="F27" s="185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110"/>
      <c r="AD27" s="110"/>
      <c r="AE27" s="198"/>
    </row>
    <row r="28" spans="1:31" x14ac:dyDescent="0.25">
      <c r="A28" s="99"/>
      <c r="B28" s="109"/>
      <c r="C28" s="184"/>
      <c r="D28" s="184"/>
      <c r="E28" s="185"/>
      <c r="F28" s="185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110"/>
      <c r="AD28" s="110"/>
      <c r="AE28" s="198"/>
    </row>
    <row r="29" spans="1:31" x14ac:dyDescent="0.25">
      <c r="A29" s="99"/>
      <c r="B29" s="109"/>
      <c r="C29" s="184"/>
      <c r="D29" s="184"/>
      <c r="E29" s="185"/>
      <c r="F29" s="185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110"/>
      <c r="AD29" s="110"/>
      <c r="AE29" s="198"/>
    </row>
    <row r="30" spans="1:31" x14ac:dyDescent="0.25">
      <c r="A30" s="99"/>
      <c r="B30" s="109"/>
      <c r="C30" s="184"/>
      <c r="D30" s="184"/>
      <c r="E30" s="185"/>
      <c r="F30" s="185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110"/>
      <c r="AD30" s="110"/>
      <c r="AE30" s="198"/>
    </row>
    <row r="31" spans="1:31" x14ac:dyDescent="0.25">
      <c r="A31" s="101" t="s">
        <v>201</v>
      </c>
      <c r="B31" s="109"/>
      <c r="C31" s="98"/>
      <c r="D31" s="98"/>
      <c r="E31" s="115"/>
      <c r="F31" s="115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115"/>
      <c r="AD31" s="115"/>
      <c r="AE31" s="198"/>
    </row>
    <row r="32" spans="1:31" x14ac:dyDescent="0.25">
      <c r="A32" s="99" t="s">
        <v>147</v>
      </c>
      <c r="B32" s="109" t="s">
        <v>199</v>
      </c>
      <c r="C32" s="98"/>
      <c r="D32" s="98"/>
      <c r="E32" s="115"/>
      <c r="F32" s="115"/>
      <c r="G32" s="98"/>
      <c r="H32" s="98"/>
      <c r="I32" s="98"/>
      <c r="J32" s="98"/>
      <c r="K32" s="98"/>
      <c r="L32" s="213">
        <v>142</v>
      </c>
      <c r="M32" s="98"/>
      <c r="N32" s="98"/>
      <c r="O32" s="98"/>
      <c r="P32" s="98"/>
      <c r="Q32" s="98"/>
      <c r="R32" s="98"/>
      <c r="S32" s="98"/>
      <c r="T32" s="98"/>
      <c r="U32" s="214">
        <v>1</v>
      </c>
      <c r="V32" s="98"/>
      <c r="W32" s="98"/>
      <c r="X32" s="196">
        <v>2</v>
      </c>
      <c r="Y32" s="98"/>
      <c r="Z32" s="98"/>
      <c r="AA32" s="98"/>
      <c r="AB32" s="98"/>
      <c r="AC32" s="115"/>
      <c r="AD32" s="115"/>
      <c r="AE32" s="198"/>
    </row>
    <row r="33" spans="1:31" x14ac:dyDescent="0.25">
      <c r="A33" s="99" t="s">
        <v>148</v>
      </c>
      <c r="B33" s="109" t="s">
        <v>199</v>
      </c>
      <c r="C33" s="98"/>
      <c r="D33" s="98"/>
      <c r="E33" s="115"/>
      <c r="F33" s="115"/>
      <c r="G33" s="98"/>
      <c r="H33" s="98"/>
      <c r="I33" s="98"/>
      <c r="J33" s="98"/>
      <c r="K33" s="98"/>
      <c r="L33" s="213">
        <v>23</v>
      </c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115"/>
      <c r="AD33" s="115"/>
      <c r="AE33" s="198"/>
    </row>
    <row r="34" spans="1:31" x14ac:dyDescent="0.25">
      <c r="A34" s="99" t="s">
        <v>149</v>
      </c>
      <c r="B34" s="109" t="s">
        <v>199</v>
      </c>
      <c r="C34" s="98"/>
      <c r="D34" s="98"/>
      <c r="E34" s="115"/>
      <c r="F34" s="115"/>
      <c r="G34" s="98"/>
      <c r="H34" s="98"/>
      <c r="I34" s="98"/>
      <c r="J34" s="98"/>
      <c r="K34" s="98"/>
      <c r="L34" s="213">
        <v>12</v>
      </c>
      <c r="M34" s="98"/>
      <c r="N34" s="98"/>
      <c r="O34" s="98"/>
      <c r="P34" s="98"/>
      <c r="Q34" s="98"/>
      <c r="R34" s="196">
        <v>1</v>
      </c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115"/>
      <c r="AD34" s="115"/>
      <c r="AE34" s="198"/>
    </row>
    <row r="35" spans="1:31" x14ac:dyDescent="0.25">
      <c r="A35" s="99" t="s">
        <v>150</v>
      </c>
      <c r="B35" s="109" t="s">
        <v>199</v>
      </c>
      <c r="C35" s="98"/>
      <c r="D35" s="98"/>
      <c r="E35" s="115"/>
      <c r="F35" s="115"/>
      <c r="G35" s="98"/>
      <c r="H35" s="98"/>
      <c r="I35" s="98"/>
      <c r="J35" s="98"/>
      <c r="K35" s="98"/>
      <c r="L35" s="213">
        <v>157</v>
      </c>
      <c r="M35" s="98"/>
      <c r="N35" s="98"/>
      <c r="O35" s="196">
        <v>7</v>
      </c>
      <c r="P35" s="211">
        <v>4</v>
      </c>
      <c r="Q35" s="211">
        <v>1</v>
      </c>
      <c r="R35" s="98"/>
      <c r="S35" s="211">
        <v>1</v>
      </c>
      <c r="T35" s="98"/>
      <c r="U35" s="98"/>
      <c r="V35" s="196">
        <v>7</v>
      </c>
      <c r="W35" s="98"/>
      <c r="X35" s="98"/>
      <c r="Y35" s="98"/>
      <c r="Z35" s="98"/>
      <c r="AA35" s="98"/>
      <c r="AB35" s="98"/>
      <c r="AC35" s="115"/>
      <c r="AD35" s="115"/>
      <c r="AE35" s="198"/>
    </row>
    <row r="36" spans="1:31" x14ac:dyDescent="0.25">
      <c r="A36" s="99" t="s">
        <v>200</v>
      </c>
      <c r="B36" s="109" t="s">
        <v>199</v>
      </c>
      <c r="C36" s="98"/>
      <c r="D36" s="98"/>
      <c r="E36" s="115"/>
      <c r="F36" s="115"/>
      <c r="G36" s="98"/>
      <c r="H36" s="98"/>
      <c r="I36" s="98"/>
      <c r="J36" s="98"/>
      <c r="K36" s="98"/>
      <c r="L36" s="213"/>
      <c r="M36" s="98"/>
      <c r="N36" s="98"/>
      <c r="O36" s="196"/>
      <c r="P36" s="211"/>
      <c r="Q36" s="211"/>
      <c r="R36" s="98"/>
      <c r="S36" s="211"/>
      <c r="T36" s="98"/>
      <c r="U36" s="98"/>
      <c r="V36" s="196"/>
      <c r="W36" s="98"/>
      <c r="X36" s="98"/>
      <c r="Y36" s="98"/>
      <c r="Z36" s="98"/>
      <c r="AA36" s="98"/>
      <c r="AB36" s="98"/>
      <c r="AC36" s="115"/>
      <c r="AD36" s="115"/>
      <c r="AE36" s="198"/>
    </row>
    <row r="37" spans="1:31" x14ac:dyDescent="0.25">
      <c r="A37" s="101" t="s">
        <v>170</v>
      </c>
      <c r="B37" s="109"/>
      <c r="C37" s="98"/>
      <c r="D37" s="98"/>
      <c r="E37" s="115"/>
      <c r="F37" s="115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115"/>
      <c r="AD37" s="115"/>
      <c r="AE37" s="198"/>
    </row>
    <row r="38" spans="1:31" x14ac:dyDescent="0.25">
      <c r="A38" s="117" t="s">
        <v>172</v>
      </c>
      <c r="B38" s="109" t="s">
        <v>75</v>
      </c>
      <c r="C38" s="98"/>
      <c r="D38" s="98"/>
      <c r="E38" s="115"/>
      <c r="F38" s="115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186"/>
      <c r="W38" s="196" t="s">
        <v>66</v>
      </c>
      <c r="X38" s="98"/>
      <c r="Y38" s="98"/>
      <c r="Z38" s="98"/>
      <c r="AA38" s="98"/>
      <c r="AB38" s="98"/>
      <c r="AC38" s="115"/>
      <c r="AD38" s="115"/>
      <c r="AE38" s="198"/>
    </row>
    <row r="39" spans="1:31" x14ac:dyDescent="0.25">
      <c r="A39" s="99" t="s">
        <v>173</v>
      </c>
      <c r="B39" s="109" t="s">
        <v>75</v>
      </c>
      <c r="C39" s="186"/>
      <c r="D39" s="186"/>
      <c r="E39" s="192"/>
      <c r="F39" s="192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92"/>
      <c r="AD39" s="192"/>
      <c r="AE39" s="198"/>
    </row>
    <row r="40" spans="1:31" x14ac:dyDescent="0.25">
      <c r="A40" s="117" t="s">
        <v>171</v>
      </c>
      <c r="B40" s="109" t="s">
        <v>75</v>
      </c>
      <c r="C40" s="98"/>
      <c r="D40" s="98"/>
      <c r="E40" s="115"/>
      <c r="F40" s="115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196" t="s">
        <v>66</v>
      </c>
      <c r="V40" s="98"/>
      <c r="W40" s="98"/>
      <c r="X40" s="196" t="s">
        <v>66</v>
      </c>
      <c r="Y40" s="98"/>
      <c r="Z40" s="98"/>
      <c r="AA40" s="98"/>
      <c r="AB40" s="98"/>
      <c r="AC40" s="115"/>
      <c r="AD40" s="115"/>
      <c r="AE40" s="198"/>
    </row>
    <row r="41" spans="1:31" x14ac:dyDescent="0.25">
      <c r="A41" s="99" t="s">
        <v>174</v>
      </c>
      <c r="B41" s="109" t="s">
        <v>75</v>
      </c>
      <c r="C41" s="98"/>
      <c r="D41" s="98"/>
      <c r="E41" s="115"/>
      <c r="F41" s="115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186"/>
      <c r="Z41" s="196" t="s">
        <v>66</v>
      </c>
      <c r="AA41" s="98"/>
      <c r="AB41" s="98"/>
      <c r="AC41" s="115"/>
      <c r="AD41" s="115"/>
      <c r="AE41" s="198"/>
    </row>
    <row r="42" spans="1:31" x14ac:dyDescent="0.25">
      <c r="A42" s="99" t="s">
        <v>175</v>
      </c>
      <c r="B42" s="109" t="s">
        <v>75</v>
      </c>
      <c r="C42" s="98"/>
      <c r="D42" s="98"/>
      <c r="E42" s="115"/>
      <c r="F42" s="115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103"/>
      <c r="Y42" s="103"/>
      <c r="Z42" s="103"/>
      <c r="AA42" s="103"/>
      <c r="AB42" s="103"/>
      <c r="AC42" s="223"/>
      <c r="AD42" s="223"/>
      <c r="AE42" s="198"/>
    </row>
    <row r="43" spans="1:31" x14ac:dyDescent="0.25">
      <c r="A43" s="99" t="s">
        <v>180</v>
      </c>
      <c r="B43" s="109" t="s">
        <v>75</v>
      </c>
      <c r="C43" s="98"/>
      <c r="D43" s="98"/>
      <c r="E43" s="115"/>
      <c r="F43" s="115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186"/>
      <c r="Y43" s="196" t="s">
        <v>66</v>
      </c>
      <c r="Z43" s="98"/>
      <c r="AA43" s="98"/>
      <c r="AB43" s="98"/>
      <c r="AC43" s="115"/>
      <c r="AD43" s="115"/>
      <c r="AE43" s="198"/>
    </row>
    <row r="44" spans="1:31" x14ac:dyDescent="0.25">
      <c r="A44" s="117" t="s">
        <v>176</v>
      </c>
      <c r="B44" s="109" t="s">
        <v>75</v>
      </c>
      <c r="C44" s="98"/>
      <c r="D44" s="98"/>
      <c r="E44" s="115"/>
      <c r="F44" s="115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196" t="s">
        <v>66</v>
      </c>
      <c r="Y44" s="98"/>
      <c r="Z44" s="98"/>
      <c r="AA44" s="98"/>
      <c r="AB44" s="98"/>
      <c r="AC44" s="115"/>
      <c r="AD44" s="115"/>
      <c r="AE44" s="198"/>
    </row>
    <row r="45" spans="1:31" x14ac:dyDescent="0.25">
      <c r="A45" s="117" t="s">
        <v>177</v>
      </c>
      <c r="B45" s="109" t="s">
        <v>75</v>
      </c>
      <c r="C45" s="98"/>
      <c r="D45" s="98"/>
      <c r="E45" s="115"/>
      <c r="F45" s="115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204" t="s">
        <v>8</v>
      </c>
      <c r="U45" s="196" t="s">
        <v>66</v>
      </c>
      <c r="V45" s="98"/>
      <c r="W45" s="98"/>
      <c r="X45" s="98"/>
      <c r="Y45" s="98"/>
      <c r="Z45" s="98"/>
      <c r="AA45" s="98"/>
      <c r="AB45" s="98"/>
      <c r="AC45" s="115"/>
      <c r="AD45" s="115"/>
      <c r="AE45" s="198"/>
    </row>
    <row r="46" spans="1:31" x14ac:dyDescent="0.25">
      <c r="A46" s="117" t="s">
        <v>178</v>
      </c>
      <c r="B46" s="109" t="s">
        <v>75</v>
      </c>
      <c r="C46" s="98"/>
      <c r="D46" s="98"/>
      <c r="E46" s="115"/>
      <c r="F46" s="115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196" t="s">
        <v>66</v>
      </c>
      <c r="U46" s="98"/>
      <c r="V46" s="98"/>
      <c r="W46" s="98"/>
      <c r="X46" s="98"/>
      <c r="Y46" s="98"/>
      <c r="Z46" s="98"/>
      <c r="AA46" s="98"/>
      <c r="AB46" s="98"/>
      <c r="AC46" s="115"/>
      <c r="AD46" s="115"/>
      <c r="AE46" s="198"/>
    </row>
    <row r="47" spans="1:31" x14ac:dyDescent="0.25">
      <c r="A47" s="90" t="s">
        <v>179</v>
      </c>
      <c r="B47" s="109" t="s">
        <v>75</v>
      </c>
      <c r="C47" s="98"/>
      <c r="D47" s="98"/>
      <c r="E47" s="115"/>
      <c r="F47" s="115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186"/>
      <c r="AA47" s="186"/>
      <c r="AB47" s="98"/>
      <c r="AC47" s="115"/>
      <c r="AD47" s="115"/>
      <c r="AE47" s="198"/>
    </row>
    <row r="48" spans="1:31" ht="15.75" thickBot="1" x14ac:dyDescent="0.3">
      <c r="A48" s="101" t="s">
        <v>102</v>
      </c>
      <c r="B48" s="109"/>
      <c r="C48" s="98"/>
      <c r="D48" s="98"/>
      <c r="E48" s="115"/>
      <c r="F48" s="115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198"/>
    </row>
    <row r="49" spans="1:31" ht="15.75" thickBot="1" x14ac:dyDescent="0.3">
      <c r="A49" s="117" t="s">
        <v>117</v>
      </c>
      <c r="B49" s="109" t="s">
        <v>195</v>
      </c>
      <c r="C49" s="98"/>
      <c r="D49" s="98"/>
      <c r="E49" s="98"/>
      <c r="F49" s="98"/>
      <c r="G49" s="98"/>
      <c r="H49" s="98"/>
      <c r="I49" s="115"/>
      <c r="J49" s="115"/>
      <c r="K49" s="98"/>
      <c r="L49" s="98"/>
      <c r="M49" s="98"/>
      <c r="N49" s="186"/>
      <c r="O49" s="186"/>
      <c r="P49" s="186"/>
      <c r="Q49" s="186"/>
      <c r="R49" s="186"/>
      <c r="S49" s="196" t="s">
        <v>66</v>
      </c>
      <c r="T49" s="98"/>
      <c r="U49" s="98"/>
      <c r="V49" s="98"/>
      <c r="W49" s="98"/>
      <c r="X49" s="98"/>
      <c r="Y49" s="98"/>
      <c r="Z49" s="180"/>
      <c r="AA49" s="181" t="s">
        <v>8</v>
      </c>
      <c r="AB49" s="182"/>
      <c r="AC49" s="182"/>
      <c r="AD49" s="182"/>
      <c r="AE49" s="198"/>
    </row>
    <row r="50" spans="1:31" x14ac:dyDescent="0.25">
      <c r="A50" s="236" t="s">
        <v>118</v>
      </c>
      <c r="B50" s="109" t="s">
        <v>75</v>
      </c>
      <c r="C50" s="98"/>
      <c r="D50" s="98"/>
      <c r="E50" s="98"/>
      <c r="F50" s="98"/>
      <c r="G50" s="98"/>
      <c r="H50" s="98"/>
      <c r="I50" s="115"/>
      <c r="J50" s="115"/>
      <c r="K50" s="98"/>
      <c r="L50" s="98"/>
      <c r="M50" s="98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78" t="s">
        <v>8</v>
      </c>
      <c r="Z50" s="179"/>
      <c r="AA50" s="179"/>
      <c r="AB50" s="179"/>
      <c r="AC50" s="179"/>
      <c r="AD50" s="179"/>
      <c r="AE50" s="198"/>
    </row>
    <row r="51" spans="1:31" x14ac:dyDescent="0.25">
      <c r="A51" s="117" t="s">
        <v>181</v>
      </c>
      <c r="B51" s="109" t="s">
        <v>194</v>
      </c>
      <c r="C51" s="98"/>
      <c r="D51" s="98"/>
      <c r="E51" s="98"/>
      <c r="F51" s="98"/>
      <c r="G51" s="98"/>
      <c r="H51" s="98"/>
      <c r="I51" s="115"/>
      <c r="J51" s="115"/>
      <c r="K51" s="98"/>
      <c r="L51" s="98"/>
      <c r="M51" s="98"/>
      <c r="N51" s="98"/>
      <c r="O51" s="98"/>
      <c r="P51" s="98"/>
      <c r="Q51" s="98"/>
      <c r="R51" s="98"/>
      <c r="S51" s="98"/>
      <c r="T51" s="186"/>
      <c r="U51" s="186"/>
      <c r="V51" s="186"/>
      <c r="W51" s="186"/>
      <c r="X51" s="196" t="s">
        <v>66</v>
      </c>
      <c r="Y51" s="98"/>
      <c r="Z51" s="98"/>
      <c r="AA51" s="98"/>
      <c r="AB51" s="98"/>
      <c r="AC51" s="98"/>
      <c r="AD51" s="98"/>
      <c r="AE51" s="198"/>
    </row>
    <row r="52" spans="1:31" x14ac:dyDescent="0.25">
      <c r="A52" s="101" t="s">
        <v>182</v>
      </c>
      <c r="B52" s="109"/>
      <c r="C52" s="98"/>
      <c r="D52" s="98"/>
      <c r="E52" s="98"/>
      <c r="F52" s="98"/>
      <c r="G52" s="98"/>
      <c r="H52" s="98"/>
      <c r="I52" s="115"/>
      <c r="J52" s="115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198"/>
    </row>
    <row r="53" spans="1:31" x14ac:dyDescent="0.25">
      <c r="A53" s="236" t="s">
        <v>186</v>
      </c>
      <c r="B53" s="109" t="s">
        <v>75</v>
      </c>
      <c r="C53" s="98"/>
      <c r="D53" s="98"/>
      <c r="E53" s="98"/>
      <c r="F53" s="98"/>
      <c r="G53" s="186"/>
      <c r="H53" s="186"/>
      <c r="I53" s="192"/>
      <c r="J53" s="192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98"/>
    </row>
    <row r="54" spans="1:31" x14ac:dyDescent="0.25">
      <c r="A54" s="90" t="s">
        <v>183</v>
      </c>
      <c r="B54" s="109" t="s">
        <v>75</v>
      </c>
      <c r="C54" s="98"/>
      <c r="D54" s="98"/>
      <c r="E54" s="98"/>
      <c r="F54" s="98"/>
      <c r="G54" s="98"/>
      <c r="H54" s="98"/>
      <c r="I54" s="115"/>
      <c r="J54" s="115"/>
      <c r="K54" s="98"/>
      <c r="L54" s="98"/>
      <c r="M54" s="98"/>
      <c r="N54" s="98"/>
      <c r="O54" s="98"/>
      <c r="P54" s="98"/>
      <c r="Q54" s="98"/>
      <c r="R54" s="194"/>
      <c r="S54" s="194"/>
      <c r="T54" s="194"/>
      <c r="U54" s="211" t="s">
        <v>125</v>
      </c>
      <c r="V54" s="211" t="s">
        <v>125</v>
      </c>
      <c r="W54" s="211" t="s">
        <v>125</v>
      </c>
      <c r="X54" s="194"/>
      <c r="Y54" s="194"/>
      <c r="Z54" s="194"/>
      <c r="AA54" s="98"/>
      <c r="AB54" s="98"/>
      <c r="AC54" s="98"/>
      <c r="AD54" s="98"/>
      <c r="AE54" s="198"/>
    </row>
    <row r="55" spans="1:31" x14ac:dyDescent="0.25">
      <c r="A55" s="90" t="s">
        <v>184</v>
      </c>
      <c r="B55" s="109" t="s">
        <v>75</v>
      </c>
      <c r="C55" s="98"/>
      <c r="D55" s="98"/>
      <c r="E55" s="98"/>
      <c r="F55" s="98"/>
      <c r="G55" s="98"/>
      <c r="H55" s="98"/>
      <c r="I55" s="115"/>
      <c r="J55" s="115"/>
      <c r="K55" s="98"/>
      <c r="L55" s="98"/>
      <c r="M55" s="98"/>
      <c r="N55" s="98"/>
      <c r="O55" s="98"/>
      <c r="P55" s="98"/>
      <c r="Q55" s="98"/>
      <c r="R55" s="103"/>
      <c r="S55" s="224" t="s">
        <v>185</v>
      </c>
      <c r="T55" s="225"/>
      <c r="U55" s="225"/>
      <c r="V55" s="225"/>
      <c r="W55" s="225"/>
      <c r="X55" s="226"/>
      <c r="Y55" s="194"/>
      <c r="Z55" s="194"/>
      <c r="AA55" s="98"/>
      <c r="AB55" s="98"/>
      <c r="AC55" s="98"/>
      <c r="AD55" s="98"/>
      <c r="AE55" s="198"/>
    </row>
    <row r="56" spans="1:31" x14ac:dyDescent="0.25">
      <c r="A56" s="90"/>
      <c r="B56" s="109"/>
      <c r="C56" s="98"/>
      <c r="D56" s="98"/>
      <c r="E56" s="98"/>
      <c r="F56" s="98"/>
      <c r="G56" s="98"/>
      <c r="H56" s="98"/>
      <c r="I56" s="115"/>
      <c r="J56" s="115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198"/>
    </row>
    <row r="57" spans="1:31" x14ac:dyDescent="0.25">
      <c r="A57" s="101" t="s">
        <v>100</v>
      </c>
      <c r="B57" s="109"/>
      <c r="C57" s="98"/>
      <c r="D57" s="98"/>
      <c r="E57" s="98"/>
      <c r="F57" s="98"/>
      <c r="G57" s="98"/>
      <c r="H57" s="98"/>
      <c r="I57" s="115"/>
      <c r="J57" s="115"/>
      <c r="K57" s="98"/>
      <c r="L57" s="98"/>
      <c r="M57" s="98"/>
      <c r="N57" s="98"/>
      <c r="O57" s="98"/>
      <c r="P57" s="98"/>
      <c r="Q57" s="98"/>
      <c r="R57" s="98"/>
      <c r="S57" s="200"/>
      <c r="T57" s="200"/>
      <c r="U57" s="200"/>
      <c r="V57" s="98"/>
      <c r="W57" s="98"/>
      <c r="X57" s="98"/>
      <c r="Y57" s="98"/>
      <c r="Z57" s="98"/>
      <c r="AA57" s="98"/>
      <c r="AB57" s="98"/>
      <c r="AC57" s="98"/>
      <c r="AD57" s="98"/>
      <c r="AE57" s="198"/>
    </row>
    <row r="58" spans="1:31" x14ac:dyDescent="0.25">
      <c r="A58" s="104" t="s">
        <v>83</v>
      </c>
      <c r="B58" s="109" t="s">
        <v>98</v>
      </c>
      <c r="C58" s="112" t="s">
        <v>8</v>
      </c>
      <c r="D58" s="112"/>
      <c r="E58" s="112"/>
      <c r="F58" s="112"/>
      <c r="G58" s="112"/>
      <c r="H58" s="112"/>
      <c r="I58" s="103"/>
      <c r="J58" s="103"/>
      <c r="K58" s="103"/>
      <c r="L58" s="103"/>
      <c r="M58" s="103"/>
      <c r="N58" s="103"/>
      <c r="O58" s="103"/>
      <c r="P58" s="103"/>
      <c r="Q58" s="178" t="s">
        <v>120</v>
      </c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98"/>
    </row>
    <row r="59" spans="1:31" x14ac:dyDescent="0.25">
      <c r="A59" s="117" t="s">
        <v>146</v>
      </c>
      <c r="B59" s="109" t="s">
        <v>98</v>
      </c>
      <c r="C59" s="188"/>
      <c r="D59" s="188"/>
      <c r="E59" s="188"/>
      <c r="F59" s="188"/>
      <c r="G59" s="188"/>
      <c r="H59" s="188"/>
      <c r="I59" s="186"/>
      <c r="J59" s="186"/>
      <c r="K59" s="186"/>
      <c r="L59" s="186"/>
      <c r="M59" s="186"/>
      <c r="N59" s="186"/>
      <c r="O59" s="186"/>
      <c r="P59" s="186"/>
      <c r="Q59" s="191"/>
      <c r="R59" s="203"/>
      <c r="S59" s="203"/>
      <c r="T59" s="203"/>
      <c r="U59" s="203"/>
      <c r="V59" s="203"/>
      <c r="W59" s="203"/>
      <c r="X59" s="202" t="s">
        <v>66</v>
      </c>
      <c r="Y59" s="124"/>
      <c r="Z59" s="124"/>
      <c r="AA59" s="124"/>
      <c r="AB59" s="124"/>
      <c r="AC59" s="124"/>
      <c r="AD59" s="124"/>
      <c r="AE59" s="198"/>
    </row>
    <row r="60" spans="1:31" x14ac:dyDescent="0.25">
      <c r="A60" s="236" t="s">
        <v>135</v>
      </c>
      <c r="B60" s="109" t="s">
        <v>98</v>
      </c>
      <c r="C60" s="177" t="s">
        <v>136</v>
      </c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98"/>
    </row>
    <row r="61" spans="1:31" x14ac:dyDescent="0.25">
      <c r="A61" s="101" t="s">
        <v>103</v>
      </c>
      <c r="B61" s="123" t="s">
        <v>8</v>
      </c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98"/>
    </row>
    <row r="62" spans="1:31" x14ac:dyDescent="0.25">
      <c r="A62" s="104" t="s">
        <v>110</v>
      </c>
      <c r="B62" s="109" t="s">
        <v>197</v>
      </c>
      <c r="C62" s="145" t="s">
        <v>159</v>
      </c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98"/>
    </row>
    <row r="63" spans="1:31" x14ac:dyDescent="0.25">
      <c r="A63" s="235" t="s">
        <v>111</v>
      </c>
      <c r="B63" s="109" t="s">
        <v>197</v>
      </c>
      <c r="C63" s="103"/>
      <c r="D63" s="186"/>
      <c r="E63" s="186"/>
      <c r="F63" s="186"/>
      <c r="G63" s="186"/>
      <c r="H63" s="196" t="s">
        <v>66</v>
      </c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198"/>
    </row>
    <row r="64" spans="1:31" x14ac:dyDescent="0.25">
      <c r="A64" s="235" t="s">
        <v>112</v>
      </c>
      <c r="B64" s="109" t="s">
        <v>197</v>
      </c>
      <c r="C64" s="98"/>
      <c r="D64" s="98"/>
      <c r="E64" s="98"/>
      <c r="F64" s="98"/>
      <c r="G64" s="98"/>
      <c r="H64" s="98"/>
      <c r="I64" s="207" t="s">
        <v>160</v>
      </c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9"/>
      <c r="AA64" s="196" t="s">
        <v>66</v>
      </c>
      <c r="AB64" s="98"/>
      <c r="AC64" s="98"/>
      <c r="AD64" s="98"/>
      <c r="AE64" s="198"/>
    </row>
    <row r="65" spans="1:31" x14ac:dyDescent="0.25">
      <c r="A65" s="235" t="s">
        <v>162</v>
      </c>
      <c r="B65" s="109" t="s">
        <v>197</v>
      </c>
      <c r="C65" s="98"/>
      <c r="D65" s="98"/>
      <c r="E65" s="98"/>
      <c r="F65" s="98"/>
      <c r="G65" s="98"/>
      <c r="H65" s="98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195"/>
      <c r="AB65" s="196" t="s">
        <v>66</v>
      </c>
      <c r="AC65" s="98"/>
      <c r="AD65" s="98"/>
      <c r="AE65" s="198"/>
    </row>
    <row r="66" spans="1:31" x14ac:dyDescent="0.25">
      <c r="A66" s="235" t="s">
        <v>137</v>
      </c>
      <c r="B66" s="109" t="s">
        <v>197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103"/>
      <c r="AD66" s="103"/>
      <c r="AE66" s="198"/>
    </row>
    <row r="67" spans="1:31" x14ac:dyDescent="0.25">
      <c r="A67" s="117" t="s">
        <v>187</v>
      </c>
      <c r="B67" s="109" t="s">
        <v>197</v>
      </c>
      <c r="C67" s="98"/>
      <c r="D67" s="98"/>
      <c r="E67" s="98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96" t="s">
        <v>66</v>
      </c>
      <c r="Q67" s="186"/>
      <c r="R67" s="186"/>
      <c r="S67" s="214" t="s">
        <v>188</v>
      </c>
      <c r="T67" s="103"/>
      <c r="U67" s="103"/>
      <c r="V67" s="103"/>
      <c r="W67" s="103"/>
      <c r="X67" s="186"/>
      <c r="Y67" s="186"/>
      <c r="Z67" s="196" t="s">
        <v>66</v>
      </c>
      <c r="AA67" s="98"/>
      <c r="AB67" s="98"/>
      <c r="AC67" s="98"/>
      <c r="AD67" s="98"/>
      <c r="AE67" s="198"/>
    </row>
    <row r="68" spans="1:31" x14ac:dyDescent="0.25">
      <c r="A68" s="104" t="s">
        <v>114</v>
      </c>
      <c r="B68" s="109" t="s">
        <v>197</v>
      </c>
      <c r="C68" s="98"/>
      <c r="D68" s="98"/>
      <c r="E68" s="98"/>
      <c r="F68" s="98"/>
      <c r="G68" s="98"/>
      <c r="H68" s="98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198"/>
    </row>
    <row r="69" spans="1:31" x14ac:dyDescent="0.25">
      <c r="A69" s="235" t="s">
        <v>138</v>
      </c>
      <c r="B69" s="109" t="s">
        <v>197</v>
      </c>
      <c r="C69" s="98"/>
      <c r="D69" s="98"/>
      <c r="E69" s="98"/>
      <c r="F69" s="98"/>
      <c r="G69" s="98"/>
      <c r="H69" s="98"/>
      <c r="I69" s="103"/>
      <c r="J69" s="103"/>
      <c r="K69" s="103"/>
      <c r="L69" s="103"/>
      <c r="M69" s="103"/>
      <c r="N69" s="103"/>
      <c r="O69" s="224" t="s">
        <v>192</v>
      </c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6"/>
      <c r="AA69" s="103"/>
      <c r="AB69" s="103"/>
      <c r="AC69" s="103"/>
      <c r="AD69" s="103"/>
      <c r="AE69" s="198"/>
    </row>
    <row r="70" spans="1:31" x14ac:dyDescent="0.25">
      <c r="A70" s="235" t="s">
        <v>139</v>
      </c>
      <c r="B70" s="109" t="s">
        <v>197</v>
      </c>
      <c r="C70" s="98"/>
      <c r="D70" s="98"/>
      <c r="E70" s="98"/>
      <c r="F70" s="98"/>
      <c r="G70" s="98"/>
      <c r="H70" s="98"/>
      <c r="I70" s="103"/>
      <c r="J70" s="103"/>
      <c r="K70" s="103"/>
      <c r="L70" s="103"/>
      <c r="M70" s="103"/>
      <c r="N70" s="103"/>
      <c r="O70" s="224" t="s">
        <v>192</v>
      </c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6"/>
      <c r="AA70" s="103"/>
      <c r="AB70" s="103"/>
      <c r="AC70" s="103"/>
      <c r="AD70" s="103"/>
      <c r="AE70" s="198"/>
    </row>
    <row r="71" spans="1:31" x14ac:dyDescent="0.25">
      <c r="A71" s="235" t="s">
        <v>140</v>
      </c>
      <c r="B71" s="109" t="s">
        <v>197</v>
      </c>
      <c r="C71" s="98"/>
      <c r="D71" s="98"/>
      <c r="E71" s="98"/>
      <c r="F71" s="98"/>
      <c r="G71" s="98"/>
      <c r="H71" s="98"/>
      <c r="I71" s="103"/>
      <c r="J71" s="103"/>
      <c r="K71" s="103"/>
      <c r="L71" s="103"/>
      <c r="M71" s="103"/>
      <c r="N71" s="224" t="s">
        <v>191</v>
      </c>
      <c r="O71" s="225"/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225"/>
      <c r="AA71" s="225"/>
      <c r="AB71" s="225"/>
      <c r="AC71" s="225"/>
      <c r="AD71" s="226"/>
      <c r="AE71" s="198"/>
    </row>
    <row r="72" spans="1:31" x14ac:dyDescent="0.25">
      <c r="A72" s="117" t="s">
        <v>141</v>
      </c>
      <c r="B72" s="109" t="s">
        <v>197</v>
      </c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186"/>
      <c r="U72" s="186"/>
      <c r="V72" s="196" t="s">
        <v>66</v>
      </c>
      <c r="W72" s="98"/>
      <c r="X72" s="98"/>
      <c r="Y72" s="98"/>
      <c r="Z72" s="98"/>
      <c r="AA72" s="98"/>
      <c r="AB72" s="98"/>
      <c r="AC72" s="98"/>
      <c r="AD72" s="98"/>
      <c r="AE72" s="198"/>
    </row>
    <row r="73" spans="1:31" x14ac:dyDescent="0.25">
      <c r="A73" s="117" t="s">
        <v>142</v>
      </c>
      <c r="B73" s="109" t="s">
        <v>197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186"/>
      <c r="AE73" s="198"/>
    </row>
    <row r="74" spans="1:31" x14ac:dyDescent="0.25">
      <c r="A74" s="236" t="s">
        <v>157</v>
      </c>
      <c r="B74" s="109" t="s">
        <v>197</v>
      </c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6"/>
      <c r="AD74" s="186"/>
      <c r="AE74" s="198"/>
    </row>
    <row r="75" spans="1:31" x14ac:dyDescent="0.25">
      <c r="A75" s="117" t="s">
        <v>143</v>
      </c>
      <c r="B75" s="109" t="s">
        <v>197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186"/>
      <c r="Q75" s="196" t="s">
        <v>66</v>
      </c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198"/>
    </row>
    <row r="76" spans="1:31" x14ac:dyDescent="0.25">
      <c r="A76" s="104" t="s">
        <v>144</v>
      </c>
      <c r="B76" s="109" t="s">
        <v>197</v>
      </c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98"/>
    </row>
    <row r="77" spans="1:31" x14ac:dyDescent="0.25">
      <c r="A77" s="117" t="s">
        <v>145</v>
      </c>
      <c r="B77" s="109" t="s">
        <v>197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186"/>
      <c r="N77" s="196" t="s">
        <v>66</v>
      </c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198"/>
    </row>
    <row r="78" spans="1:31" x14ac:dyDescent="0.25">
      <c r="A78" s="117" t="s">
        <v>158</v>
      </c>
      <c r="B78" s="109" t="s">
        <v>197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196" t="s">
        <v>66</v>
      </c>
      <c r="AA78" s="98"/>
      <c r="AB78" s="98"/>
      <c r="AC78" s="98"/>
      <c r="AD78" s="98"/>
      <c r="AE78" s="198"/>
    </row>
    <row r="79" spans="1:31" x14ac:dyDescent="0.25">
      <c r="A79" s="236" t="s">
        <v>189</v>
      </c>
      <c r="B79" s="109" t="s">
        <v>197</v>
      </c>
      <c r="C79" s="98"/>
      <c r="D79" s="98"/>
      <c r="E79" s="98"/>
      <c r="F79" s="98"/>
      <c r="G79" s="98"/>
      <c r="H79" s="98"/>
      <c r="I79" s="98"/>
      <c r="J79" s="98"/>
      <c r="K79" s="98"/>
      <c r="L79" s="103"/>
      <c r="M79" s="103"/>
      <c r="N79" s="103"/>
      <c r="O79" s="196">
        <v>1</v>
      </c>
      <c r="P79" s="103"/>
      <c r="Q79" s="103"/>
      <c r="R79" s="196">
        <v>1</v>
      </c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98"/>
    </row>
    <row r="80" spans="1:31" x14ac:dyDescent="0.25">
      <c r="A80" s="236" t="s">
        <v>190</v>
      </c>
      <c r="B80" s="109" t="s">
        <v>197</v>
      </c>
      <c r="C80" s="98"/>
      <c r="D80" s="98"/>
      <c r="E80" s="98"/>
      <c r="F80" s="98"/>
      <c r="G80" s="98"/>
      <c r="H80" s="98"/>
      <c r="I80" s="98"/>
      <c r="J80" s="98"/>
      <c r="K80" s="98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98"/>
    </row>
    <row r="81" spans="1:31" ht="15.75" thickBot="1" x14ac:dyDescent="0.3">
      <c r="A81" s="90"/>
      <c r="B81" s="109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198"/>
    </row>
    <row r="82" spans="1:31" x14ac:dyDescent="0.25">
      <c r="A82" s="33" t="s">
        <v>62</v>
      </c>
      <c r="B82" s="29" t="s">
        <v>90</v>
      </c>
      <c r="C82" s="34" t="s">
        <v>92</v>
      </c>
      <c r="D82" s="34"/>
      <c r="E82" s="34"/>
      <c r="F82" s="34"/>
      <c r="G82" s="35"/>
      <c r="J82" s="38" t="s">
        <v>64</v>
      </c>
      <c r="K82" s="34" t="s">
        <v>69</v>
      </c>
      <c r="L82" s="34"/>
      <c r="M82" s="34"/>
      <c r="N82" s="35"/>
    </row>
    <row r="83" spans="1:31" x14ac:dyDescent="0.25">
      <c r="A83" s="6"/>
      <c r="B83" s="38" t="s">
        <v>91</v>
      </c>
      <c r="C83" s="34" t="s">
        <v>93</v>
      </c>
      <c r="D83" s="34"/>
      <c r="E83" s="34"/>
      <c r="F83" s="34"/>
      <c r="G83" s="35"/>
      <c r="J83" s="38" t="s">
        <v>63</v>
      </c>
      <c r="K83" s="34" t="s">
        <v>70</v>
      </c>
      <c r="L83" s="34"/>
      <c r="M83" s="34"/>
      <c r="N83" s="35"/>
    </row>
    <row r="84" spans="1:31" x14ac:dyDescent="0.25">
      <c r="A84" s="6"/>
      <c r="B84" s="38" t="s">
        <v>94</v>
      </c>
      <c r="C84" s="34" t="s">
        <v>95</v>
      </c>
      <c r="D84" s="34"/>
      <c r="E84" s="34"/>
      <c r="F84" s="34"/>
      <c r="G84" s="35"/>
      <c r="J84" s="38" t="s">
        <v>65</v>
      </c>
      <c r="K84" s="34" t="s">
        <v>71</v>
      </c>
      <c r="L84" s="34"/>
      <c r="M84" s="34"/>
      <c r="N84" s="35"/>
    </row>
    <row r="85" spans="1:31" x14ac:dyDescent="0.25">
      <c r="A85" s="6"/>
      <c r="B85" s="38" t="s">
        <v>96</v>
      </c>
      <c r="C85" s="34" t="s">
        <v>97</v>
      </c>
      <c r="D85" s="34"/>
      <c r="E85" s="34"/>
      <c r="F85" s="34"/>
      <c r="G85" s="35"/>
      <c r="J85" s="38" t="s">
        <v>66</v>
      </c>
      <c r="K85" s="34" t="s">
        <v>72</v>
      </c>
      <c r="L85" s="34"/>
      <c r="M85" s="34"/>
      <c r="N85" s="35"/>
    </row>
    <row r="86" spans="1:31" x14ac:dyDescent="0.25">
      <c r="A86" s="6"/>
      <c r="B86" s="38" t="s">
        <v>98</v>
      </c>
      <c r="C86" s="34" t="s">
        <v>99</v>
      </c>
      <c r="D86" s="34"/>
      <c r="E86" s="34"/>
      <c r="F86" s="34"/>
      <c r="G86" s="35"/>
      <c r="J86" s="38" t="s">
        <v>73</v>
      </c>
      <c r="K86" s="34" t="s">
        <v>74</v>
      </c>
      <c r="L86" s="34"/>
      <c r="M86" s="34"/>
      <c r="N86" s="35"/>
    </row>
    <row r="87" spans="1:31" ht="15.75" thickBot="1" x14ac:dyDescent="0.3">
      <c r="A87" s="6"/>
      <c r="B87" s="39" t="s">
        <v>75</v>
      </c>
      <c r="C87" s="36" t="s">
        <v>100</v>
      </c>
      <c r="D87" s="36"/>
      <c r="E87" s="34"/>
      <c r="F87" s="34"/>
      <c r="G87" s="35"/>
      <c r="J87" s="38" t="s">
        <v>67</v>
      </c>
      <c r="K87" s="34" t="s">
        <v>68</v>
      </c>
      <c r="L87" s="34"/>
      <c r="M87" s="34"/>
      <c r="N87" s="35"/>
    </row>
    <row r="88" spans="1:31" x14ac:dyDescent="0.25">
      <c r="A88" s="6"/>
      <c r="B88" s="38" t="s">
        <v>197</v>
      </c>
      <c r="C88" s="34" t="s">
        <v>103</v>
      </c>
      <c r="D88" s="34"/>
      <c r="E88" s="34"/>
      <c r="F88" s="34"/>
      <c r="G88" s="35"/>
      <c r="J88" s="38"/>
      <c r="K88" s="34"/>
      <c r="L88" s="34"/>
      <c r="M88" s="34"/>
      <c r="N88" s="35"/>
    </row>
    <row r="89" spans="1:31" ht="15.75" thickBot="1" x14ac:dyDescent="0.3">
      <c r="A89" s="7"/>
      <c r="B89" s="39" t="s">
        <v>8</v>
      </c>
      <c r="C89" s="36" t="s">
        <v>8</v>
      </c>
      <c r="D89" s="36"/>
      <c r="E89" s="36"/>
      <c r="F89" s="36"/>
      <c r="G89" s="37"/>
      <c r="J89" s="39" t="s">
        <v>8</v>
      </c>
      <c r="K89" s="36" t="s">
        <v>8</v>
      </c>
      <c r="L89" s="36"/>
      <c r="M89" s="36"/>
      <c r="N89" s="37"/>
    </row>
  </sheetData>
  <mergeCells count="13">
    <mergeCell ref="N71:AD71"/>
    <mergeCell ref="O69:Z69"/>
    <mergeCell ref="O70:Z70"/>
    <mergeCell ref="I64:Z64"/>
    <mergeCell ref="M18:O18"/>
    <mergeCell ref="F13:H13"/>
    <mergeCell ref="I13:O13"/>
    <mergeCell ref="Q13:S13"/>
    <mergeCell ref="S55:X55"/>
    <mergeCell ref="C60:AD60"/>
    <mergeCell ref="C62:AD62"/>
    <mergeCell ref="C1:AD1"/>
    <mergeCell ref="E4:F4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"/>
  <sheetViews>
    <sheetView tabSelected="1" topLeftCell="A4" workbookViewId="0">
      <selection activeCell="A21" sqref="A21"/>
    </sheetView>
  </sheetViews>
  <sheetFormatPr defaultRowHeight="15" x14ac:dyDescent="0.25"/>
  <cols>
    <col min="1" max="1" width="47.5703125" customWidth="1"/>
  </cols>
  <sheetData>
    <row r="1" spans="1:33" ht="126" thickBot="1" x14ac:dyDescent="0.3">
      <c r="B1" s="86" t="s">
        <v>61</v>
      </c>
      <c r="C1" s="164" t="s">
        <v>215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</row>
    <row r="2" spans="1:33" x14ac:dyDescent="0.25">
      <c r="A2" s="12" t="s">
        <v>60</v>
      </c>
      <c r="B2" s="92"/>
      <c r="C2" s="93">
        <v>61.02</v>
      </c>
      <c r="D2" s="93">
        <f>+C2+1</f>
        <v>62.02</v>
      </c>
      <c r="E2" s="93">
        <f t="shared" ref="E2:AD2" si="0">+D2+1</f>
        <v>63.02</v>
      </c>
      <c r="F2" s="93">
        <f t="shared" si="0"/>
        <v>64.02000000000001</v>
      </c>
      <c r="G2" s="93">
        <f t="shared" si="0"/>
        <v>65.02000000000001</v>
      </c>
      <c r="H2" s="93">
        <f t="shared" si="0"/>
        <v>66.02000000000001</v>
      </c>
      <c r="I2" s="93">
        <f t="shared" si="0"/>
        <v>67.02000000000001</v>
      </c>
      <c r="J2" s="93">
        <f t="shared" si="0"/>
        <v>68.02000000000001</v>
      </c>
      <c r="K2" s="93">
        <f t="shared" si="0"/>
        <v>69.02000000000001</v>
      </c>
      <c r="L2" s="93">
        <f t="shared" si="0"/>
        <v>70.02000000000001</v>
      </c>
      <c r="M2" s="93">
        <f t="shared" si="0"/>
        <v>71.02000000000001</v>
      </c>
      <c r="N2" s="93">
        <f t="shared" si="0"/>
        <v>72.02000000000001</v>
      </c>
      <c r="O2" s="93">
        <f t="shared" si="0"/>
        <v>73.02000000000001</v>
      </c>
      <c r="P2" s="93">
        <f t="shared" si="0"/>
        <v>74.02000000000001</v>
      </c>
      <c r="Q2" s="93">
        <f t="shared" si="0"/>
        <v>75.02000000000001</v>
      </c>
      <c r="R2" s="93">
        <f t="shared" si="0"/>
        <v>76.02000000000001</v>
      </c>
      <c r="S2" s="93">
        <f t="shared" si="0"/>
        <v>77.02000000000001</v>
      </c>
      <c r="T2" s="93">
        <f t="shared" si="0"/>
        <v>78.02000000000001</v>
      </c>
      <c r="U2" s="93">
        <f t="shared" si="0"/>
        <v>79.02000000000001</v>
      </c>
      <c r="V2" s="93">
        <f t="shared" si="0"/>
        <v>80.02000000000001</v>
      </c>
      <c r="W2" s="93">
        <f t="shared" si="0"/>
        <v>81.02000000000001</v>
      </c>
      <c r="X2" s="93">
        <f t="shared" si="0"/>
        <v>82.02000000000001</v>
      </c>
      <c r="Y2" s="93">
        <f t="shared" si="0"/>
        <v>83.02000000000001</v>
      </c>
      <c r="Z2" s="93">
        <f t="shared" si="0"/>
        <v>84.02000000000001</v>
      </c>
      <c r="AA2" s="93">
        <f t="shared" si="0"/>
        <v>85.02000000000001</v>
      </c>
      <c r="AB2" s="93">
        <f t="shared" si="0"/>
        <v>86.02000000000001</v>
      </c>
      <c r="AC2" s="93">
        <f t="shared" si="0"/>
        <v>87.02000000000001</v>
      </c>
      <c r="AD2" s="93">
        <f t="shared" si="0"/>
        <v>88.02000000000001</v>
      </c>
      <c r="AE2" s="93">
        <f t="shared" ref="AE2" si="1">+AD2+1</f>
        <v>89.02000000000001</v>
      </c>
      <c r="AF2" s="93">
        <f t="shared" ref="AF2" si="2">+AE2+1</f>
        <v>90.02000000000001</v>
      </c>
      <c r="AG2" s="93">
        <f t="shared" ref="AG2" si="3">+AF2+1</f>
        <v>91.02000000000001</v>
      </c>
    </row>
    <row r="3" spans="1:33" x14ac:dyDescent="0.25">
      <c r="A3" s="102" t="s">
        <v>101</v>
      </c>
      <c r="B3" s="120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</row>
    <row r="4" spans="1:33" x14ac:dyDescent="0.25">
      <c r="A4" s="90" t="s">
        <v>78</v>
      </c>
      <c r="B4" s="109" t="s">
        <v>196</v>
      </c>
      <c r="C4" s="243" t="s">
        <v>74</v>
      </c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4"/>
      <c r="R4" s="98"/>
      <c r="S4" s="98"/>
      <c r="T4" s="98"/>
      <c r="U4" s="110" t="s">
        <v>8</v>
      </c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</row>
    <row r="5" spans="1:33" x14ac:dyDescent="0.25">
      <c r="A5" s="90" t="s">
        <v>129</v>
      </c>
      <c r="B5" s="109" t="s">
        <v>90</v>
      </c>
      <c r="C5" s="243" t="s">
        <v>74</v>
      </c>
      <c r="D5" s="244"/>
      <c r="E5" s="115"/>
      <c r="F5" s="115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98"/>
      <c r="S5" s="98"/>
      <c r="T5" s="98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</row>
    <row r="6" spans="1:33" x14ac:dyDescent="0.25">
      <c r="A6" s="90" t="s">
        <v>133</v>
      </c>
      <c r="B6" s="109" t="s">
        <v>90</v>
      </c>
      <c r="C6" s="243" t="s">
        <v>74</v>
      </c>
      <c r="D6" s="245"/>
      <c r="E6" s="245"/>
      <c r="F6" s="245"/>
      <c r="G6" s="245"/>
      <c r="H6" s="245"/>
      <c r="I6" s="244"/>
      <c r="J6" s="246"/>
      <c r="K6" s="246"/>
      <c r="L6" s="246"/>
      <c r="M6" s="246"/>
      <c r="N6" s="246"/>
      <c r="O6" s="246"/>
      <c r="P6" s="246"/>
      <c r="Q6" s="246"/>
      <c r="R6" s="98"/>
      <c r="S6" s="98"/>
      <c r="T6" s="98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</row>
    <row r="7" spans="1:33" x14ac:dyDescent="0.25">
      <c r="A7" s="90" t="s">
        <v>130</v>
      </c>
      <c r="B7" s="109" t="s">
        <v>90</v>
      </c>
      <c r="C7" s="243" t="s">
        <v>74</v>
      </c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4"/>
      <c r="R7" s="98"/>
      <c r="S7" s="98"/>
      <c r="T7" s="98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</row>
    <row r="8" spans="1:33" ht="15.75" thickBot="1" x14ac:dyDescent="0.3">
      <c r="A8" s="90" t="s">
        <v>134</v>
      </c>
      <c r="B8" s="109" t="s">
        <v>90</v>
      </c>
      <c r="C8" s="262"/>
      <c r="D8" s="262"/>
      <c r="E8" s="255"/>
      <c r="F8" s="255"/>
      <c r="G8" s="263" t="s">
        <v>217</v>
      </c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5"/>
      <c r="AA8" s="266"/>
      <c r="AB8" s="266"/>
      <c r="AC8" s="266"/>
      <c r="AD8" s="266"/>
      <c r="AE8" s="266"/>
      <c r="AF8" s="266"/>
      <c r="AG8" s="266"/>
    </row>
    <row r="9" spans="1:33" ht="15.75" thickBot="1" x14ac:dyDescent="0.3">
      <c r="A9" s="90" t="s">
        <v>221</v>
      </c>
      <c r="B9" s="109"/>
      <c r="C9" s="168" t="s">
        <v>74</v>
      </c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70"/>
    </row>
    <row r="10" spans="1:33" ht="15.75" thickBot="1" x14ac:dyDescent="0.3">
      <c r="A10" s="90" t="s">
        <v>222</v>
      </c>
      <c r="B10" s="109"/>
      <c r="C10" s="168" t="s">
        <v>74</v>
      </c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70"/>
    </row>
    <row r="11" spans="1:33" x14ac:dyDescent="0.25">
      <c r="A11" s="101" t="s">
        <v>151</v>
      </c>
      <c r="B11" s="109"/>
      <c r="C11" s="184"/>
      <c r="D11" s="184"/>
      <c r="E11" s="185"/>
      <c r="F11" s="185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230"/>
      <c r="V11" s="185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</row>
    <row r="12" spans="1:33" x14ac:dyDescent="0.25">
      <c r="A12" s="90" t="s">
        <v>152</v>
      </c>
      <c r="B12" s="109" t="s">
        <v>196</v>
      </c>
      <c r="C12" s="184"/>
      <c r="D12" s="184"/>
      <c r="E12" s="185"/>
      <c r="F12" s="205" t="s">
        <v>8</v>
      </c>
      <c r="G12" s="206"/>
      <c r="H12" s="237"/>
      <c r="I12" s="217" t="s">
        <v>8</v>
      </c>
      <c r="J12" s="218"/>
      <c r="K12" s="218"/>
      <c r="L12" s="218"/>
      <c r="M12" s="218"/>
      <c r="N12" s="218"/>
      <c r="O12" s="219"/>
      <c r="P12" s="115" t="s">
        <v>8</v>
      </c>
      <c r="Q12" s="217" t="s">
        <v>8</v>
      </c>
      <c r="R12" s="218"/>
      <c r="S12" s="219"/>
      <c r="T12" s="98"/>
      <c r="U12" s="110"/>
      <c r="V12" s="115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</row>
    <row r="13" spans="1:33" x14ac:dyDescent="0.25">
      <c r="A13" s="90" t="s">
        <v>153</v>
      </c>
      <c r="B13" s="109" t="s">
        <v>91</v>
      </c>
      <c r="C13" s="184"/>
      <c r="D13" s="184"/>
      <c r="E13" s="185"/>
      <c r="F13" s="185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98"/>
      <c r="R13" s="98"/>
      <c r="S13" s="98"/>
      <c r="T13" s="98"/>
      <c r="U13" s="115" t="s">
        <v>8</v>
      </c>
      <c r="V13" s="115"/>
      <c r="W13" s="115"/>
      <c r="X13" s="115"/>
      <c r="Y13" s="115" t="s">
        <v>8</v>
      </c>
      <c r="Z13" s="115"/>
      <c r="AA13" s="115"/>
      <c r="AB13" s="115"/>
      <c r="AC13" s="115"/>
      <c r="AD13" s="115"/>
      <c r="AE13" s="115"/>
      <c r="AF13" s="115"/>
      <c r="AG13" s="115"/>
    </row>
    <row r="14" spans="1:33" x14ac:dyDescent="0.25">
      <c r="A14" s="90" t="s">
        <v>154</v>
      </c>
      <c r="B14" s="109" t="s">
        <v>198</v>
      </c>
      <c r="C14" s="184"/>
      <c r="D14" s="184"/>
      <c r="E14" s="185"/>
      <c r="F14" s="185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98"/>
      <c r="R14" s="98"/>
      <c r="S14" s="98"/>
      <c r="T14" s="115" t="s">
        <v>8</v>
      </c>
      <c r="U14" s="110"/>
      <c r="V14" s="115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</row>
    <row r="15" spans="1:33" x14ac:dyDescent="0.25">
      <c r="A15" s="90" t="s">
        <v>155</v>
      </c>
      <c r="B15" s="109" t="s">
        <v>198</v>
      </c>
      <c r="C15" s="184"/>
      <c r="D15" s="184"/>
      <c r="E15" s="185"/>
      <c r="F15" s="185"/>
      <c r="G15" s="184"/>
      <c r="H15" s="184"/>
      <c r="I15" s="115" t="s">
        <v>8</v>
      </c>
      <c r="J15" s="184"/>
      <c r="K15" s="184"/>
      <c r="L15" s="184"/>
      <c r="M15" s="184"/>
      <c r="N15" s="184"/>
      <c r="O15" s="184"/>
      <c r="P15" s="184"/>
      <c r="Q15" s="98"/>
      <c r="R15" s="98"/>
      <c r="S15" s="98"/>
      <c r="T15" s="98"/>
      <c r="U15" s="115" t="s">
        <v>8</v>
      </c>
      <c r="V15" s="115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</row>
    <row r="16" spans="1:33" x14ac:dyDescent="0.25">
      <c r="A16" s="99" t="s">
        <v>204</v>
      </c>
      <c r="B16" s="109" t="s">
        <v>196</v>
      </c>
      <c r="C16" s="184"/>
      <c r="D16" s="184"/>
      <c r="E16" s="185"/>
      <c r="F16" s="185"/>
      <c r="G16" s="184"/>
      <c r="H16" s="184"/>
      <c r="I16" s="185"/>
      <c r="J16" s="184"/>
      <c r="K16" s="184"/>
      <c r="L16" s="184"/>
      <c r="M16" s="227"/>
      <c r="N16" s="228"/>
      <c r="O16" s="229"/>
      <c r="P16" s="184"/>
      <c r="Q16" s="98"/>
      <c r="R16" s="98"/>
      <c r="S16" s="98"/>
      <c r="T16" s="98"/>
      <c r="U16" s="115"/>
      <c r="V16" s="115"/>
      <c r="W16" s="110"/>
      <c r="X16" s="110"/>
      <c r="Y16" s="230"/>
      <c r="Z16" s="110"/>
      <c r="AA16" s="110"/>
      <c r="AB16" s="110"/>
      <c r="AC16" s="110"/>
      <c r="AD16" s="110"/>
      <c r="AE16" s="110"/>
      <c r="AF16" s="110"/>
      <c r="AG16" s="110"/>
    </row>
    <row r="17" spans="1:33" x14ac:dyDescent="0.25">
      <c r="A17" s="99" t="s">
        <v>156</v>
      </c>
      <c r="B17" s="109" t="s">
        <v>194</v>
      </c>
      <c r="C17" s="184"/>
      <c r="D17" s="184"/>
      <c r="E17" s="185"/>
      <c r="F17" s="185"/>
      <c r="G17" s="184"/>
      <c r="H17" s="184"/>
      <c r="I17" s="184"/>
      <c r="J17" s="247" t="s">
        <v>8</v>
      </c>
      <c r="K17" s="184"/>
      <c r="L17" s="184"/>
      <c r="M17" s="217" t="s">
        <v>8</v>
      </c>
      <c r="N17" s="218"/>
      <c r="O17" s="219"/>
      <c r="P17" s="115" t="s">
        <v>8</v>
      </c>
      <c r="Q17" s="98"/>
      <c r="R17" s="98"/>
      <c r="S17" s="98"/>
      <c r="T17" s="98"/>
      <c r="U17" s="110"/>
      <c r="V17" s="115"/>
      <c r="W17" s="110"/>
      <c r="X17" s="110"/>
      <c r="Y17" s="247" t="s">
        <v>102</v>
      </c>
      <c r="Z17" s="110"/>
      <c r="AA17" s="110"/>
      <c r="AB17" s="110"/>
      <c r="AC17" s="110"/>
      <c r="AD17" s="110"/>
      <c r="AE17" s="110"/>
      <c r="AF17" s="110"/>
      <c r="AG17" s="110"/>
    </row>
    <row r="18" spans="1:33" x14ac:dyDescent="0.25">
      <c r="A18" s="101" t="s">
        <v>161</v>
      </c>
      <c r="B18" s="109"/>
      <c r="C18" s="184"/>
      <c r="D18" s="184"/>
      <c r="E18" s="185"/>
      <c r="F18" s="185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98"/>
      <c r="R18" s="98"/>
      <c r="S18" s="98"/>
      <c r="T18" s="98"/>
      <c r="U18" s="110"/>
      <c r="V18" s="115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</row>
    <row r="19" spans="1:33" x14ac:dyDescent="0.25">
      <c r="A19" s="117" t="s">
        <v>163</v>
      </c>
      <c r="B19" s="109" t="s">
        <v>90</v>
      </c>
      <c r="C19" s="184"/>
      <c r="D19" s="184"/>
      <c r="E19" s="185"/>
      <c r="F19" s="185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98"/>
      <c r="R19" s="98"/>
      <c r="S19" s="98"/>
      <c r="T19" s="98"/>
      <c r="U19" s="110"/>
      <c r="V19" s="115"/>
      <c r="W19" s="110"/>
      <c r="X19" s="188"/>
      <c r="Y19" s="116" t="s">
        <v>66</v>
      </c>
      <c r="Z19" s="110"/>
      <c r="AA19" s="110"/>
      <c r="AB19" s="110"/>
      <c r="AC19" s="110"/>
      <c r="AD19" s="110"/>
      <c r="AE19" s="110"/>
      <c r="AF19" s="110"/>
      <c r="AG19" s="110"/>
    </row>
    <row r="20" spans="1:33" x14ac:dyDescent="0.25">
      <c r="A20" s="99" t="s">
        <v>168</v>
      </c>
      <c r="B20" s="109" t="s">
        <v>90</v>
      </c>
      <c r="C20" s="184"/>
      <c r="D20" s="184"/>
      <c r="E20" s="185"/>
      <c r="F20" s="185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98"/>
      <c r="R20" s="98"/>
      <c r="S20" s="98"/>
      <c r="T20" s="98"/>
      <c r="U20" s="110"/>
      <c r="V20" s="115"/>
      <c r="W20" s="110"/>
      <c r="X20" s="110"/>
      <c r="Y20" s="115"/>
      <c r="Z20" s="188"/>
      <c r="AA20" s="188"/>
      <c r="AB20" s="188"/>
      <c r="AC20" s="188"/>
      <c r="AD20" s="188"/>
      <c r="AE20" s="188"/>
      <c r="AF20" s="188"/>
      <c r="AG20" s="188"/>
    </row>
    <row r="21" spans="1:33" x14ac:dyDescent="0.25">
      <c r="A21" s="99" t="s">
        <v>202</v>
      </c>
      <c r="B21" s="109" t="s">
        <v>90</v>
      </c>
      <c r="C21" s="184"/>
      <c r="D21" s="184"/>
      <c r="E21" s="185"/>
      <c r="F21" s="185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98"/>
      <c r="R21" s="98"/>
      <c r="S21" s="98"/>
      <c r="T21" s="98"/>
      <c r="U21" s="110"/>
      <c r="V21" s="115"/>
      <c r="W21" s="110"/>
      <c r="X21" s="110"/>
      <c r="Y21" s="115"/>
      <c r="Z21" s="188"/>
      <c r="AA21" s="188"/>
      <c r="AB21" s="188"/>
      <c r="AC21" s="188"/>
      <c r="AD21" s="188"/>
      <c r="AE21" s="188"/>
      <c r="AF21" s="188"/>
      <c r="AG21" s="188"/>
    </row>
    <row r="22" spans="1:33" x14ac:dyDescent="0.25">
      <c r="A22" s="99" t="s">
        <v>203</v>
      </c>
      <c r="B22" s="109" t="s">
        <v>90</v>
      </c>
      <c r="C22" s="184"/>
      <c r="D22" s="184"/>
      <c r="E22" s="185"/>
      <c r="F22" s="185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98"/>
      <c r="R22" s="98"/>
      <c r="S22" s="98"/>
      <c r="T22" s="98"/>
      <c r="U22" s="110"/>
      <c r="V22" s="115"/>
      <c r="W22" s="110"/>
      <c r="X22" s="110"/>
      <c r="Y22" s="115"/>
      <c r="Z22" s="188"/>
      <c r="AA22" s="188"/>
      <c r="AB22" s="188"/>
      <c r="AC22" s="188"/>
      <c r="AD22" s="188"/>
      <c r="AE22" s="188"/>
      <c r="AF22" s="188"/>
      <c r="AG22" s="188"/>
    </row>
    <row r="23" spans="1:33" x14ac:dyDescent="0.25">
      <c r="A23" s="99" t="s">
        <v>193</v>
      </c>
      <c r="B23" s="109" t="s">
        <v>90</v>
      </c>
      <c r="C23" s="184"/>
      <c r="D23" s="184"/>
      <c r="E23" s="185"/>
      <c r="F23" s="185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98"/>
      <c r="R23" s="98"/>
      <c r="S23" s="98"/>
      <c r="T23" s="98"/>
      <c r="U23" s="110"/>
      <c r="V23" s="115"/>
      <c r="W23" s="110"/>
      <c r="X23" s="110"/>
      <c r="Y23" s="115"/>
      <c r="Z23" s="188"/>
      <c r="AA23" s="188"/>
      <c r="AB23" s="188"/>
      <c r="AC23" s="188"/>
      <c r="AD23" s="188"/>
      <c r="AE23" s="188"/>
      <c r="AF23" s="188"/>
      <c r="AG23" s="188"/>
    </row>
    <row r="24" spans="1:33" x14ac:dyDescent="0.25">
      <c r="A24" s="90"/>
      <c r="B24" s="109"/>
      <c r="C24" s="184"/>
      <c r="D24" s="184"/>
      <c r="E24" s="185"/>
      <c r="F24" s="185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98"/>
      <c r="R24" s="98"/>
      <c r="S24" s="98"/>
      <c r="T24" s="98"/>
      <c r="U24" s="110"/>
      <c r="V24" s="115"/>
      <c r="W24" s="110"/>
      <c r="X24" s="110"/>
      <c r="Y24" s="115"/>
      <c r="Z24" s="110"/>
      <c r="AA24" s="110"/>
      <c r="AB24" s="110"/>
      <c r="AC24" s="110"/>
      <c r="AD24" s="110"/>
      <c r="AE24" s="110"/>
      <c r="AF24" s="110"/>
      <c r="AG24" s="110"/>
    </row>
    <row r="25" spans="1:33" x14ac:dyDescent="0.25">
      <c r="A25" s="101" t="s">
        <v>169</v>
      </c>
      <c r="B25" s="109" t="s">
        <v>8</v>
      </c>
      <c r="C25" s="184"/>
      <c r="D25" s="184"/>
      <c r="E25" s="185"/>
      <c r="F25" s="185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110" t="s">
        <v>8</v>
      </c>
      <c r="AD25" s="110"/>
      <c r="AE25" s="110"/>
      <c r="AF25" s="110"/>
      <c r="AG25" s="110"/>
    </row>
    <row r="26" spans="1:33" x14ac:dyDescent="0.25">
      <c r="A26" s="99"/>
      <c r="B26" s="109"/>
      <c r="C26" s="184"/>
      <c r="D26" s="184"/>
      <c r="E26" s="185"/>
      <c r="F26" s="185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110"/>
      <c r="AD26" s="110"/>
      <c r="AE26" s="110"/>
      <c r="AF26" s="110"/>
      <c r="AG26" s="110"/>
    </row>
    <row r="27" spans="1:33" x14ac:dyDescent="0.25">
      <c r="A27" s="99"/>
      <c r="B27" s="109"/>
      <c r="C27" s="184"/>
      <c r="D27" s="184"/>
      <c r="E27" s="185"/>
      <c r="F27" s="185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110"/>
      <c r="AD27" s="110"/>
      <c r="AE27" s="110"/>
      <c r="AF27" s="110"/>
      <c r="AG27" s="110"/>
    </row>
    <row r="28" spans="1:33" x14ac:dyDescent="0.25">
      <c r="A28" s="99"/>
      <c r="B28" s="109"/>
      <c r="C28" s="184"/>
      <c r="D28" s="184"/>
      <c r="E28" s="185"/>
      <c r="F28" s="185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110"/>
      <c r="AD28" s="110"/>
      <c r="AE28" s="110"/>
      <c r="AF28" s="110"/>
      <c r="AG28" s="110"/>
    </row>
    <row r="29" spans="1:33" x14ac:dyDescent="0.25">
      <c r="A29" s="99"/>
      <c r="B29" s="109"/>
      <c r="C29" s="184"/>
      <c r="D29" s="184"/>
      <c r="E29" s="185"/>
      <c r="F29" s="185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110"/>
      <c r="AD29" s="110"/>
      <c r="AE29" s="110"/>
      <c r="AF29" s="110"/>
      <c r="AG29" s="110"/>
    </row>
    <row r="30" spans="1:33" x14ac:dyDescent="0.25">
      <c r="A30" s="101" t="s">
        <v>218</v>
      </c>
      <c r="B30" s="109"/>
      <c r="C30" s="98"/>
      <c r="D30" s="98"/>
      <c r="E30" s="115"/>
      <c r="F30" s="115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115"/>
      <c r="AD30" s="115"/>
      <c r="AE30" s="115"/>
      <c r="AF30" s="115"/>
      <c r="AG30" s="115"/>
    </row>
    <row r="31" spans="1:33" x14ac:dyDescent="0.25">
      <c r="A31" s="99" t="s">
        <v>147</v>
      </c>
      <c r="B31" s="109" t="s">
        <v>199</v>
      </c>
      <c r="C31" s="98"/>
      <c r="D31" s="98"/>
      <c r="E31" s="115"/>
      <c r="F31" s="115"/>
      <c r="G31" s="98"/>
      <c r="H31" s="98"/>
      <c r="I31" s="98"/>
      <c r="J31" s="98"/>
      <c r="K31" s="98"/>
      <c r="L31" s="115"/>
      <c r="M31" s="98"/>
      <c r="N31" s="98"/>
      <c r="O31" s="98"/>
      <c r="P31" s="98"/>
      <c r="Q31" s="98"/>
      <c r="R31" s="98"/>
      <c r="S31" s="98"/>
      <c r="T31" s="98"/>
      <c r="U31" s="248"/>
      <c r="V31" s="98"/>
      <c r="W31" s="98"/>
      <c r="X31" s="204"/>
      <c r="Y31" s="98"/>
      <c r="Z31" s="98"/>
      <c r="AA31" s="98"/>
      <c r="AB31" s="98"/>
      <c r="AC31" s="115"/>
      <c r="AD31" s="115"/>
      <c r="AE31" s="115"/>
      <c r="AF31" s="115"/>
      <c r="AG31" s="115"/>
    </row>
    <row r="32" spans="1:33" x14ac:dyDescent="0.25">
      <c r="A32" s="99" t="s">
        <v>148</v>
      </c>
      <c r="B32" s="109" t="s">
        <v>199</v>
      </c>
      <c r="C32" s="98"/>
      <c r="D32" s="98"/>
      <c r="E32" s="115"/>
      <c r="F32" s="115"/>
      <c r="G32" s="98"/>
      <c r="H32" s="98"/>
      <c r="I32" s="98"/>
      <c r="J32" s="98"/>
      <c r="K32" s="98"/>
      <c r="L32" s="115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115"/>
      <c r="AD32" s="115"/>
      <c r="AE32" s="115"/>
      <c r="AF32" s="115"/>
      <c r="AG32" s="115"/>
    </row>
    <row r="33" spans="1:33" x14ac:dyDescent="0.25">
      <c r="A33" s="99" t="s">
        <v>149</v>
      </c>
      <c r="B33" s="109" t="s">
        <v>199</v>
      </c>
      <c r="C33" s="98"/>
      <c r="D33" s="98"/>
      <c r="E33" s="115"/>
      <c r="F33" s="115"/>
      <c r="G33" s="98"/>
      <c r="H33" s="98"/>
      <c r="I33" s="98"/>
      <c r="J33" s="98"/>
      <c r="K33" s="98"/>
      <c r="L33" s="115"/>
      <c r="M33" s="98"/>
      <c r="N33" s="98"/>
      <c r="O33" s="98"/>
      <c r="P33" s="98"/>
      <c r="Q33" s="98"/>
      <c r="R33" s="204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115"/>
      <c r="AD33" s="115"/>
      <c r="AE33" s="115"/>
      <c r="AF33" s="115"/>
      <c r="AG33" s="115"/>
    </row>
    <row r="34" spans="1:33" x14ac:dyDescent="0.25">
      <c r="A34" s="99" t="s">
        <v>150</v>
      </c>
      <c r="B34" s="109" t="s">
        <v>199</v>
      </c>
      <c r="C34" s="98"/>
      <c r="D34" s="98"/>
      <c r="E34" s="115"/>
      <c r="F34" s="115"/>
      <c r="G34" s="98"/>
      <c r="H34" s="98"/>
      <c r="I34" s="98"/>
      <c r="J34" s="98"/>
      <c r="K34" s="98"/>
      <c r="L34" s="115"/>
      <c r="M34" s="98"/>
      <c r="N34" s="98"/>
      <c r="O34" s="204"/>
      <c r="P34" s="204"/>
      <c r="Q34" s="204"/>
      <c r="R34" s="98"/>
      <c r="S34" s="204"/>
      <c r="T34" s="98"/>
      <c r="U34" s="98"/>
      <c r="V34" s="204"/>
      <c r="W34" s="98"/>
      <c r="X34" s="98"/>
      <c r="Y34" s="98"/>
      <c r="Z34" s="98"/>
      <c r="AA34" s="98"/>
      <c r="AB34" s="98"/>
      <c r="AC34" s="115"/>
      <c r="AD34" s="115"/>
      <c r="AE34" s="115"/>
      <c r="AF34" s="115"/>
      <c r="AG34" s="115"/>
    </row>
    <row r="35" spans="1:33" x14ac:dyDescent="0.25">
      <c r="A35" s="99" t="s">
        <v>200</v>
      </c>
      <c r="B35" s="109" t="s">
        <v>199</v>
      </c>
      <c r="C35" s="98"/>
      <c r="D35" s="98"/>
      <c r="E35" s="115"/>
      <c r="F35" s="115"/>
      <c r="G35" s="98"/>
      <c r="H35" s="98"/>
      <c r="I35" s="98"/>
      <c r="J35" s="98"/>
      <c r="K35" s="98"/>
      <c r="L35" s="115"/>
      <c r="M35" s="98"/>
      <c r="N35" s="98"/>
      <c r="O35" s="204"/>
      <c r="P35" s="204"/>
      <c r="Q35" s="204"/>
      <c r="R35" s="98"/>
      <c r="S35" s="204"/>
      <c r="T35" s="98"/>
      <c r="U35" s="98"/>
      <c r="V35" s="204"/>
      <c r="W35" s="98"/>
      <c r="X35" s="98"/>
      <c r="Y35" s="98"/>
      <c r="Z35" s="98"/>
      <c r="AA35" s="98"/>
      <c r="AB35" s="98"/>
      <c r="AC35" s="115"/>
      <c r="AD35" s="115"/>
      <c r="AE35" s="115"/>
      <c r="AF35" s="115"/>
      <c r="AG35" s="115"/>
    </row>
    <row r="36" spans="1:33" x14ac:dyDescent="0.25">
      <c r="A36" s="101" t="s">
        <v>170</v>
      </c>
      <c r="B36" s="109"/>
      <c r="C36" s="98"/>
      <c r="D36" s="98"/>
      <c r="E36" s="115"/>
      <c r="F36" s="115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115"/>
      <c r="AD36" s="115"/>
      <c r="AE36" s="115"/>
      <c r="AF36" s="115"/>
      <c r="AG36" s="115"/>
    </row>
    <row r="37" spans="1:33" x14ac:dyDescent="0.25">
      <c r="A37" s="99" t="s">
        <v>172</v>
      </c>
      <c r="B37" s="109" t="s">
        <v>75</v>
      </c>
      <c r="C37" s="98"/>
      <c r="D37" s="98"/>
      <c r="E37" s="115"/>
      <c r="F37" s="115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204"/>
      <c r="X37" s="98"/>
      <c r="Y37" s="98"/>
      <c r="Z37" s="98"/>
      <c r="AA37" s="98"/>
      <c r="AB37" s="98"/>
      <c r="AC37" s="115"/>
      <c r="AD37" s="115"/>
      <c r="AE37" s="115"/>
      <c r="AF37" s="115"/>
      <c r="AG37" s="115"/>
    </row>
    <row r="38" spans="1:33" x14ac:dyDescent="0.25">
      <c r="A38" s="99" t="s">
        <v>173</v>
      </c>
      <c r="B38" s="109" t="s">
        <v>75</v>
      </c>
      <c r="C38" s="98"/>
      <c r="D38" s="98"/>
      <c r="E38" s="115"/>
      <c r="F38" s="115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115"/>
      <c r="AD38" s="115"/>
      <c r="AE38" s="115"/>
      <c r="AF38" s="115"/>
      <c r="AG38" s="115"/>
    </row>
    <row r="39" spans="1:33" x14ac:dyDescent="0.25">
      <c r="A39" s="99" t="s">
        <v>171</v>
      </c>
      <c r="B39" s="109" t="s">
        <v>75</v>
      </c>
      <c r="C39" s="98"/>
      <c r="D39" s="98"/>
      <c r="E39" s="115"/>
      <c r="F39" s="115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204"/>
      <c r="V39" s="98"/>
      <c r="W39" s="98"/>
      <c r="X39" s="204"/>
      <c r="Y39" s="98"/>
      <c r="Z39" s="98"/>
      <c r="AA39" s="98"/>
      <c r="AB39" s="98"/>
      <c r="AC39" s="115"/>
      <c r="AD39" s="115"/>
      <c r="AE39" s="115"/>
      <c r="AF39" s="115"/>
      <c r="AG39" s="115"/>
    </row>
    <row r="40" spans="1:33" x14ac:dyDescent="0.25">
      <c r="A40" s="99" t="s">
        <v>174</v>
      </c>
      <c r="B40" s="109" t="s">
        <v>75</v>
      </c>
      <c r="C40" s="98"/>
      <c r="D40" s="98"/>
      <c r="E40" s="115"/>
      <c r="F40" s="115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204"/>
      <c r="AA40" s="98"/>
      <c r="AB40" s="98"/>
      <c r="AC40" s="115"/>
      <c r="AD40" s="115"/>
      <c r="AE40" s="115"/>
      <c r="AF40" s="115"/>
      <c r="AG40" s="115"/>
    </row>
    <row r="41" spans="1:33" x14ac:dyDescent="0.25">
      <c r="A41" s="99" t="s">
        <v>175</v>
      </c>
      <c r="B41" s="109" t="s">
        <v>75</v>
      </c>
      <c r="C41" s="98"/>
      <c r="D41" s="98"/>
      <c r="E41" s="115"/>
      <c r="F41" s="115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115"/>
      <c r="AD41" s="115"/>
      <c r="AE41" s="115"/>
      <c r="AF41" s="115"/>
      <c r="AG41" s="115"/>
    </row>
    <row r="42" spans="1:33" x14ac:dyDescent="0.25">
      <c r="A42" s="99" t="s">
        <v>180</v>
      </c>
      <c r="B42" s="109" t="s">
        <v>75</v>
      </c>
      <c r="C42" s="98"/>
      <c r="D42" s="98"/>
      <c r="E42" s="115"/>
      <c r="F42" s="115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204"/>
      <c r="Z42" s="98"/>
      <c r="AA42" s="98"/>
      <c r="AB42" s="98"/>
      <c r="AC42" s="115"/>
      <c r="AD42" s="115"/>
      <c r="AE42" s="115"/>
      <c r="AF42" s="115"/>
      <c r="AG42" s="115"/>
    </row>
    <row r="43" spans="1:33" x14ac:dyDescent="0.25">
      <c r="A43" s="99" t="s">
        <v>176</v>
      </c>
      <c r="B43" s="109" t="s">
        <v>75</v>
      </c>
      <c r="C43" s="98"/>
      <c r="D43" s="98"/>
      <c r="E43" s="115"/>
      <c r="F43" s="115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204"/>
      <c r="Y43" s="98"/>
      <c r="Z43" s="98"/>
      <c r="AA43" s="98"/>
      <c r="AB43" s="98"/>
      <c r="AC43" s="115"/>
      <c r="AD43" s="115"/>
      <c r="AE43" s="115"/>
      <c r="AF43" s="115"/>
      <c r="AG43" s="115"/>
    </row>
    <row r="44" spans="1:33" x14ac:dyDescent="0.25">
      <c r="A44" s="99" t="s">
        <v>177</v>
      </c>
      <c r="B44" s="109" t="s">
        <v>75</v>
      </c>
      <c r="C44" s="98"/>
      <c r="D44" s="98"/>
      <c r="E44" s="115"/>
      <c r="F44" s="115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204"/>
      <c r="U44" s="204"/>
      <c r="V44" s="98"/>
      <c r="W44" s="98"/>
      <c r="X44" s="98"/>
      <c r="Y44" s="98"/>
      <c r="Z44" s="98"/>
      <c r="AA44" s="98"/>
      <c r="AB44" s="98"/>
      <c r="AC44" s="115"/>
      <c r="AD44" s="115"/>
      <c r="AE44" s="115"/>
      <c r="AF44" s="115"/>
      <c r="AG44" s="115"/>
    </row>
    <row r="45" spans="1:33" x14ac:dyDescent="0.25">
      <c r="A45" s="99" t="s">
        <v>178</v>
      </c>
      <c r="B45" s="109" t="s">
        <v>75</v>
      </c>
      <c r="C45" s="98"/>
      <c r="D45" s="98"/>
      <c r="E45" s="115"/>
      <c r="F45" s="115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204"/>
      <c r="U45" s="98"/>
      <c r="V45" s="98"/>
      <c r="W45" s="98"/>
      <c r="X45" s="98"/>
      <c r="Y45" s="98"/>
      <c r="Z45" s="98"/>
      <c r="AA45" s="98"/>
      <c r="AB45" s="98"/>
      <c r="AC45" s="115"/>
      <c r="AD45" s="115"/>
      <c r="AE45" s="115"/>
      <c r="AF45" s="115"/>
      <c r="AG45" s="115"/>
    </row>
    <row r="46" spans="1:33" x14ac:dyDescent="0.25">
      <c r="A46" s="90" t="s">
        <v>179</v>
      </c>
      <c r="B46" s="109" t="s">
        <v>75</v>
      </c>
      <c r="C46" s="98"/>
      <c r="D46" s="98"/>
      <c r="E46" s="115"/>
      <c r="F46" s="115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115"/>
      <c r="AD46" s="115"/>
      <c r="AE46" s="115"/>
      <c r="AF46" s="115"/>
      <c r="AG46" s="115"/>
    </row>
    <row r="47" spans="1:33" ht="15.75" thickBot="1" x14ac:dyDescent="0.3">
      <c r="A47" s="101" t="s">
        <v>102</v>
      </c>
      <c r="B47" s="109"/>
      <c r="C47" s="98"/>
      <c r="D47" s="98"/>
      <c r="E47" s="115"/>
      <c r="F47" s="115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</row>
    <row r="48" spans="1:33" ht="15.75" thickBot="1" x14ac:dyDescent="0.3">
      <c r="A48" s="104" t="s">
        <v>118</v>
      </c>
      <c r="B48" s="109" t="s">
        <v>195</v>
      </c>
      <c r="C48" s="103"/>
      <c r="D48" s="103"/>
      <c r="E48" s="103"/>
      <c r="F48" s="103"/>
      <c r="G48" s="103"/>
      <c r="H48" s="103"/>
      <c r="I48" s="223"/>
      <c r="J48" s="223"/>
      <c r="K48" s="103"/>
      <c r="L48" s="103"/>
      <c r="M48" s="103"/>
      <c r="N48" s="103"/>
      <c r="O48" s="103"/>
      <c r="P48" s="103"/>
      <c r="Q48" s="103"/>
      <c r="R48" s="103"/>
      <c r="S48" s="211"/>
      <c r="T48" s="103"/>
      <c r="U48" s="103"/>
      <c r="V48" s="103"/>
      <c r="W48" s="103"/>
      <c r="X48" s="103"/>
      <c r="Y48" s="103"/>
      <c r="Z48" s="105"/>
      <c r="AA48" s="249"/>
      <c r="AB48" s="250"/>
      <c r="AC48" s="250"/>
      <c r="AD48" s="250"/>
      <c r="AE48" s="250"/>
      <c r="AF48" s="250"/>
      <c r="AG48" s="250"/>
    </row>
    <row r="49" spans="1:33" x14ac:dyDescent="0.25">
      <c r="A49" s="104" t="s">
        <v>223</v>
      </c>
      <c r="B49" s="109"/>
      <c r="C49" s="103"/>
      <c r="D49" s="103"/>
      <c r="E49" s="103"/>
      <c r="F49" s="103"/>
      <c r="G49" s="103"/>
      <c r="H49" s="103"/>
      <c r="I49" s="223"/>
      <c r="J49" s="223"/>
      <c r="K49" s="103"/>
      <c r="L49" s="103"/>
      <c r="M49" s="103"/>
      <c r="N49" s="103"/>
      <c r="O49" s="103"/>
      <c r="P49" s="103"/>
      <c r="Q49" s="103"/>
      <c r="R49" s="103"/>
      <c r="S49" s="211"/>
      <c r="T49" s="103"/>
      <c r="U49" s="103"/>
      <c r="V49" s="103"/>
      <c r="W49" s="103"/>
      <c r="X49" s="103"/>
      <c r="Y49" s="251"/>
      <c r="Z49" s="252"/>
      <c r="AA49" s="197"/>
      <c r="AB49" s="197"/>
      <c r="AC49" s="197"/>
      <c r="AD49" s="197"/>
      <c r="AE49" s="197"/>
      <c r="AF49" s="197"/>
      <c r="AG49" s="197"/>
    </row>
    <row r="50" spans="1:33" x14ac:dyDescent="0.25">
      <c r="A50" s="101" t="s">
        <v>182</v>
      </c>
      <c r="B50" s="109" t="s">
        <v>75</v>
      </c>
      <c r="C50" s="98"/>
      <c r="D50" s="98"/>
      <c r="E50" s="98"/>
      <c r="F50" s="98"/>
      <c r="G50" s="98"/>
      <c r="H50" s="98"/>
      <c r="I50" s="115"/>
      <c r="J50" s="115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199"/>
      <c r="Z50" s="193"/>
      <c r="AA50" s="193"/>
      <c r="AB50" s="193"/>
      <c r="AC50" s="193"/>
      <c r="AD50" s="193"/>
      <c r="AE50" s="193"/>
      <c r="AF50" s="193"/>
      <c r="AG50" s="193"/>
    </row>
    <row r="51" spans="1:33" x14ac:dyDescent="0.25">
      <c r="A51" s="236" t="s">
        <v>186</v>
      </c>
      <c r="B51" s="109"/>
      <c r="C51" s="186"/>
      <c r="D51" s="186"/>
      <c r="E51" s="186"/>
      <c r="F51" s="186"/>
      <c r="G51" s="186"/>
      <c r="H51" s="186"/>
      <c r="I51" s="192"/>
      <c r="J51" s="192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</row>
    <row r="52" spans="1:33" x14ac:dyDescent="0.25">
      <c r="A52" s="90" t="s">
        <v>183</v>
      </c>
      <c r="B52" s="109" t="s">
        <v>75</v>
      </c>
      <c r="C52" s="98"/>
      <c r="D52" s="98"/>
      <c r="E52" s="98"/>
      <c r="F52" s="98"/>
      <c r="G52" s="98"/>
      <c r="H52" s="98"/>
      <c r="I52" s="115"/>
      <c r="J52" s="115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</row>
    <row r="53" spans="1:33" x14ac:dyDescent="0.25">
      <c r="A53" s="90" t="s">
        <v>184</v>
      </c>
      <c r="B53" s="109" t="s">
        <v>75</v>
      </c>
      <c r="C53" s="98"/>
      <c r="D53" s="98"/>
      <c r="E53" s="98"/>
      <c r="F53" s="98"/>
      <c r="G53" s="98"/>
      <c r="H53" s="98"/>
      <c r="I53" s="115"/>
      <c r="J53" s="115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204"/>
      <c r="V53" s="204"/>
      <c r="W53" s="204"/>
      <c r="X53" s="98"/>
      <c r="Y53" s="98"/>
      <c r="Z53" s="98"/>
      <c r="AA53" s="98"/>
      <c r="AB53" s="98"/>
      <c r="AC53" s="98"/>
      <c r="AD53" s="98"/>
      <c r="AE53" s="98"/>
      <c r="AF53" s="98"/>
      <c r="AG53" s="98"/>
    </row>
    <row r="54" spans="1:33" x14ac:dyDescent="0.25">
      <c r="A54" s="90"/>
      <c r="B54" s="109" t="s">
        <v>75</v>
      </c>
      <c r="C54" s="98"/>
      <c r="D54" s="98"/>
      <c r="E54" s="98"/>
      <c r="F54" s="98"/>
      <c r="G54" s="98"/>
      <c r="H54" s="98"/>
      <c r="I54" s="115"/>
      <c r="J54" s="115"/>
      <c r="K54" s="98"/>
      <c r="L54" s="98"/>
      <c r="M54" s="98"/>
      <c r="N54" s="98"/>
      <c r="O54" s="98"/>
      <c r="P54" s="98"/>
      <c r="Q54" s="98"/>
      <c r="R54" s="98"/>
      <c r="S54" s="217"/>
      <c r="T54" s="218"/>
      <c r="U54" s="218"/>
      <c r="V54" s="218"/>
      <c r="W54" s="218"/>
      <c r="X54" s="219"/>
      <c r="Y54" s="98"/>
      <c r="Z54" s="98"/>
      <c r="AA54" s="98"/>
      <c r="AB54" s="98"/>
      <c r="AC54" s="98"/>
      <c r="AD54" s="98"/>
      <c r="AE54" s="98"/>
      <c r="AF54" s="98"/>
      <c r="AG54" s="98"/>
    </row>
    <row r="55" spans="1:33" ht="15.75" thickBot="1" x14ac:dyDescent="0.3">
      <c r="A55" s="101" t="s">
        <v>100</v>
      </c>
      <c r="B55" s="109"/>
      <c r="C55" s="200"/>
      <c r="D55" s="200"/>
      <c r="E55" s="200"/>
      <c r="F55" s="200"/>
      <c r="G55" s="200"/>
      <c r="H55" s="200"/>
      <c r="I55" s="255"/>
      <c r="J55" s="255"/>
      <c r="K55" s="200"/>
      <c r="L55" s="200"/>
      <c r="M55" s="200"/>
      <c r="N55" s="200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  <c r="AF55" s="200"/>
      <c r="AG55" s="200"/>
    </row>
    <row r="56" spans="1:33" ht="15.75" thickBot="1" x14ac:dyDescent="0.3">
      <c r="A56" s="104" t="s">
        <v>83</v>
      </c>
      <c r="B56" s="109" t="s">
        <v>98</v>
      </c>
      <c r="C56" s="256" t="s">
        <v>227</v>
      </c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7"/>
      <c r="S56" s="257"/>
      <c r="T56" s="257"/>
      <c r="U56" s="257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8"/>
    </row>
    <row r="57" spans="1:33" ht="15.75" thickBot="1" x14ac:dyDescent="0.3">
      <c r="A57" s="104" t="s">
        <v>135</v>
      </c>
      <c r="B57" s="109" t="s">
        <v>67</v>
      </c>
      <c r="C57" s="259" t="s">
        <v>228</v>
      </c>
      <c r="D57" s="260"/>
      <c r="E57" s="260"/>
      <c r="F57" s="260"/>
      <c r="G57" s="260"/>
      <c r="H57" s="260"/>
      <c r="I57" s="260"/>
      <c r="J57" s="260"/>
      <c r="K57" s="260"/>
      <c r="L57" s="260"/>
      <c r="M57" s="260"/>
      <c r="N57" s="260"/>
      <c r="O57" s="260"/>
      <c r="P57" s="260"/>
      <c r="Q57" s="260"/>
      <c r="R57" s="260"/>
      <c r="S57" s="260"/>
      <c r="T57" s="260"/>
      <c r="U57" s="260"/>
      <c r="V57" s="260"/>
      <c r="W57" s="260"/>
      <c r="X57" s="260"/>
      <c r="Y57" s="260"/>
      <c r="Z57" s="260"/>
      <c r="AA57" s="260"/>
      <c r="AB57" s="260"/>
      <c r="AC57" s="260"/>
      <c r="AD57" s="260"/>
      <c r="AE57" s="260"/>
      <c r="AF57" s="260"/>
      <c r="AG57" s="261"/>
    </row>
    <row r="58" spans="1:33" ht="15.75" thickBot="1" x14ac:dyDescent="0.3">
      <c r="A58" s="104" t="s">
        <v>229</v>
      </c>
      <c r="B58" s="109" t="s">
        <v>98</v>
      </c>
      <c r="C58" s="259"/>
      <c r="D58" s="260"/>
      <c r="E58" s="260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60"/>
      <c r="R58" s="260"/>
      <c r="S58" s="260"/>
      <c r="T58" s="260"/>
      <c r="U58" s="260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1"/>
    </row>
    <row r="59" spans="1:33" ht="15.75" thickBot="1" x14ac:dyDescent="0.3">
      <c r="A59" s="104" t="s">
        <v>219</v>
      </c>
      <c r="B59" s="109" t="s">
        <v>98</v>
      </c>
      <c r="C59" s="259" t="s">
        <v>226</v>
      </c>
      <c r="D59" s="260"/>
      <c r="E59" s="260"/>
      <c r="F59" s="260"/>
      <c r="G59" s="260"/>
      <c r="H59" s="260"/>
      <c r="I59" s="260"/>
      <c r="J59" s="260"/>
      <c r="K59" s="260"/>
      <c r="L59" s="260"/>
      <c r="M59" s="260"/>
      <c r="N59" s="260"/>
      <c r="O59" s="260"/>
      <c r="P59" s="260"/>
      <c r="Q59" s="260"/>
      <c r="R59" s="260"/>
      <c r="S59" s="260"/>
      <c r="T59" s="260"/>
      <c r="U59" s="260"/>
      <c r="V59" s="260"/>
      <c r="W59" s="260"/>
      <c r="X59" s="260"/>
      <c r="Y59" s="260"/>
      <c r="Z59" s="260"/>
      <c r="AA59" s="260"/>
      <c r="AB59" s="260"/>
      <c r="AC59" s="260"/>
      <c r="AD59" s="260"/>
      <c r="AE59" s="260"/>
      <c r="AF59" s="260"/>
      <c r="AG59" s="261"/>
    </row>
    <row r="60" spans="1:33" ht="15.75" thickBot="1" x14ac:dyDescent="0.3">
      <c r="A60" s="104" t="s">
        <v>224</v>
      </c>
      <c r="B60" s="241" t="s">
        <v>98</v>
      </c>
      <c r="C60" s="259" t="s">
        <v>225</v>
      </c>
      <c r="D60" s="260"/>
      <c r="E60" s="260"/>
      <c r="F60" s="260"/>
      <c r="G60" s="260"/>
      <c r="H60" s="260"/>
      <c r="I60" s="260"/>
      <c r="J60" s="260"/>
      <c r="K60" s="260"/>
      <c r="L60" s="260"/>
      <c r="M60" s="260"/>
      <c r="N60" s="260"/>
      <c r="O60" s="260"/>
      <c r="P60" s="260"/>
      <c r="Q60" s="260"/>
      <c r="R60" s="260"/>
      <c r="S60" s="260"/>
      <c r="T60" s="260"/>
      <c r="U60" s="260"/>
      <c r="V60" s="260"/>
      <c r="W60" s="260"/>
      <c r="X60" s="260"/>
      <c r="Y60" s="260"/>
      <c r="Z60" s="260"/>
      <c r="AA60" s="260"/>
      <c r="AB60" s="260"/>
      <c r="AC60" s="260"/>
      <c r="AD60" s="260"/>
      <c r="AE60" s="260"/>
      <c r="AF60" s="260"/>
      <c r="AG60" s="261"/>
    </row>
    <row r="61" spans="1:33" x14ac:dyDescent="0.25">
      <c r="A61" s="101" t="s">
        <v>103</v>
      </c>
      <c r="B61" s="241" t="s">
        <v>98</v>
      </c>
      <c r="C61" s="253"/>
      <c r="D61" s="254"/>
      <c r="E61" s="254"/>
      <c r="F61" s="254"/>
      <c r="G61" s="254"/>
      <c r="H61" s="254"/>
      <c r="I61" s="254"/>
      <c r="J61" s="254"/>
      <c r="K61" s="254"/>
      <c r="L61" s="254"/>
      <c r="M61" s="254"/>
      <c r="N61" s="254"/>
      <c r="O61" s="254"/>
      <c r="P61" s="254"/>
      <c r="Q61" s="254"/>
      <c r="R61" s="254"/>
      <c r="S61" s="254"/>
      <c r="T61" s="254"/>
      <c r="U61" s="254"/>
      <c r="V61" s="254"/>
      <c r="W61" s="254"/>
      <c r="X61" s="254"/>
      <c r="Y61" s="254"/>
      <c r="Z61" s="254"/>
      <c r="AA61" s="254"/>
      <c r="AB61" s="254"/>
      <c r="AC61" s="254"/>
      <c r="AD61" s="254"/>
      <c r="AE61" s="198"/>
      <c r="AF61" s="198"/>
    </row>
    <row r="62" spans="1:33" x14ac:dyDescent="0.25">
      <c r="A62" s="104" t="s">
        <v>110</v>
      </c>
      <c r="B62" s="110" t="s">
        <v>8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98"/>
      <c r="AF62" s="198"/>
    </row>
    <row r="63" spans="1:33" x14ac:dyDescent="0.25">
      <c r="A63" s="236" t="s">
        <v>137</v>
      </c>
      <c r="B63" s="212" t="s">
        <v>197</v>
      </c>
      <c r="C63" s="207" t="s">
        <v>74</v>
      </c>
      <c r="D63" s="208"/>
      <c r="E63" s="208"/>
      <c r="F63" s="208"/>
      <c r="G63" s="208"/>
      <c r="H63" s="209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98"/>
      <c r="AD63" s="98"/>
      <c r="AE63" s="198"/>
      <c r="AF63" s="198"/>
    </row>
    <row r="64" spans="1:33" x14ac:dyDescent="0.25">
      <c r="A64" s="104" t="s">
        <v>114</v>
      </c>
      <c r="B64" s="212" t="s">
        <v>197</v>
      </c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204"/>
      <c r="Q64" s="98"/>
      <c r="R64" s="98"/>
      <c r="S64" s="248"/>
      <c r="T64" s="98"/>
      <c r="U64" s="98"/>
      <c r="V64" s="98"/>
      <c r="W64" s="98"/>
      <c r="X64" s="98"/>
      <c r="Y64" s="98"/>
      <c r="Z64" s="204"/>
      <c r="AA64" s="98"/>
      <c r="AB64" s="98"/>
      <c r="AC64" s="98"/>
      <c r="AD64" s="98"/>
      <c r="AE64" s="198"/>
      <c r="AF64" s="198"/>
    </row>
    <row r="65" spans="1:32" x14ac:dyDescent="0.25">
      <c r="A65" s="104" t="s">
        <v>138</v>
      </c>
      <c r="B65" s="212" t="s">
        <v>197</v>
      </c>
      <c r="C65" s="207" t="s">
        <v>74</v>
      </c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9"/>
      <c r="S65" s="98"/>
      <c r="T65" s="98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198"/>
      <c r="AF65" s="198"/>
    </row>
    <row r="66" spans="1:32" x14ac:dyDescent="0.25">
      <c r="A66" s="104" t="s">
        <v>139</v>
      </c>
      <c r="B66" s="212" t="s">
        <v>197</v>
      </c>
      <c r="C66" s="207" t="s">
        <v>74</v>
      </c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9"/>
      <c r="AA66" s="98"/>
      <c r="AB66" s="98"/>
      <c r="AC66" s="98"/>
      <c r="AD66" s="98"/>
      <c r="AE66" s="198"/>
      <c r="AF66" s="198"/>
    </row>
    <row r="67" spans="1:32" x14ac:dyDescent="0.25">
      <c r="A67" s="104" t="s">
        <v>140</v>
      </c>
      <c r="B67" s="212" t="s">
        <v>197</v>
      </c>
      <c r="C67" s="207" t="s">
        <v>74</v>
      </c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9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  <c r="AA67" s="98"/>
      <c r="AB67" s="98"/>
      <c r="AC67" s="98"/>
      <c r="AD67" s="98"/>
      <c r="AE67" s="198"/>
      <c r="AF67" s="198"/>
    </row>
    <row r="68" spans="1:32" x14ac:dyDescent="0.25">
      <c r="A68" s="104" t="s">
        <v>220</v>
      </c>
      <c r="B68" s="212"/>
      <c r="C68" s="98"/>
      <c r="D68" s="98"/>
      <c r="E68" s="98"/>
      <c r="F68" s="98"/>
      <c r="G68" s="98"/>
      <c r="H68" s="98"/>
      <c r="I68" s="207" t="s">
        <v>74</v>
      </c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9"/>
      <c r="AE68" s="198"/>
      <c r="AF68" s="198"/>
    </row>
    <row r="69" spans="1:32" x14ac:dyDescent="0.25">
      <c r="A69" s="236" t="s">
        <v>157</v>
      </c>
      <c r="B69" s="212" t="s">
        <v>197</v>
      </c>
      <c r="C69" s="207" t="s">
        <v>74</v>
      </c>
      <c r="D69" s="208"/>
      <c r="E69" s="208"/>
      <c r="F69" s="208"/>
      <c r="G69" s="208"/>
      <c r="H69" s="209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198"/>
      <c r="AF69" s="198"/>
    </row>
    <row r="70" spans="1:32" x14ac:dyDescent="0.25">
      <c r="A70" s="236" t="s">
        <v>144</v>
      </c>
      <c r="B70" s="212" t="s">
        <v>197</v>
      </c>
      <c r="C70" s="207" t="s">
        <v>74</v>
      </c>
      <c r="D70" s="208"/>
      <c r="E70" s="208"/>
      <c r="F70" s="208"/>
      <c r="G70" s="208"/>
      <c r="H70" s="209"/>
      <c r="I70" s="98"/>
      <c r="J70" s="98"/>
      <c r="K70" s="98"/>
      <c r="L70" s="98"/>
      <c r="M70" s="98"/>
      <c r="N70" s="98"/>
      <c r="O70" s="98"/>
      <c r="P70" s="98"/>
      <c r="Q70" s="204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198"/>
      <c r="AF70" s="198"/>
    </row>
    <row r="71" spans="1:32" x14ac:dyDescent="0.25">
      <c r="A71" s="104" t="s">
        <v>189</v>
      </c>
      <c r="B71" s="212" t="s">
        <v>197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204"/>
      <c r="AA71" s="98"/>
      <c r="AB71" s="98"/>
      <c r="AC71" s="98"/>
      <c r="AD71" s="98"/>
      <c r="AE71" s="198"/>
      <c r="AF71" s="198"/>
    </row>
    <row r="72" spans="1:32" x14ac:dyDescent="0.25">
      <c r="A72" s="104" t="s">
        <v>190</v>
      </c>
      <c r="B72" s="212" t="s">
        <v>197</v>
      </c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204"/>
      <c r="P72" s="98"/>
      <c r="Q72" s="98"/>
      <c r="R72" s="204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198"/>
      <c r="AF72" s="198"/>
    </row>
    <row r="73" spans="1:32" ht="15.75" thickBot="1" x14ac:dyDescent="0.3">
      <c r="A73" s="240"/>
      <c r="B73" s="212" t="s">
        <v>197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198"/>
      <c r="AF73" s="198"/>
    </row>
    <row r="74" spans="1:32" x14ac:dyDescent="0.25">
      <c r="A74" s="33" t="s">
        <v>62</v>
      </c>
      <c r="B74" s="212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198"/>
      <c r="AF74" s="198"/>
    </row>
    <row r="75" spans="1:32" x14ac:dyDescent="0.25">
      <c r="A75" s="6"/>
      <c r="B75" s="38" t="s">
        <v>90</v>
      </c>
      <c r="C75" s="34" t="s">
        <v>92</v>
      </c>
      <c r="D75" s="34"/>
      <c r="E75" s="34"/>
      <c r="F75" s="34"/>
      <c r="G75" s="35"/>
      <c r="H75" s="100"/>
      <c r="I75" s="100"/>
      <c r="J75" s="38" t="s">
        <v>64</v>
      </c>
      <c r="K75" s="34" t="s">
        <v>69</v>
      </c>
      <c r="L75" s="34"/>
      <c r="M75" s="34"/>
      <c r="N75" s="35"/>
    </row>
    <row r="76" spans="1:32" x14ac:dyDescent="0.25">
      <c r="A76" s="6"/>
      <c r="B76" s="38" t="s">
        <v>91</v>
      </c>
      <c r="C76" s="34" t="s">
        <v>93</v>
      </c>
      <c r="D76" s="34"/>
      <c r="E76" s="34"/>
      <c r="F76" s="34"/>
      <c r="G76" s="35"/>
      <c r="H76" s="100"/>
      <c r="I76" s="100"/>
      <c r="J76" s="38" t="s">
        <v>63</v>
      </c>
      <c r="K76" s="34" t="s">
        <v>70</v>
      </c>
      <c r="L76" s="34"/>
      <c r="M76" s="34"/>
      <c r="N76" s="35"/>
    </row>
    <row r="77" spans="1:32" x14ac:dyDescent="0.25">
      <c r="A77" s="6"/>
      <c r="B77" s="38" t="s">
        <v>94</v>
      </c>
      <c r="C77" s="34" t="s">
        <v>95</v>
      </c>
      <c r="D77" s="34"/>
      <c r="E77" s="34"/>
      <c r="F77" s="34"/>
      <c r="G77" s="35"/>
      <c r="H77" s="100"/>
      <c r="I77" s="100"/>
      <c r="J77" s="38" t="s">
        <v>65</v>
      </c>
      <c r="K77" s="34" t="s">
        <v>71</v>
      </c>
      <c r="L77" s="34"/>
      <c r="M77" s="34"/>
      <c r="N77" s="35"/>
    </row>
    <row r="78" spans="1:32" x14ac:dyDescent="0.25">
      <c r="A78" s="6"/>
      <c r="B78" s="38" t="s">
        <v>96</v>
      </c>
      <c r="C78" s="34" t="s">
        <v>97</v>
      </c>
      <c r="D78" s="34"/>
      <c r="E78" s="34"/>
      <c r="F78" s="34"/>
      <c r="G78" s="35"/>
      <c r="H78" s="100"/>
      <c r="I78" s="100"/>
      <c r="J78" s="38" t="s">
        <v>66</v>
      </c>
      <c r="K78" s="34" t="s">
        <v>72</v>
      </c>
      <c r="L78" s="34"/>
      <c r="M78" s="34"/>
      <c r="N78" s="35"/>
    </row>
    <row r="79" spans="1:32" x14ac:dyDescent="0.25">
      <c r="A79" s="6"/>
      <c r="B79" s="38" t="s">
        <v>98</v>
      </c>
      <c r="C79" s="34" t="s">
        <v>99</v>
      </c>
      <c r="D79" s="34"/>
      <c r="E79" s="34"/>
      <c r="F79" s="34"/>
      <c r="G79" s="35"/>
      <c r="H79" s="100"/>
      <c r="I79" s="100"/>
      <c r="J79" s="38" t="s">
        <v>73</v>
      </c>
      <c r="K79" s="34" t="s">
        <v>74</v>
      </c>
      <c r="L79" s="34"/>
      <c r="M79" s="34"/>
      <c r="N79" s="35"/>
    </row>
    <row r="80" spans="1:32" ht="15.75" thickBot="1" x14ac:dyDescent="0.3">
      <c r="A80" s="7"/>
      <c r="B80" s="39" t="s">
        <v>75</v>
      </c>
      <c r="C80" s="36" t="s">
        <v>100</v>
      </c>
      <c r="D80" s="36"/>
      <c r="E80" s="34"/>
      <c r="F80" s="34"/>
      <c r="G80" s="35"/>
      <c r="H80" s="100"/>
      <c r="I80" s="100"/>
      <c r="J80" s="38" t="s">
        <v>67</v>
      </c>
      <c r="K80" s="34" t="s">
        <v>68</v>
      </c>
      <c r="L80" s="34"/>
      <c r="M80" s="34"/>
      <c r="N80" s="35"/>
    </row>
    <row r="81" spans="2:14" ht="15.75" thickBot="1" x14ac:dyDescent="0.3">
      <c r="B81" s="39" t="s">
        <v>197</v>
      </c>
      <c r="C81" s="36" t="s">
        <v>103</v>
      </c>
      <c r="D81" s="36"/>
      <c r="E81" s="36"/>
      <c r="F81" s="36"/>
      <c r="G81" s="37"/>
      <c r="H81" s="242"/>
      <c r="I81" s="242"/>
      <c r="J81" s="39"/>
      <c r="K81" s="36"/>
      <c r="L81" s="36"/>
      <c r="M81" s="36"/>
      <c r="N81" s="37"/>
    </row>
  </sheetData>
  <mergeCells count="27">
    <mergeCell ref="C69:H69"/>
    <mergeCell ref="C70:H70"/>
    <mergeCell ref="C63:H63"/>
    <mergeCell ref="C60:AG60"/>
    <mergeCell ref="C59:AG59"/>
    <mergeCell ref="C56:AG56"/>
    <mergeCell ref="C57:AG57"/>
    <mergeCell ref="C58:AG58"/>
    <mergeCell ref="C4:Q4"/>
    <mergeCell ref="C5:D5"/>
    <mergeCell ref="C6:I6"/>
    <mergeCell ref="C7:Q7"/>
    <mergeCell ref="G8:Z8"/>
    <mergeCell ref="C65:R65"/>
    <mergeCell ref="C66:Z66"/>
    <mergeCell ref="C67:N67"/>
    <mergeCell ref="I68:AD68"/>
    <mergeCell ref="S54:X54"/>
    <mergeCell ref="C61:AD61"/>
    <mergeCell ref="O67:Z67"/>
    <mergeCell ref="C1:AD1"/>
    <mergeCell ref="F12:H12"/>
    <mergeCell ref="I12:O12"/>
    <mergeCell ref="Q12:S12"/>
    <mergeCell ref="M17:O17"/>
    <mergeCell ref="C9:AG9"/>
    <mergeCell ref="C10:AG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7" workbookViewId="0">
      <selection activeCell="A2" sqref="A2"/>
    </sheetView>
  </sheetViews>
  <sheetFormatPr defaultRowHeight="15" x14ac:dyDescent="0.25"/>
  <cols>
    <col min="2" max="2" width="11.85546875" bestFit="1" customWidth="1"/>
    <col min="3" max="3" width="24.7109375" customWidth="1"/>
  </cols>
  <sheetData>
    <row r="1" spans="1:3" ht="15.75" thickBot="1" x14ac:dyDescent="0.3">
      <c r="A1" s="143" t="s">
        <v>214</v>
      </c>
      <c r="B1" s="239"/>
      <c r="C1" s="144"/>
    </row>
    <row r="2" spans="1:3" x14ac:dyDescent="0.25">
      <c r="B2" s="10" t="s">
        <v>205</v>
      </c>
      <c r="C2" s="10" t="s">
        <v>206</v>
      </c>
    </row>
    <row r="3" spans="1:3" x14ac:dyDescent="0.25">
      <c r="A3">
        <v>1</v>
      </c>
      <c r="B3" s="238"/>
    </row>
    <row r="4" spans="1:3" x14ac:dyDescent="0.25">
      <c r="A4">
        <f>+A3+1</f>
        <v>2</v>
      </c>
      <c r="B4" s="238"/>
    </row>
    <row r="5" spans="1:3" x14ac:dyDescent="0.25">
      <c r="A5">
        <f t="shared" ref="A5:A34" si="0">+A4+1</f>
        <v>3</v>
      </c>
      <c r="B5" s="238"/>
    </row>
    <row r="6" spans="1:3" x14ac:dyDescent="0.25">
      <c r="A6">
        <f t="shared" si="0"/>
        <v>4</v>
      </c>
      <c r="B6" s="238"/>
    </row>
    <row r="7" spans="1:3" x14ac:dyDescent="0.25">
      <c r="A7">
        <f t="shared" si="0"/>
        <v>5</v>
      </c>
      <c r="B7" s="238"/>
    </row>
    <row r="8" spans="1:3" x14ac:dyDescent="0.25">
      <c r="A8">
        <f t="shared" si="0"/>
        <v>6</v>
      </c>
      <c r="B8" s="238"/>
    </row>
    <row r="9" spans="1:3" x14ac:dyDescent="0.25">
      <c r="A9">
        <f t="shared" si="0"/>
        <v>7</v>
      </c>
      <c r="B9" s="238"/>
    </row>
    <row r="10" spans="1:3" x14ac:dyDescent="0.25">
      <c r="A10">
        <f t="shared" si="0"/>
        <v>8</v>
      </c>
      <c r="B10" s="238">
        <v>2000</v>
      </c>
      <c r="C10" t="s">
        <v>87</v>
      </c>
    </row>
    <row r="11" spans="1:3" x14ac:dyDescent="0.25">
      <c r="A11">
        <f t="shared" si="0"/>
        <v>9</v>
      </c>
      <c r="B11" s="238"/>
    </row>
    <row r="12" spans="1:3" x14ac:dyDescent="0.25">
      <c r="A12">
        <f t="shared" si="0"/>
        <v>10</v>
      </c>
      <c r="B12" s="238"/>
    </row>
    <row r="13" spans="1:3" x14ac:dyDescent="0.25">
      <c r="A13">
        <f t="shared" si="0"/>
        <v>11</v>
      </c>
      <c r="B13" s="238"/>
    </row>
    <row r="14" spans="1:3" x14ac:dyDescent="0.25">
      <c r="A14">
        <f t="shared" si="0"/>
        <v>12</v>
      </c>
      <c r="B14" s="238"/>
    </row>
    <row r="15" spans="1:3" x14ac:dyDescent="0.25">
      <c r="A15">
        <f t="shared" si="0"/>
        <v>13</v>
      </c>
      <c r="B15" s="238"/>
    </row>
    <row r="16" spans="1:3" x14ac:dyDescent="0.25">
      <c r="A16">
        <f t="shared" si="0"/>
        <v>14</v>
      </c>
      <c r="B16" s="238">
        <v>10000</v>
      </c>
      <c r="C16" t="s">
        <v>209</v>
      </c>
    </row>
    <row r="17" spans="1:3" x14ac:dyDescent="0.25">
      <c r="A17">
        <f t="shared" si="0"/>
        <v>15</v>
      </c>
      <c r="B17" s="238">
        <v>2500</v>
      </c>
      <c r="C17" t="s">
        <v>210</v>
      </c>
    </row>
    <row r="18" spans="1:3" x14ac:dyDescent="0.25">
      <c r="A18">
        <f t="shared" si="0"/>
        <v>16</v>
      </c>
      <c r="B18" s="238"/>
    </row>
    <row r="19" spans="1:3" x14ac:dyDescent="0.25">
      <c r="A19">
        <f t="shared" si="0"/>
        <v>17</v>
      </c>
      <c r="B19" s="238"/>
    </row>
    <row r="20" spans="1:3" x14ac:dyDescent="0.25">
      <c r="A20">
        <f t="shared" si="0"/>
        <v>18</v>
      </c>
      <c r="B20" s="238"/>
    </row>
    <row r="21" spans="1:3" x14ac:dyDescent="0.25">
      <c r="A21">
        <f t="shared" si="0"/>
        <v>19</v>
      </c>
      <c r="B21" s="238">
        <v>21220</v>
      </c>
      <c r="C21" t="s">
        <v>213</v>
      </c>
    </row>
    <row r="22" spans="1:3" x14ac:dyDescent="0.25">
      <c r="A22">
        <f t="shared" si="0"/>
        <v>20</v>
      </c>
      <c r="B22" s="238">
        <v>3000</v>
      </c>
      <c r="C22" t="s">
        <v>211</v>
      </c>
    </row>
    <row r="23" spans="1:3" x14ac:dyDescent="0.25">
      <c r="A23">
        <v>20</v>
      </c>
      <c r="B23" s="238">
        <v>2900</v>
      </c>
      <c r="C23" t="s">
        <v>212</v>
      </c>
    </row>
    <row r="24" spans="1:3" x14ac:dyDescent="0.25">
      <c r="A24">
        <f>+A22+1</f>
        <v>21</v>
      </c>
      <c r="B24" s="238"/>
    </row>
    <row r="25" spans="1:3" x14ac:dyDescent="0.25">
      <c r="A25">
        <f t="shared" si="0"/>
        <v>22</v>
      </c>
      <c r="B25" s="238">
        <v>3000</v>
      </c>
      <c r="C25" t="s">
        <v>207</v>
      </c>
    </row>
    <row r="26" spans="1:3" x14ac:dyDescent="0.25">
      <c r="A26">
        <f t="shared" si="0"/>
        <v>23</v>
      </c>
      <c r="B26" s="238">
        <v>1500</v>
      </c>
      <c r="C26" t="s">
        <v>208</v>
      </c>
    </row>
    <row r="27" spans="1:3" x14ac:dyDescent="0.25">
      <c r="A27">
        <f t="shared" si="0"/>
        <v>24</v>
      </c>
      <c r="B27" s="238">
        <v>500</v>
      </c>
      <c r="C27" t="s">
        <v>208</v>
      </c>
    </row>
    <row r="28" spans="1:3" x14ac:dyDescent="0.25">
      <c r="A28">
        <f t="shared" si="0"/>
        <v>25</v>
      </c>
      <c r="B28" s="238"/>
    </row>
    <row r="29" spans="1:3" x14ac:dyDescent="0.25">
      <c r="A29">
        <f t="shared" si="0"/>
        <v>26</v>
      </c>
      <c r="B29" s="238"/>
    </row>
    <row r="30" spans="1:3" x14ac:dyDescent="0.25">
      <c r="A30">
        <f t="shared" si="0"/>
        <v>27</v>
      </c>
      <c r="B30" s="238"/>
    </row>
    <row r="31" spans="1:3" x14ac:dyDescent="0.25">
      <c r="A31">
        <f t="shared" si="0"/>
        <v>28</v>
      </c>
      <c r="B31" s="238"/>
    </row>
    <row r="32" spans="1:3" x14ac:dyDescent="0.25">
      <c r="A32">
        <f t="shared" si="0"/>
        <v>29</v>
      </c>
      <c r="B32" s="238"/>
    </row>
    <row r="33" spans="1:2" x14ac:dyDescent="0.25">
      <c r="A33">
        <f t="shared" si="0"/>
        <v>30</v>
      </c>
      <c r="B33" s="238"/>
    </row>
    <row r="34" spans="1:2" x14ac:dyDescent="0.25">
      <c r="A34">
        <f t="shared" si="0"/>
        <v>31</v>
      </c>
      <c r="B34" s="238"/>
    </row>
    <row r="35" spans="1:2" x14ac:dyDescent="0.25">
      <c r="A35" t="s">
        <v>8</v>
      </c>
      <c r="B35" s="238">
        <f>SUM(B3:B34)</f>
        <v>46620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PLANO PRODUÇAO</vt:lpstr>
      <vt:lpstr>CUSTOS PRODUÇAO</vt:lpstr>
      <vt:lpstr>JAN CRONOGRAMA</vt:lpstr>
      <vt:lpstr>FEV CRONOGRAMA</vt:lpstr>
      <vt:lpstr>MARCO CRONOGRAMA</vt:lpstr>
      <vt:lpstr>SAIDA VALORES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Sónia Culenda</dc:creator>
  <cp:lastModifiedBy>HP</cp:lastModifiedBy>
  <cp:lastPrinted>2020-07-20T12:21:57Z</cp:lastPrinted>
  <dcterms:created xsi:type="dcterms:W3CDTF">2020-07-15T12:56:45Z</dcterms:created>
  <dcterms:modified xsi:type="dcterms:W3CDTF">2021-02-24T15:55:10Z</dcterms:modified>
</cp:coreProperties>
</file>