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1805"/>
  </bookViews>
  <sheets>
    <sheet name="PRODUÇAO" sheetId="1" r:id="rId1"/>
    <sheet name="CITRINOS" sheetId="2" r:id="rId2"/>
    <sheet name="HORTICOLAS" sheetId="3" r:id="rId3"/>
  </sheets>
  <calcPr calcId="145621"/>
</workbook>
</file>

<file path=xl/calcChain.xml><?xml version="1.0" encoding="utf-8"?>
<calcChain xmlns="http://schemas.openxmlformats.org/spreadsheetml/2006/main">
  <c r="M29" i="1" l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0" i="1"/>
  <c r="B16" i="1"/>
  <c r="M16" i="1" s="1"/>
  <c r="B15" i="1"/>
  <c r="B13" i="1"/>
  <c r="M13" i="1" s="1"/>
  <c r="B12" i="1"/>
  <c r="M12" i="1" s="1"/>
  <c r="B11" i="1"/>
  <c r="M11" i="1" s="1"/>
  <c r="B7" i="1"/>
  <c r="B9" i="1"/>
  <c r="B8" i="1"/>
  <c r="B4" i="1"/>
  <c r="H17" i="2" l="1"/>
  <c r="F17" i="2"/>
  <c r="D17" i="2"/>
  <c r="T16" i="3"/>
  <c r="R16" i="3"/>
  <c r="P16" i="3"/>
  <c r="N16" i="3"/>
  <c r="L16" i="3"/>
  <c r="J16" i="3"/>
  <c r="H16" i="3"/>
  <c r="F16" i="3"/>
  <c r="D16" i="3"/>
  <c r="B16" i="3"/>
  <c r="M35" i="1"/>
  <c r="M34" i="1"/>
  <c r="M33" i="1"/>
  <c r="M32" i="1"/>
  <c r="M31" i="1"/>
  <c r="M30" i="1"/>
  <c r="M9" i="1"/>
  <c r="M8" i="1"/>
  <c r="M7" i="1"/>
  <c r="M6" i="1"/>
  <c r="M5" i="1"/>
  <c r="M4" i="1"/>
  <c r="B3" i="1"/>
  <c r="M3" i="1" s="1"/>
  <c r="B17" i="2"/>
</calcChain>
</file>

<file path=xl/sharedStrings.xml><?xml version="1.0" encoding="utf-8"?>
<sst xmlns="http://schemas.openxmlformats.org/spreadsheetml/2006/main" count="178" uniqueCount="55">
  <si>
    <t>MANGA</t>
  </si>
  <si>
    <t>LIMA</t>
  </si>
  <si>
    <t>JAN</t>
  </si>
  <si>
    <t>FEV</t>
  </si>
  <si>
    <t>MAR</t>
  </si>
  <si>
    <t>ABR</t>
  </si>
  <si>
    <t>MAI</t>
  </si>
  <si>
    <t>JUN</t>
  </si>
  <si>
    <t>AGO</t>
  </si>
  <si>
    <t>SET</t>
  </si>
  <si>
    <t>OUT</t>
  </si>
  <si>
    <t xml:space="preserve">NOV </t>
  </si>
  <si>
    <t>DEZ</t>
  </si>
  <si>
    <t>TTL</t>
  </si>
  <si>
    <t>DATA</t>
  </si>
  <si>
    <t>KG</t>
  </si>
  <si>
    <t>TOTAL</t>
  </si>
  <si>
    <t>JANEIRO</t>
  </si>
  <si>
    <t>FEVEREIRO</t>
  </si>
  <si>
    <t>MAMAO</t>
  </si>
  <si>
    <t>MARACUJA</t>
  </si>
  <si>
    <t>CHA CEDRO</t>
  </si>
  <si>
    <t>CHA CAXINDE</t>
  </si>
  <si>
    <t>JIMBOA</t>
  </si>
  <si>
    <t>URZE</t>
  </si>
  <si>
    <t>MENGUELECA</t>
  </si>
  <si>
    <t>BATATA RENA</t>
  </si>
  <si>
    <t>MILHO</t>
  </si>
  <si>
    <t>FEIJAO MANTEIGA</t>
  </si>
  <si>
    <t>FEIJAO PRETO</t>
  </si>
  <si>
    <t>FEIJAO CATARINO</t>
  </si>
  <si>
    <t>REPOLHO</t>
  </si>
  <si>
    <t>COUVE FOLHA</t>
  </si>
  <si>
    <t>BERINGELA</t>
  </si>
  <si>
    <t>BERINJELA HUAMBO</t>
  </si>
  <si>
    <t>JINDUNGO</t>
  </si>
  <si>
    <t>CEBOLA</t>
  </si>
  <si>
    <t>KIABO</t>
  </si>
  <si>
    <t>MELANCIA</t>
  </si>
  <si>
    <t>PEPINO</t>
  </si>
  <si>
    <t>GRAO</t>
  </si>
  <si>
    <t>MILHO PIPOCA</t>
  </si>
  <si>
    <t>MORANGOS</t>
  </si>
  <si>
    <t>ANIMAIS</t>
  </si>
  <si>
    <t>SUINOS</t>
  </si>
  <si>
    <t>CAPRINOS</t>
  </si>
  <si>
    <t>GALINHAS</t>
  </si>
  <si>
    <t>PATO</t>
  </si>
  <si>
    <t>BOVINO</t>
  </si>
  <si>
    <t>LOSSACA</t>
  </si>
  <si>
    <t>JINGUNGO</t>
  </si>
  <si>
    <t>ABOBORA</t>
  </si>
  <si>
    <t>JISSUA</t>
  </si>
  <si>
    <t xml:space="preserve"> </t>
  </si>
  <si>
    <t>PRODUÇAO FAZENDA POMOBEL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</si>
</sst>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43" fontId="0" fillId="0" borderId="3" xfId="1" applyFont="1" applyBorder="1" applyAlignment="1">
      <alignment horizontal="center"/>
    </xf>
    <xf numFmtId="43" fontId="0" fillId="0" borderId="4" xfId="1" applyFont="1" applyBorder="1" applyAlignment="1">
      <alignment horizontal="center"/>
    </xf>
    <xf numFmtId="43" fontId="0" fillId="0" borderId="5" xfId="1" applyFont="1" applyBorder="1" applyAlignment="1">
      <alignment horizontal="center"/>
    </xf>
    <xf numFmtId="43" fontId="0" fillId="0" borderId="6" xfId="1" applyFont="1" applyBorder="1" applyAlignment="1">
      <alignment horizontal="center"/>
    </xf>
    <xf numFmtId="43" fontId="0" fillId="0" borderId="10" xfId="0" applyNumberFormat="1" applyBorder="1"/>
    <xf numFmtId="0" fontId="0" fillId="0" borderId="10" xfId="0" applyBorder="1"/>
    <xf numFmtId="43" fontId="0" fillId="0" borderId="2" xfId="0" applyNumberFormat="1" applyBorder="1"/>
    <xf numFmtId="0" fontId="0" fillId="0" borderId="0" xfId="0" applyBorder="1"/>
    <xf numFmtId="43" fontId="0" fillId="0" borderId="4" xfId="0" applyNumberFormat="1" applyBorder="1"/>
    <xf numFmtId="0" fontId="0" fillId="0" borderId="11" xfId="0" applyBorder="1"/>
    <xf numFmtId="43" fontId="0" fillId="0" borderId="6" xfId="0" applyNumberFormat="1" applyBorder="1"/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3" fontId="0" fillId="0" borderId="5" xfId="1" applyFont="1" applyBorder="1" applyAlignment="1">
      <alignment horizontal="center"/>
    </xf>
    <xf numFmtId="43" fontId="0" fillId="0" borderId="6" xfId="1" applyFont="1" applyBorder="1" applyAlignment="1">
      <alignment horizontal="center"/>
    </xf>
    <xf numFmtId="43" fontId="0" fillId="0" borderId="0" xfId="1" applyFont="1" applyAlignment="1">
      <alignment horizontal="center"/>
    </xf>
    <xf numFmtId="0" fontId="0" fillId="0" borderId="10" xfId="0" applyBorder="1" applyAlignment="1">
      <alignment horizontal="center"/>
    </xf>
    <xf numFmtId="43" fontId="0" fillId="0" borderId="11" xfId="1" applyFont="1" applyBorder="1" applyAlignment="1">
      <alignment horizontal="center"/>
    </xf>
    <xf numFmtId="43" fontId="0" fillId="0" borderId="0" xfId="0" applyNumberForma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C10" sqref="C10"/>
    </sheetView>
  </sheetViews>
  <sheetFormatPr defaultRowHeight="15" x14ac:dyDescent="0.25"/>
  <cols>
    <col min="1" max="1" width="19.5703125" customWidth="1"/>
  </cols>
  <sheetData>
    <row r="1" spans="1:13" ht="15.75" thickBot="1" x14ac:dyDescent="0.3">
      <c r="A1" s="28" t="s">
        <v>54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</row>
    <row r="2" spans="1:13" ht="15.75" thickBot="1" x14ac:dyDescent="0.3">
      <c r="A2" s="12"/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4" t="s">
        <v>13</v>
      </c>
    </row>
    <row r="3" spans="1:13" x14ac:dyDescent="0.25">
      <c r="A3" s="25" t="s">
        <v>0</v>
      </c>
      <c r="B3" s="5">
        <f>+CITRINOS!B17</f>
        <v>53.801000000000002</v>
      </c>
      <c r="C3" s="6"/>
      <c r="D3" s="6"/>
      <c r="E3" s="6"/>
      <c r="F3" s="6"/>
      <c r="G3" s="6"/>
      <c r="H3" s="6"/>
      <c r="I3" s="6"/>
      <c r="J3" s="6"/>
      <c r="K3" s="6"/>
      <c r="L3" s="6"/>
      <c r="M3" s="7">
        <f>SUM(B3:L3)</f>
        <v>53.801000000000002</v>
      </c>
    </row>
    <row r="4" spans="1:13" x14ac:dyDescent="0.25">
      <c r="A4" s="26" t="s">
        <v>1</v>
      </c>
      <c r="B4" s="24">
        <f>+CITRINOS!D17</f>
        <v>17.399999999999999</v>
      </c>
      <c r="C4" s="8"/>
      <c r="D4" s="8"/>
      <c r="E4" s="8"/>
      <c r="F4" s="8"/>
      <c r="G4" s="8"/>
      <c r="H4" s="8"/>
      <c r="I4" s="8"/>
      <c r="J4" s="8"/>
      <c r="K4" s="8"/>
      <c r="L4" s="8"/>
      <c r="M4" s="9">
        <f t="shared" ref="M4:M35" si="0">SUM(B4:L4)</f>
        <v>17.399999999999999</v>
      </c>
    </row>
    <row r="5" spans="1:13" x14ac:dyDescent="0.25">
      <c r="A5" s="26" t="s">
        <v>19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>
        <f t="shared" si="0"/>
        <v>0</v>
      </c>
    </row>
    <row r="6" spans="1:13" x14ac:dyDescent="0.25">
      <c r="A6" s="26" t="s">
        <v>20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>
        <f t="shared" si="0"/>
        <v>0</v>
      </c>
    </row>
    <row r="7" spans="1:13" x14ac:dyDescent="0.25">
      <c r="A7" s="26" t="s">
        <v>21</v>
      </c>
      <c r="B7" s="24">
        <f>+HORTICOLAS!J16</f>
        <v>24.22</v>
      </c>
      <c r="C7" s="8"/>
      <c r="D7" s="8"/>
      <c r="E7" s="8"/>
      <c r="F7" s="8"/>
      <c r="G7" s="8"/>
      <c r="H7" s="8"/>
      <c r="I7" s="8"/>
      <c r="J7" s="8"/>
      <c r="K7" s="8"/>
      <c r="L7" s="8"/>
      <c r="M7" s="9">
        <f t="shared" si="0"/>
        <v>24.22</v>
      </c>
    </row>
    <row r="8" spans="1:13" x14ac:dyDescent="0.25">
      <c r="A8" s="26" t="s">
        <v>22</v>
      </c>
      <c r="B8" s="24">
        <f>+HORTICOLAS!B16</f>
        <v>10.062000000000001</v>
      </c>
      <c r="C8" s="8"/>
      <c r="D8" s="8"/>
      <c r="E8" s="8"/>
      <c r="F8" s="8"/>
      <c r="G8" s="8"/>
      <c r="H8" s="8"/>
      <c r="I8" s="8"/>
      <c r="J8" s="8"/>
      <c r="K8" s="8"/>
      <c r="L8" s="8"/>
      <c r="M8" s="9">
        <f t="shared" si="0"/>
        <v>10.062000000000001</v>
      </c>
    </row>
    <row r="9" spans="1:13" x14ac:dyDescent="0.25">
      <c r="A9" s="26" t="s">
        <v>23</v>
      </c>
      <c r="B9" s="24">
        <f>+HORTICOLAS!T16</f>
        <v>18.82</v>
      </c>
      <c r="C9" s="8"/>
      <c r="D9" s="8"/>
      <c r="E9" s="8"/>
      <c r="F9" s="8"/>
      <c r="G9" s="8"/>
      <c r="H9" s="8"/>
      <c r="I9" s="8"/>
      <c r="J9" s="8"/>
      <c r="K9" s="8"/>
      <c r="L9" s="8"/>
      <c r="M9" s="9">
        <f t="shared" si="0"/>
        <v>18.82</v>
      </c>
    </row>
    <row r="10" spans="1:13" x14ac:dyDescent="0.25">
      <c r="A10" s="26" t="s">
        <v>24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9">
        <f t="shared" si="0"/>
        <v>0</v>
      </c>
    </row>
    <row r="11" spans="1:13" x14ac:dyDescent="0.25">
      <c r="A11" s="26" t="s">
        <v>52</v>
      </c>
      <c r="B11" s="24">
        <f>+HORTICOLAS!R16</f>
        <v>13.82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9">
        <f t="shared" si="0"/>
        <v>13.82</v>
      </c>
    </row>
    <row r="12" spans="1:13" x14ac:dyDescent="0.25">
      <c r="A12" s="26" t="s">
        <v>25</v>
      </c>
      <c r="B12" s="24">
        <f>+HORTICOLAS!P16</f>
        <v>14.62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9">
        <f t="shared" si="0"/>
        <v>14.62</v>
      </c>
    </row>
    <row r="13" spans="1:13" x14ac:dyDescent="0.25">
      <c r="A13" s="26" t="s">
        <v>35</v>
      </c>
      <c r="B13" s="24">
        <f>+HORTICOLAS!H16</f>
        <v>15.62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9">
        <f t="shared" si="0"/>
        <v>15.62</v>
      </c>
    </row>
    <row r="14" spans="1:13" x14ac:dyDescent="0.25">
      <c r="A14" s="26" t="s">
        <v>31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9">
        <f t="shared" si="0"/>
        <v>0</v>
      </c>
    </row>
    <row r="15" spans="1:13" x14ac:dyDescent="0.25">
      <c r="A15" s="26" t="s">
        <v>32</v>
      </c>
      <c r="B15" s="24">
        <f>+HORTICOLAS!F16</f>
        <v>1.4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9">
        <f t="shared" si="0"/>
        <v>1.4</v>
      </c>
    </row>
    <row r="16" spans="1:13" x14ac:dyDescent="0.25">
      <c r="A16" s="26" t="s">
        <v>33</v>
      </c>
      <c r="B16" s="24">
        <f>+HORTICOLAS!L16</f>
        <v>64.02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9">
        <f t="shared" si="0"/>
        <v>64.02</v>
      </c>
    </row>
    <row r="17" spans="1:13" x14ac:dyDescent="0.25">
      <c r="A17" s="26" t="s">
        <v>34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9">
        <f t="shared" si="0"/>
        <v>0</v>
      </c>
    </row>
    <row r="18" spans="1:13" x14ac:dyDescent="0.25">
      <c r="A18" s="26" t="s">
        <v>36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9">
        <f t="shared" si="0"/>
        <v>0</v>
      </c>
    </row>
    <row r="19" spans="1:13" x14ac:dyDescent="0.25">
      <c r="A19" s="26" t="s">
        <v>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9">
        <f t="shared" si="0"/>
        <v>0</v>
      </c>
    </row>
    <row r="20" spans="1:13" x14ac:dyDescent="0.25">
      <c r="A20" s="26" t="s">
        <v>38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9">
        <f t="shared" si="0"/>
        <v>0</v>
      </c>
    </row>
    <row r="21" spans="1:13" x14ac:dyDescent="0.25">
      <c r="A21" s="26" t="s">
        <v>39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9">
        <f t="shared" si="0"/>
        <v>0</v>
      </c>
    </row>
    <row r="22" spans="1:13" x14ac:dyDescent="0.25">
      <c r="A22" s="26" t="s">
        <v>40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9">
        <f t="shared" si="0"/>
        <v>0</v>
      </c>
    </row>
    <row r="23" spans="1:13" x14ac:dyDescent="0.25">
      <c r="A23" s="26" t="s">
        <v>41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9">
        <f t="shared" si="0"/>
        <v>0</v>
      </c>
    </row>
    <row r="24" spans="1:13" ht="15.75" thickBot="1" x14ac:dyDescent="0.3">
      <c r="A24" s="26" t="s">
        <v>42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9">
        <f t="shared" si="0"/>
        <v>0</v>
      </c>
    </row>
    <row r="25" spans="1:13" x14ac:dyDescent="0.25">
      <c r="A25" s="25" t="s">
        <v>26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>
        <f t="shared" si="0"/>
        <v>0</v>
      </c>
    </row>
    <row r="26" spans="1:13" x14ac:dyDescent="0.25">
      <c r="A26" s="26" t="s">
        <v>27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9">
        <f t="shared" si="0"/>
        <v>0</v>
      </c>
    </row>
    <row r="27" spans="1:13" x14ac:dyDescent="0.25">
      <c r="A27" s="26" t="s">
        <v>28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9">
        <f t="shared" si="0"/>
        <v>0</v>
      </c>
    </row>
    <row r="28" spans="1:13" x14ac:dyDescent="0.25">
      <c r="A28" s="26" t="s">
        <v>29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9">
        <f t="shared" si="0"/>
        <v>0</v>
      </c>
    </row>
    <row r="29" spans="1:13" ht="15.75" thickBot="1" x14ac:dyDescent="0.3">
      <c r="A29" s="27" t="s">
        <v>30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1">
        <f t="shared" si="0"/>
        <v>0</v>
      </c>
    </row>
    <row r="30" spans="1:13" x14ac:dyDescent="0.25">
      <c r="A30" s="25" t="s">
        <v>43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>
        <f t="shared" si="0"/>
        <v>0</v>
      </c>
    </row>
    <row r="31" spans="1:13" x14ac:dyDescent="0.25">
      <c r="A31" s="26" t="s">
        <v>44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9">
        <f t="shared" si="0"/>
        <v>0</v>
      </c>
    </row>
    <row r="32" spans="1:13" x14ac:dyDescent="0.25">
      <c r="A32" s="26" t="s">
        <v>45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9">
        <f t="shared" si="0"/>
        <v>0</v>
      </c>
    </row>
    <row r="33" spans="1:13" x14ac:dyDescent="0.25">
      <c r="A33" s="26" t="s">
        <v>46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9">
        <f t="shared" si="0"/>
        <v>0</v>
      </c>
    </row>
    <row r="34" spans="1:13" x14ac:dyDescent="0.25">
      <c r="A34" s="26" t="s">
        <v>47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9">
        <f t="shared" si="0"/>
        <v>0</v>
      </c>
    </row>
    <row r="35" spans="1:13" ht="15.75" thickBot="1" x14ac:dyDescent="0.3">
      <c r="A35" s="27" t="s">
        <v>48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1">
        <f t="shared" si="0"/>
        <v>0</v>
      </c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G7" sqref="G7"/>
    </sheetView>
  </sheetViews>
  <sheetFormatPr defaultRowHeight="15" x14ac:dyDescent="0.25"/>
  <cols>
    <col min="3" max="3" width="10.42578125" bestFit="1" customWidth="1"/>
  </cols>
  <sheetData>
    <row r="2" spans="1:8" ht="15.75" thickBot="1" x14ac:dyDescent="0.3"/>
    <row r="3" spans="1:8" x14ac:dyDescent="0.25">
      <c r="A3" s="17" t="s">
        <v>0</v>
      </c>
      <c r="B3" s="18"/>
      <c r="C3" s="17" t="s">
        <v>1</v>
      </c>
      <c r="D3" s="18"/>
      <c r="E3" s="17" t="s">
        <v>19</v>
      </c>
      <c r="F3" s="18"/>
      <c r="G3" s="17" t="s">
        <v>53</v>
      </c>
      <c r="H3" s="18"/>
    </row>
    <row r="4" spans="1:8" x14ac:dyDescent="0.25">
      <c r="A4" s="1" t="s">
        <v>14</v>
      </c>
      <c r="B4" s="2" t="s">
        <v>15</v>
      </c>
      <c r="C4" s="1" t="s">
        <v>14</v>
      </c>
      <c r="D4" s="2" t="s">
        <v>15</v>
      </c>
      <c r="E4" s="1" t="s">
        <v>14</v>
      </c>
      <c r="F4" s="2" t="s">
        <v>15</v>
      </c>
      <c r="G4" s="1" t="s">
        <v>14</v>
      </c>
      <c r="H4" s="2" t="s">
        <v>15</v>
      </c>
    </row>
    <row r="5" spans="1:8" ht="15.75" thickBot="1" x14ac:dyDescent="0.3">
      <c r="A5" s="19" t="s">
        <v>17</v>
      </c>
      <c r="B5" s="20"/>
      <c r="C5" s="19" t="s">
        <v>17</v>
      </c>
      <c r="D5" s="20"/>
      <c r="E5" s="19" t="s">
        <v>17</v>
      </c>
      <c r="F5" s="20"/>
      <c r="G5" s="19" t="s">
        <v>17</v>
      </c>
      <c r="H5" s="20"/>
    </row>
    <row r="6" spans="1:8" x14ac:dyDescent="0.25">
      <c r="A6" s="15">
        <v>8</v>
      </c>
      <c r="B6" s="2">
        <v>12.601000000000001</v>
      </c>
      <c r="C6" s="15">
        <v>10</v>
      </c>
      <c r="D6" s="2">
        <v>17.399999999999999</v>
      </c>
      <c r="E6" s="15" t="s">
        <v>53</v>
      </c>
      <c r="F6" s="2" t="s">
        <v>53</v>
      </c>
      <c r="G6" s="15" t="s">
        <v>53</v>
      </c>
      <c r="H6" s="2" t="s">
        <v>53</v>
      </c>
    </row>
    <row r="7" spans="1:8" x14ac:dyDescent="0.25">
      <c r="A7" s="15">
        <v>10</v>
      </c>
      <c r="B7" s="2">
        <v>41.2</v>
      </c>
      <c r="C7" s="15"/>
      <c r="D7" s="2" t="s">
        <v>53</v>
      </c>
      <c r="E7" s="15"/>
      <c r="F7" s="2" t="s">
        <v>53</v>
      </c>
      <c r="G7" s="15"/>
      <c r="H7" s="2" t="s">
        <v>53</v>
      </c>
    </row>
    <row r="8" spans="1:8" x14ac:dyDescent="0.25">
      <c r="A8" s="15"/>
      <c r="B8" s="2"/>
      <c r="C8" s="15"/>
      <c r="D8" s="2"/>
      <c r="E8" s="15"/>
      <c r="F8" s="2"/>
      <c r="G8" s="15"/>
      <c r="H8" s="2"/>
    </row>
    <row r="9" spans="1:8" x14ac:dyDescent="0.25">
      <c r="A9" s="15"/>
      <c r="B9" s="2"/>
      <c r="C9" s="15"/>
      <c r="D9" s="2"/>
      <c r="E9" s="15"/>
      <c r="F9" s="2"/>
      <c r="G9" s="15"/>
      <c r="H9" s="2"/>
    </row>
    <row r="10" spans="1:8" x14ac:dyDescent="0.25">
      <c r="A10" s="15"/>
      <c r="B10" s="2"/>
      <c r="C10" s="15"/>
      <c r="D10" s="2"/>
      <c r="E10" s="15"/>
      <c r="F10" s="2"/>
      <c r="G10" s="15"/>
      <c r="H10" s="2"/>
    </row>
    <row r="11" spans="1:8" x14ac:dyDescent="0.25">
      <c r="A11" s="15"/>
      <c r="B11" s="2"/>
      <c r="C11" s="15"/>
      <c r="D11" s="2"/>
      <c r="E11" s="15"/>
      <c r="F11" s="2"/>
      <c r="G11" s="15"/>
      <c r="H11" s="2"/>
    </row>
    <row r="12" spans="1:8" x14ac:dyDescent="0.25">
      <c r="A12" s="15"/>
      <c r="B12" s="2"/>
      <c r="C12" s="15"/>
      <c r="D12" s="2"/>
      <c r="E12" s="15"/>
      <c r="F12" s="2"/>
      <c r="G12" s="15"/>
      <c r="H12" s="2"/>
    </row>
    <row r="13" spans="1:8" x14ac:dyDescent="0.25">
      <c r="A13" s="15"/>
      <c r="B13" s="2"/>
      <c r="C13" s="15"/>
      <c r="D13" s="2"/>
      <c r="E13" s="15"/>
      <c r="F13" s="2"/>
      <c r="G13" s="15"/>
      <c r="H13" s="2"/>
    </row>
    <row r="14" spans="1:8" x14ac:dyDescent="0.25">
      <c r="A14" s="15"/>
      <c r="B14" s="2"/>
      <c r="C14" s="15"/>
      <c r="D14" s="2"/>
      <c r="E14" s="15"/>
      <c r="F14" s="2"/>
      <c r="G14" s="15"/>
      <c r="H14" s="2"/>
    </row>
    <row r="15" spans="1:8" x14ac:dyDescent="0.25">
      <c r="A15" s="15"/>
      <c r="B15" s="2"/>
      <c r="C15" s="15"/>
      <c r="D15" s="2"/>
      <c r="E15" s="15"/>
      <c r="F15" s="2"/>
      <c r="G15" s="15"/>
      <c r="H15" s="2"/>
    </row>
    <row r="16" spans="1:8" x14ac:dyDescent="0.25">
      <c r="A16" s="15"/>
      <c r="B16" s="2"/>
      <c r="C16" s="15"/>
      <c r="D16" s="2"/>
      <c r="E16" s="15"/>
      <c r="F16" s="2"/>
      <c r="G16" s="15"/>
      <c r="H16" s="2"/>
    </row>
    <row r="17" spans="1:8" ht="15.75" thickBot="1" x14ac:dyDescent="0.3">
      <c r="A17" s="3" t="s">
        <v>16</v>
      </c>
      <c r="B17" s="4">
        <f>SUM(B6:B16)</f>
        <v>53.801000000000002</v>
      </c>
      <c r="C17" s="3" t="s">
        <v>16</v>
      </c>
      <c r="D17" s="4">
        <f>SUM(D6:D16)</f>
        <v>17.399999999999999</v>
      </c>
      <c r="E17" s="3" t="s">
        <v>16</v>
      </c>
      <c r="F17" s="4">
        <f>SUM(F6:F16)</f>
        <v>0</v>
      </c>
      <c r="G17" s="3" t="s">
        <v>16</v>
      </c>
      <c r="H17" s="4">
        <f>SUM(H6:H16)</f>
        <v>0</v>
      </c>
    </row>
    <row r="18" spans="1:8" ht="15.75" thickBot="1" x14ac:dyDescent="0.3"/>
    <row r="19" spans="1:8" x14ac:dyDescent="0.25">
      <c r="A19" s="17" t="s">
        <v>0</v>
      </c>
      <c r="B19" s="18"/>
      <c r="C19" s="17" t="s">
        <v>1</v>
      </c>
      <c r="D19" s="18"/>
      <c r="E19" s="17" t="s">
        <v>19</v>
      </c>
      <c r="F19" s="18"/>
      <c r="G19" s="17" t="s">
        <v>53</v>
      </c>
      <c r="H19" s="18"/>
    </row>
    <row r="20" spans="1:8" x14ac:dyDescent="0.25">
      <c r="A20" s="1" t="s">
        <v>14</v>
      </c>
      <c r="B20" s="2" t="s">
        <v>15</v>
      </c>
      <c r="C20" s="1" t="s">
        <v>14</v>
      </c>
      <c r="D20" s="2" t="s">
        <v>15</v>
      </c>
      <c r="E20" s="1" t="s">
        <v>14</v>
      </c>
      <c r="F20" s="2" t="s">
        <v>15</v>
      </c>
      <c r="G20" s="1" t="s">
        <v>14</v>
      </c>
      <c r="H20" s="2" t="s">
        <v>15</v>
      </c>
    </row>
    <row r="21" spans="1:8" x14ac:dyDescent="0.25">
      <c r="A21" s="21" t="s">
        <v>18</v>
      </c>
      <c r="B21" s="21"/>
      <c r="C21" s="21" t="s">
        <v>18</v>
      </c>
      <c r="D21" s="21"/>
      <c r="E21" s="21" t="s">
        <v>18</v>
      </c>
      <c r="F21" s="21"/>
    </row>
  </sheetData>
  <mergeCells count="15">
    <mergeCell ref="A3:B3"/>
    <mergeCell ref="A5:B5"/>
    <mergeCell ref="A19:B19"/>
    <mergeCell ref="A21:B21"/>
    <mergeCell ref="C3:D3"/>
    <mergeCell ref="C5:D5"/>
    <mergeCell ref="C19:D19"/>
    <mergeCell ref="C21:D21"/>
    <mergeCell ref="E3:F3"/>
    <mergeCell ref="E5:F5"/>
    <mergeCell ref="E19:F19"/>
    <mergeCell ref="E21:F21"/>
    <mergeCell ref="G3:H3"/>
    <mergeCell ref="G5:H5"/>
    <mergeCell ref="G19:H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J25" sqref="J25"/>
    </sheetView>
  </sheetViews>
  <sheetFormatPr defaultRowHeight="15" x14ac:dyDescent="0.25"/>
  <cols>
    <col min="14" max="14" width="9.42578125" bestFit="1" customWidth="1"/>
  </cols>
  <sheetData>
    <row r="1" spans="1:20" ht="15.75" thickBot="1" x14ac:dyDescent="0.3"/>
    <row r="2" spans="1:20" x14ac:dyDescent="0.25">
      <c r="A2" s="17" t="s">
        <v>22</v>
      </c>
      <c r="B2" s="18"/>
      <c r="C2" s="17" t="s">
        <v>49</v>
      </c>
      <c r="D2" s="18"/>
      <c r="E2" s="17" t="s">
        <v>32</v>
      </c>
      <c r="F2" s="18"/>
      <c r="G2" s="17" t="s">
        <v>50</v>
      </c>
      <c r="H2" s="18"/>
      <c r="I2" s="17" t="s">
        <v>21</v>
      </c>
      <c r="J2" s="18"/>
      <c r="K2" s="17" t="s">
        <v>33</v>
      </c>
      <c r="L2" s="18"/>
      <c r="M2" s="17" t="s">
        <v>51</v>
      </c>
      <c r="N2" s="18"/>
      <c r="O2" s="17" t="s">
        <v>25</v>
      </c>
      <c r="P2" s="18"/>
      <c r="Q2" s="17" t="s">
        <v>52</v>
      </c>
      <c r="R2" s="18"/>
      <c r="S2" s="17" t="s">
        <v>23</v>
      </c>
      <c r="T2" s="18"/>
    </row>
    <row r="3" spans="1:20" x14ac:dyDescent="0.25">
      <c r="A3" s="1" t="s">
        <v>14</v>
      </c>
      <c r="B3" s="2" t="s">
        <v>15</v>
      </c>
      <c r="C3" s="1" t="s">
        <v>14</v>
      </c>
      <c r="D3" s="2" t="s">
        <v>15</v>
      </c>
      <c r="E3" s="1" t="s">
        <v>14</v>
      </c>
      <c r="F3" s="2" t="s">
        <v>15</v>
      </c>
      <c r="G3" s="1" t="s">
        <v>14</v>
      </c>
      <c r="H3" s="2" t="s">
        <v>15</v>
      </c>
      <c r="I3" s="1" t="s">
        <v>14</v>
      </c>
      <c r="J3" s="2" t="s">
        <v>15</v>
      </c>
      <c r="K3" s="1" t="s">
        <v>14</v>
      </c>
      <c r="L3" s="2" t="s">
        <v>15</v>
      </c>
      <c r="M3" s="1" t="s">
        <v>14</v>
      </c>
      <c r="N3" s="2" t="s">
        <v>15</v>
      </c>
      <c r="O3" s="1" t="s">
        <v>14</v>
      </c>
      <c r="P3" s="2" t="s">
        <v>15</v>
      </c>
      <c r="Q3" s="1" t="s">
        <v>14</v>
      </c>
      <c r="R3" s="2" t="s">
        <v>15</v>
      </c>
      <c r="S3" s="1" t="s">
        <v>14</v>
      </c>
      <c r="T3" s="2" t="s">
        <v>15</v>
      </c>
    </row>
    <row r="4" spans="1:20" ht="15.75" thickBot="1" x14ac:dyDescent="0.3">
      <c r="A4" s="19" t="s">
        <v>17</v>
      </c>
      <c r="B4" s="20"/>
      <c r="C4" s="19" t="s">
        <v>17</v>
      </c>
      <c r="D4" s="20"/>
      <c r="E4" s="19" t="s">
        <v>17</v>
      </c>
      <c r="F4" s="20"/>
      <c r="G4" s="19" t="s">
        <v>17</v>
      </c>
      <c r="H4" s="20"/>
      <c r="I4" s="19" t="s">
        <v>17</v>
      </c>
      <c r="J4" s="20"/>
      <c r="K4" s="19" t="s">
        <v>17</v>
      </c>
      <c r="L4" s="20"/>
      <c r="M4" s="19" t="s">
        <v>17</v>
      </c>
      <c r="N4" s="20"/>
      <c r="O4" s="19" t="s">
        <v>17</v>
      </c>
      <c r="P4" s="20"/>
      <c r="Q4" s="19" t="s">
        <v>17</v>
      </c>
      <c r="R4" s="20"/>
      <c r="S4" s="19" t="s">
        <v>17</v>
      </c>
      <c r="T4" s="20"/>
    </row>
    <row r="5" spans="1:20" x14ac:dyDescent="0.25">
      <c r="A5" s="15">
        <v>8</v>
      </c>
      <c r="B5" s="2">
        <v>8.2620000000000005</v>
      </c>
      <c r="C5" s="15">
        <v>8</v>
      </c>
      <c r="D5" s="2">
        <v>7.9089999999999998</v>
      </c>
      <c r="E5" s="15">
        <v>8</v>
      </c>
      <c r="F5" s="2">
        <v>1.4</v>
      </c>
      <c r="G5" s="15">
        <v>8</v>
      </c>
      <c r="H5" s="2">
        <v>5.0199999999999996</v>
      </c>
      <c r="I5" s="15">
        <v>8</v>
      </c>
      <c r="J5" s="2">
        <v>5.0199999999999996</v>
      </c>
      <c r="K5" s="15">
        <v>8</v>
      </c>
      <c r="L5" s="2">
        <v>5.0199999999999996</v>
      </c>
      <c r="M5" s="15">
        <v>8</v>
      </c>
      <c r="N5" s="2">
        <v>5.0199999999999996</v>
      </c>
      <c r="O5" s="15">
        <v>8</v>
      </c>
      <c r="P5" s="2">
        <v>5.0199999999999996</v>
      </c>
      <c r="Q5" s="15">
        <v>8</v>
      </c>
      <c r="R5" s="2">
        <v>5.0199999999999996</v>
      </c>
      <c r="S5" s="15">
        <v>8</v>
      </c>
      <c r="T5" s="2">
        <v>5.0199999999999996</v>
      </c>
    </row>
    <row r="6" spans="1:20" x14ac:dyDescent="0.25">
      <c r="A6" s="15">
        <v>10</v>
      </c>
      <c r="B6" s="2">
        <v>1.8</v>
      </c>
      <c r="C6" s="15"/>
      <c r="D6" s="2">
        <v>0</v>
      </c>
      <c r="E6" s="15"/>
      <c r="F6" s="2">
        <v>0</v>
      </c>
      <c r="G6" s="15">
        <v>10</v>
      </c>
      <c r="H6" s="2">
        <v>10.6</v>
      </c>
      <c r="I6" s="15">
        <v>10</v>
      </c>
      <c r="J6" s="2">
        <v>19.2</v>
      </c>
      <c r="K6" s="15">
        <v>10</v>
      </c>
      <c r="L6" s="2">
        <v>59</v>
      </c>
      <c r="M6" s="15">
        <v>10</v>
      </c>
      <c r="N6" s="2">
        <v>261</v>
      </c>
      <c r="O6" s="15">
        <v>10</v>
      </c>
      <c r="P6" s="2">
        <v>9.6</v>
      </c>
      <c r="Q6" s="15">
        <v>10</v>
      </c>
      <c r="R6" s="2">
        <v>8.8000000000000007</v>
      </c>
      <c r="S6" s="15">
        <v>10</v>
      </c>
      <c r="T6" s="2">
        <v>13.8</v>
      </c>
    </row>
    <row r="7" spans="1:20" x14ac:dyDescent="0.25">
      <c r="A7" s="15"/>
      <c r="B7" s="2"/>
      <c r="C7" s="15"/>
      <c r="D7" s="2"/>
      <c r="E7" s="15"/>
      <c r="F7" s="2"/>
      <c r="G7" s="15"/>
      <c r="H7" s="2"/>
      <c r="I7" s="15"/>
      <c r="J7" s="2"/>
      <c r="K7" s="15"/>
      <c r="L7" s="2"/>
      <c r="M7" s="15"/>
      <c r="N7" s="2"/>
      <c r="O7" s="15"/>
      <c r="P7" s="2"/>
      <c r="Q7" s="15"/>
      <c r="R7" s="2"/>
      <c r="S7" s="15"/>
      <c r="T7" s="2"/>
    </row>
    <row r="8" spans="1:20" x14ac:dyDescent="0.25">
      <c r="A8" s="15"/>
      <c r="B8" s="2"/>
      <c r="C8" s="15"/>
      <c r="D8" s="2"/>
      <c r="E8" s="15"/>
      <c r="F8" s="2"/>
      <c r="G8" s="15"/>
      <c r="H8" s="2"/>
      <c r="I8" s="15"/>
      <c r="J8" s="2"/>
      <c r="K8" s="15"/>
      <c r="L8" s="2"/>
      <c r="M8" s="15"/>
      <c r="N8" s="2"/>
      <c r="O8" s="15"/>
      <c r="P8" s="2"/>
      <c r="Q8" s="15"/>
      <c r="R8" s="2"/>
      <c r="S8" s="15"/>
      <c r="T8" s="2"/>
    </row>
    <row r="9" spans="1:20" x14ac:dyDescent="0.25">
      <c r="A9" s="15"/>
      <c r="B9" s="2"/>
      <c r="C9" s="15"/>
      <c r="D9" s="2"/>
      <c r="E9" s="15"/>
      <c r="F9" s="2"/>
      <c r="G9" s="15"/>
      <c r="H9" s="2"/>
      <c r="I9" s="15"/>
      <c r="J9" s="2"/>
      <c r="K9" s="15"/>
      <c r="L9" s="2"/>
      <c r="M9" s="15"/>
      <c r="N9" s="2"/>
      <c r="O9" s="15"/>
      <c r="P9" s="2"/>
      <c r="Q9" s="15"/>
      <c r="R9" s="2"/>
      <c r="S9" s="15"/>
      <c r="T9" s="2"/>
    </row>
    <row r="10" spans="1:20" x14ac:dyDescent="0.25">
      <c r="A10" s="15"/>
      <c r="B10" s="2"/>
      <c r="C10" s="15"/>
      <c r="D10" s="2"/>
      <c r="E10" s="15"/>
      <c r="F10" s="2"/>
      <c r="G10" s="15"/>
      <c r="H10" s="2"/>
      <c r="I10" s="15"/>
      <c r="J10" s="2"/>
      <c r="K10" s="15"/>
      <c r="L10" s="2"/>
      <c r="M10" s="15"/>
      <c r="N10" s="2"/>
      <c r="O10" s="15"/>
      <c r="P10" s="2"/>
      <c r="Q10" s="15"/>
      <c r="R10" s="2"/>
      <c r="S10" s="15"/>
      <c r="T10" s="2"/>
    </row>
    <row r="11" spans="1:20" x14ac:dyDescent="0.25">
      <c r="A11" s="15"/>
      <c r="B11" s="2"/>
      <c r="C11" s="15"/>
      <c r="D11" s="2"/>
      <c r="E11" s="15"/>
      <c r="F11" s="2"/>
      <c r="G11" s="15"/>
      <c r="H11" s="2"/>
      <c r="I11" s="15"/>
      <c r="J11" s="2"/>
      <c r="K11" s="15"/>
      <c r="L11" s="2"/>
      <c r="M11" s="15"/>
      <c r="N11" s="2"/>
      <c r="O11" s="15"/>
      <c r="P11" s="2"/>
      <c r="Q11" s="15"/>
      <c r="R11" s="2"/>
      <c r="S11" s="15"/>
      <c r="T11" s="2"/>
    </row>
    <row r="12" spans="1:20" x14ac:dyDescent="0.25">
      <c r="A12" s="15"/>
      <c r="B12" s="2"/>
      <c r="C12" s="15"/>
      <c r="D12" s="2"/>
      <c r="E12" s="15"/>
      <c r="F12" s="2"/>
      <c r="G12" s="15"/>
      <c r="H12" s="2"/>
      <c r="I12" s="15"/>
      <c r="J12" s="2"/>
      <c r="K12" s="15"/>
      <c r="L12" s="2"/>
      <c r="M12" s="15"/>
      <c r="N12" s="2"/>
      <c r="O12" s="15"/>
      <c r="P12" s="2"/>
      <c r="Q12" s="15"/>
      <c r="R12" s="2"/>
      <c r="S12" s="15"/>
      <c r="T12" s="2"/>
    </row>
    <row r="13" spans="1:20" x14ac:dyDescent="0.25">
      <c r="A13" s="15"/>
      <c r="B13" s="2"/>
      <c r="C13" s="15"/>
      <c r="D13" s="2"/>
      <c r="E13" s="15"/>
      <c r="F13" s="2"/>
      <c r="G13" s="15"/>
      <c r="H13" s="2"/>
      <c r="I13" s="15"/>
      <c r="J13" s="2"/>
      <c r="K13" s="15"/>
      <c r="L13" s="2"/>
      <c r="M13" s="15"/>
      <c r="N13" s="2"/>
      <c r="O13" s="15"/>
      <c r="P13" s="2"/>
      <c r="Q13" s="15"/>
      <c r="R13" s="2"/>
      <c r="S13" s="15"/>
      <c r="T13" s="2"/>
    </row>
    <row r="14" spans="1:20" x14ac:dyDescent="0.25">
      <c r="A14" s="15"/>
      <c r="B14" s="2"/>
      <c r="C14" s="15"/>
      <c r="D14" s="2"/>
      <c r="E14" s="15"/>
      <c r="F14" s="2"/>
      <c r="G14" s="15"/>
      <c r="H14" s="2"/>
      <c r="I14" s="15"/>
      <c r="J14" s="2"/>
      <c r="K14" s="15"/>
      <c r="L14" s="2"/>
      <c r="M14" s="15"/>
      <c r="N14" s="2"/>
      <c r="O14" s="15"/>
      <c r="P14" s="2"/>
      <c r="Q14" s="15"/>
      <c r="R14" s="2"/>
      <c r="S14" s="15"/>
      <c r="T14" s="2"/>
    </row>
    <row r="15" spans="1:20" x14ac:dyDescent="0.25">
      <c r="A15" s="15"/>
      <c r="B15" s="2"/>
      <c r="C15" s="15"/>
      <c r="D15" s="2"/>
      <c r="E15" s="15"/>
      <c r="F15" s="2"/>
      <c r="G15" s="15"/>
      <c r="H15" s="2"/>
      <c r="I15" s="15"/>
      <c r="J15" s="2"/>
      <c r="K15" s="15"/>
      <c r="L15" s="2"/>
      <c r="M15" s="15"/>
      <c r="N15" s="2"/>
      <c r="O15" s="15"/>
      <c r="P15" s="2"/>
      <c r="Q15" s="15"/>
      <c r="R15" s="2"/>
      <c r="S15" s="15"/>
      <c r="T15" s="2"/>
    </row>
    <row r="16" spans="1:20" ht="15.75" thickBot="1" x14ac:dyDescent="0.3">
      <c r="A16" s="3" t="s">
        <v>16</v>
      </c>
      <c r="B16" s="4">
        <f>SUM(B5:B15)</f>
        <v>10.062000000000001</v>
      </c>
      <c r="C16" s="3" t="s">
        <v>16</v>
      </c>
      <c r="D16" s="4">
        <f>SUM(D5:D15)</f>
        <v>7.9089999999999998</v>
      </c>
      <c r="E16" s="3" t="s">
        <v>16</v>
      </c>
      <c r="F16" s="4">
        <f>SUM(F5:F15)</f>
        <v>1.4</v>
      </c>
      <c r="G16" s="3" t="s">
        <v>16</v>
      </c>
      <c r="H16" s="4">
        <f>SUM(H5:H15)</f>
        <v>15.62</v>
      </c>
      <c r="I16" s="3" t="s">
        <v>16</v>
      </c>
      <c r="J16" s="4">
        <f>SUM(J5:J15)</f>
        <v>24.22</v>
      </c>
      <c r="K16" s="3" t="s">
        <v>16</v>
      </c>
      <c r="L16" s="4">
        <f>SUM(L5:L15)</f>
        <v>64.02</v>
      </c>
      <c r="M16" s="3" t="s">
        <v>16</v>
      </c>
      <c r="N16" s="4">
        <f>SUM(N5:N15)</f>
        <v>266.02</v>
      </c>
      <c r="O16" s="3" t="s">
        <v>16</v>
      </c>
      <c r="P16" s="4">
        <f>SUM(P5:P15)</f>
        <v>14.62</v>
      </c>
      <c r="Q16" s="3" t="s">
        <v>16</v>
      </c>
      <c r="R16" s="4">
        <f>SUM(R5:R15)</f>
        <v>13.82</v>
      </c>
      <c r="S16" s="3" t="s">
        <v>16</v>
      </c>
      <c r="T16" s="4">
        <f>SUM(T5:T15)</f>
        <v>18.82</v>
      </c>
    </row>
    <row r="17" spans="1:20" ht="15.75" thickBot="1" x14ac:dyDescent="0.3"/>
    <row r="18" spans="1:20" x14ac:dyDescent="0.25">
      <c r="A18" s="17" t="s">
        <v>22</v>
      </c>
      <c r="B18" s="22"/>
      <c r="C18" s="17" t="s">
        <v>49</v>
      </c>
      <c r="D18" s="18"/>
      <c r="E18" s="22" t="s">
        <v>32</v>
      </c>
      <c r="F18" s="22"/>
      <c r="G18" s="17" t="s">
        <v>50</v>
      </c>
      <c r="H18" s="18"/>
      <c r="I18" s="22" t="s">
        <v>21</v>
      </c>
      <c r="J18" s="22"/>
      <c r="K18" s="17" t="s">
        <v>33</v>
      </c>
      <c r="L18" s="18"/>
      <c r="M18" s="22" t="s">
        <v>51</v>
      </c>
      <c r="N18" s="22"/>
      <c r="O18" s="17" t="s">
        <v>25</v>
      </c>
      <c r="P18" s="18"/>
      <c r="Q18" s="22" t="s">
        <v>52</v>
      </c>
      <c r="R18" s="22"/>
      <c r="S18" s="17" t="s">
        <v>23</v>
      </c>
      <c r="T18" s="18"/>
    </row>
    <row r="19" spans="1:20" x14ac:dyDescent="0.25">
      <c r="A19" s="1" t="s">
        <v>14</v>
      </c>
      <c r="B19" s="16" t="s">
        <v>15</v>
      </c>
      <c r="C19" s="1" t="s">
        <v>14</v>
      </c>
      <c r="D19" s="2" t="s">
        <v>15</v>
      </c>
      <c r="E19" s="16" t="s">
        <v>14</v>
      </c>
      <c r="F19" s="16" t="s">
        <v>15</v>
      </c>
      <c r="G19" s="1" t="s">
        <v>14</v>
      </c>
      <c r="H19" s="2" t="s">
        <v>15</v>
      </c>
      <c r="I19" s="16" t="s">
        <v>14</v>
      </c>
      <c r="J19" s="16" t="s">
        <v>15</v>
      </c>
      <c r="K19" s="1" t="s">
        <v>14</v>
      </c>
      <c r="L19" s="2" t="s">
        <v>15</v>
      </c>
      <c r="M19" s="16" t="s">
        <v>14</v>
      </c>
      <c r="N19" s="16" t="s">
        <v>15</v>
      </c>
      <c r="O19" s="1" t="s">
        <v>14</v>
      </c>
      <c r="P19" s="2" t="s">
        <v>15</v>
      </c>
      <c r="Q19" s="16" t="s">
        <v>14</v>
      </c>
      <c r="R19" s="16" t="s">
        <v>15</v>
      </c>
      <c r="S19" s="1" t="s">
        <v>14</v>
      </c>
      <c r="T19" s="2" t="s">
        <v>15</v>
      </c>
    </row>
    <row r="20" spans="1:20" ht="15.75" thickBot="1" x14ac:dyDescent="0.3">
      <c r="A20" s="19" t="s">
        <v>18</v>
      </c>
      <c r="B20" s="23"/>
      <c r="C20" s="19" t="s">
        <v>18</v>
      </c>
      <c r="D20" s="20"/>
      <c r="E20" s="23" t="s">
        <v>18</v>
      </c>
      <c r="F20" s="23"/>
      <c r="G20" s="19" t="s">
        <v>18</v>
      </c>
      <c r="H20" s="20"/>
      <c r="I20" s="23" t="s">
        <v>18</v>
      </c>
      <c r="J20" s="23"/>
      <c r="K20" s="19" t="s">
        <v>18</v>
      </c>
      <c r="L20" s="20"/>
      <c r="M20" s="23" t="s">
        <v>18</v>
      </c>
      <c r="N20" s="23"/>
      <c r="O20" s="19" t="s">
        <v>18</v>
      </c>
      <c r="P20" s="20"/>
      <c r="Q20" s="23" t="s">
        <v>18</v>
      </c>
      <c r="R20" s="23"/>
      <c r="S20" s="19" t="s">
        <v>18</v>
      </c>
      <c r="T20" s="20"/>
    </row>
  </sheetData>
  <mergeCells count="40">
    <mergeCell ref="A2:B2"/>
    <mergeCell ref="A4:B4"/>
    <mergeCell ref="A18:B18"/>
    <mergeCell ref="A20:B20"/>
    <mergeCell ref="C2:D2"/>
    <mergeCell ref="C4:D4"/>
    <mergeCell ref="C18:D18"/>
    <mergeCell ref="C20:D20"/>
    <mergeCell ref="E2:F2"/>
    <mergeCell ref="E4:F4"/>
    <mergeCell ref="E18:F18"/>
    <mergeCell ref="E20:F20"/>
    <mergeCell ref="G2:H2"/>
    <mergeCell ref="G4:H4"/>
    <mergeCell ref="G18:H18"/>
    <mergeCell ref="G20:H20"/>
    <mergeCell ref="I2:J2"/>
    <mergeCell ref="I4:J4"/>
    <mergeCell ref="I18:J18"/>
    <mergeCell ref="I20:J20"/>
    <mergeCell ref="K2:L2"/>
    <mergeCell ref="K4:L4"/>
    <mergeCell ref="K18:L18"/>
    <mergeCell ref="K20:L20"/>
    <mergeCell ref="M2:N2"/>
    <mergeCell ref="M4:N4"/>
    <mergeCell ref="M18:N18"/>
    <mergeCell ref="M20:N20"/>
    <mergeCell ref="O2:P2"/>
    <mergeCell ref="O4:P4"/>
    <mergeCell ref="O18:P18"/>
    <mergeCell ref="O20:P20"/>
    <mergeCell ref="Q2:R2"/>
    <mergeCell ref="Q4:R4"/>
    <mergeCell ref="Q18:R18"/>
    <mergeCell ref="Q20:R20"/>
    <mergeCell ref="S2:T2"/>
    <mergeCell ref="S4:T4"/>
    <mergeCell ref="S18:T18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PRODUÇAO</vt:lpstr>
      <vt:lpstr>CITRINOS</vt:lpstr>
      <vt:lpstr>HORTICOLAS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Sónia Culenda</dc:creator>
  <cp:lastModifiedBy>Sónia Culenda</cp:lastModifiedBy>
  <dcterms:created xsi:type="dcterms:W3CDTF">2021-01-11T08:44:23Z</dcterms:created>
  <dcterms:modified xsi:type="dcterms:W3CDTF">2021-01-11T09:49:52Z</dcterms:modified>
</cp:coreProperties>
</file>