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de-rent\Projects\monisnap_assessment\datamodel\resources\data\"/>
    </mc:Choice>
  </mc:AlternateContent>
  <xr:revisionPtr revIDLastSave="0" documentId="13_ncr:1_{BBA35C91-A244-465F-8181-54D7172B927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lanets" sheetId="1" r:id="rId1"/>
  </sheets>
  <calcPr calcId="181029"/>
</workbook>
</file>

<file path=xl/calcChain.xml><?xml version="1.0" encoding="utf-8"?>
<calcChain xmlns="http://schemas.openxmlformats.org/spreadsheetml/2006/main">
  <c r="K162" i="1" l="1"/>
  <c r="J16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</calcChain>
</file>

<file path=xl/sharedStrings.xml><?xml version="1.0" encoding="utf-8"?>
<sst xmlns="http://schemas.openxmlformats.org/spreadsheetml/2006/main" count="387" uniqueCount="232">
  <si>
    <t>name</t>
  </si>
  <si>
    <t>diameter</t>
  </si>
  <si>
    <t>climate</t>
  </si>
  <si>
    <t>gravity</t>
  </si>
  <si>
    <t>surface_water</t>
  </si>
  <si>
    <t>population</t>
  </si>
  <si>
    <t>Alderaan</t>
  </si>
  <si>
    <t>temperate</t>
  </si>
  <si>
    <t>grasslands, mountains</t>
  </si>
  <si>
    <t>Yavin IV</t>
  </si>
  <si>
    <t>jungle, rainforests</t>
  </si>
  <si>
    <t>Hoth</t>
  </si>
  <si>
    <t>tundra, ice caves, mountain ranges</t>
  </si>
  <si>
    <t>Dagobah</t>
  </si>
  <si>
    <t>swamp, jungles</t>
  </si>
  <si>
    <t>Bespin</t>
  </si>
  <si>
    <t>gas giant</t>
  </si>
  <si>
    <t>Endor</t>
  </si>
  <si>
    <t>forests, mountains, lakes</t>
  </si>
  <si>
    <t>grassy hills, swamps, forests, mountains</t>
  </si>
  <si>
    <t>Coruscant</t>
  </si>
  <si>
    <t>cityscape, mountains</t>
  </si>
  <si>
    <t>Kamino</t>
  </si>
  <si>
    <t>ocean</t>
  </si>
  <si>
    <t>Geonosis</t>
  </si>
  <si>
    <t>rock, desert, mountain, barren</t>
  </si>
  <si>
    <t>Utapau</t>
  </si>
  <si>
    <t>Mustafar</t>
  </si>
  <si>
    <t>hot</t>
  </si>
  <si>
    <t>volcanoes, lava rivers, mountains, caves</t>
  </si>
  <si>
    <t>Kashyyyk</t>
  </si>
  <si>
    <t>tropical</t>
  </si>
  <si>
    <t>jungle, forests, lakes, rivers</t>
  </si>
  <si>
    <t>Polis Massa</t>
  </si>
  <si>
    <t>airless asteroid</t>
  </si>
  <si>
    <t>Mygeeto</t>
  </si>
  <si>
    <t>glaciers, mountains, ice canyons</t>
  </si>
  <si>
    <t>Felucia</t>
  </si>
  <si>
    <t>fungus forests</t>
  </si>
  <si>
    <t>Cato Neimoidia</t>
  </si>
  <si>
    <t>mountains, fields, forests, rock arches</t>
  </si>
  <si>
    <t>Saleucami</t>
  </si>
  <si>
    <t>caves, desert, mountains, volcanoes</t>
  </si>
  <si>
    <t>Stewjon</t>
  </si>
  <si>
    <t>grass</t>
  </si>
  <si>
    <t>Eriadu</t>
  </si>
  <si>
    <t>cityscape</t>
  </si>
  <si>
    <t>Corellia</t>
  </si>
  <si>
    <t>plains, urban, hills, forests</t>
  </si>
  <si>
    <t>Rodia</t>
  </si>
  <si>
    <t>jungles, oceans, urban, swamps</t>
  </si>
  <si>
    <t>urban, oceans, swamps, bogs</t>
  </si>
  <si>
    <t>Dantooine</t>
  </si>
  <si>
    <t>Bestine IV</t>
  </si>
  <si>
    <t>rocky islands, oceans</t>
  </si>
  <si>
    <t>Ord Mantell</t>
  </si>
  <si>
    <t>plains, seas, mesas</t>
  </si>
  <si>
    <t>Trandosha</t>
  </si>
  <si>
    <t>arid</t>
  </si>
  <si>
    <t>mountains, seas, grasslands, deserts</t>
  </si>
  <si>
    <t>Socorro</t>
  </si>
  <si>
    <t>deserts, mountains</t>
  </si>
  <si>
    <t>Mon Cala</t>
  </si>
  <si>
    <t>oceans, reefs, islands</t>
  </si>
  <si>
    <t>Chandrila</t>
  </si>
  <si>
    <t>plains, forests</t>
  </si>
  <si>
    <t>Sullust</t>
  </si>
  <si>
    <t>mountains, volcanoes, rocky deserts</t>
  </si>
  <si>
    <t>Toydaria</t>
  </si>
  <si>
    <t>swamps, lakes</t>
  </si>
  <si>
    <t>Malastare</t>
  </si>
  <si>
    <t>swamps, deserts, jungles, mountains</t>
  </si>
  <si>
    <t>Dathomir</t>
  </si>
  <si>
    <t>Ryloth</t>
  </si>
  <si>
    <t>mountains, valleys, deserts, tundra</t>
  </si>
  <si>
    <t>Aleen Minor</t>
  </si>
  <si>
    <t>Vulpter</t>
  </si>
  <si>
    <t>urban, barren</t>
  </si>
  <si>
    <t>Troiken</t>
  </si>
  <si>
    <t>desert, tundra, rainforests, mountains</t>
  </si>
  <si>
    <t>Tund</t>
  </si>
  <si>
    <t>barren, ash</t>
  </si>
  <si>
    <t>Haruun Kal</t>
  </si>
  <si>
    <t>toxic cloudsea, plateaus, volcanoes</t>
  </si>
  <si>
    <t>Cerea</t>
  </si>
  <si>
    <t>verdant</t>
  </si>
  <si>
    <t>Glee Anselm</t>
  </si>
  <si>
    <t>lakes, islands, swamps, seas</t>
  </si>
  <si>
    <t>Iridonia</t>
  </si>
  <si>
    <t>rocky canyons, acid pools</t>
  </si>
  <si>
    <t>Tholoth</t>
  </si>
  <si>
    <t>Iktotch</t>
  </si>
  <si>
    <t>rocky</t>
  </si>
  <si>
    <t>Quermia</t>
  </si>
  <si>
    <t>Dorin</t>
  </si>
  <si>
    <t>Champala</t>
  </si>
  <si>
    <t>oceans, rainforests, plateaus</t>
  </si>
  <si>
    <t>Mirial</t>
  </si>
  <si>
    <t>deserts</t>
  </si>
  <si>
    <t>Serenno</t>
  </si>
  <si>
    <t>rainforests, rivers, mountains</t>
  </si>
  <si>
    <t>Concord Dawn</t>
  </si>
  <si>
    <t>jungles, forests, deserts</t>
  </si>
  <si>
    <t>Zolan</t>
  </si>
  <si>
    <t>Ojom</t>
  </si>
  <si>
    <t>oceans, glaciers</t>
  </si>
  <si>
    <t>Skako</t>
  </si>
  <si>
    <t>urban, vines</t>
  </si>
  <si>
    <t>Muunilinst</t>
  </si>
  <si>
    <t>plains, forests, hills, mountains</t>
  </si>
  <si>
    <t>Shili</t>
  </si>
  <si>
    <t>Kalee</t>
  </si>
  <si>
    <t>rainforests, cliffs, canyons, seas</t>
  </si>
  <si>
    <t>Umbara</t>
  </si>
  <si>
    <t>Tatooine</t>
  </si>
  <si>
    <t>desert</t>
  </si>
  <si>
    <t>Jakku</t>
  </si>
  <si>
    <t>Abafar</t>
  </si>
  <si>
    <t>Agamar</t>
  </si>
  <si>
    <t>Ahch-To</t>
  </si>
  <si>
    <t>Ajan Kloss</t>
  </si>
  <si>
    <t>Akiva</t>
  </si>
  <si>
    <t>Aleen</t>
  </si>
  <si>
    <t>Alzoc III</t>
  </si>
  <si>
    <t>Ando</t>
  </si>
  <si>
    <t>Anoat</t>
  </si>
  <si>
    <t>Atollon</t>
  </si>
  <si>
    <t>Batuu</t>
  </si>
  <si>
    <t>Bracca</t>
  </si>
  <si>
    <t>Cantonica</t>
  </si>
  <si>
    <t>Castilon</t>
  </si>
  <si>
    <t>Christophsis</t>
  </si>
  <si>
    <t>Crait</t>
  </si>
  <si>
    <t>D'Qar</t>
  </si>
  <si>
    <t>Devaron</t>
  </si>
  <si>
    <t>Eadu</t>
  </si>
  <si>
    <t>Er´kit</t>
  </si>
  <si>
    <t>Esseles</t>
  </si>
  <si>
    <t>Exegol</t>
  </si>
  <si>
    <t>Florrum</t>
  </si>
  <si>
    <t>Fondor</t>
  </si>
  <si>
    <t>Hosnian Prime</t>
  </si>
  <si>
    <t>Iego</t>
  </si>
  <si>
    <t>Ilum</t>
  </si>
  <si>
    <t>Jedha</t>
  </si>
  <si>
    <t>Jestefad</t>
  </si>
  <si>
    <t>Kef Bir</t>
  </si>
  <si>
    <t>Kessel</t>
  </si>
  <si>
    <t>Kijimi</t>
  </si>
  <si>
    <t>Kuat</t>
  </si>
  <si>
    <t>Lah'mu</t>
  </si>
  <si>
    <t>Lothal</t>
  </si>
  <si>
    <t>Lotho Minor</t>
  </si>
  <si>
    <t>Malachor</t>
  </si>
  <si>
    <t>Mandalore</t>
  </si>
  <si>
    <t>Maridun</t>
  </si>
  <si>
    <t>Mimban</t>
  </si>
  <si>
    <t>Moraband</t>
  </si>
  <si>
    <t>Mortis</t>
  </si>
  <si>
    <t>Nevarro</t>
  </si>
  <si>
    <t>Numidian Prime</t>
  </si>
  <si>
    <t>Onderon</t>
  </si>
  <si>
    <t>Pillio</t>
  </si>
  <si>
    <t>Rishi</t>
  </si>
  <si>
    <t>Rugosa</t>
  </si>
  <si>
    <t>Ruusan</t>
  </si>
  <si>
    <t>Savareen</t>
  </si>
  <si>
    <t>Scarif</t>
  </si>
  <si>
    <t>Sissubo</t>
  </si>
  <si>
    <t>Sorgan</t>
  </si>
  <si>
    <t>Starkiller Base</t>
  </si>
  <si>
    <t>Subterrel</t>
  </si>
  <si>
    <t>Teth</t>
  </si>
  <si>
    <t>Vardos</t>
  </si>
  <si>
    <t>Wobani</t>
  </si>
  <si>
    <t>Wrea</t>
  </si>
  <si>
    <t>Zeffo</t>
  </si>
  <si>
    <t>Zygerria</t>
  </si>
  <si>
    <t>Abregado-rae</t>
  </si>
  <si>
    <t>Ambria</t>
  </si>
  <si>
    <t>Anoth</t>
  </si>
  <si>
    <t>Arkania</t>
  </si>
  <si>
    <t>Bakura</t>
  </si>
  <si>
    <t>Borleias</t>
  </si>
  <si>
    <t>Byss</t>
  </si>
  <si>
    <t>Carida</t>
  </si>
  <si>
    <t>Da Soocha V</t>
  </si>
  <si>
    <t>Drall</t>
  </si>
  <si>
    <t>Dromund Kaas</t>
  </si>
  <si>
    <t>Dxun</t>
  </si>
  <si>
    <t>Hapes</t>
  </si>
  <si>
    <t>Honoghr</t>
  </si>
  <si>
    <t>Ithor</t>
  </si>
  <si>
    <t>J't'p'tan</t>
  </si>
  <si>
    <t>Khomm</t>
  </si>
  <si>
    <t>Korriban</t>
  </si>
  <si>
    <t>Kothlis</t>
  </si>
  <si>
    <t>Lwhekk</t>
  </si>
  <si>
    <t>Myrkr</t>
  </si>
  <si>
    <t>N'zoth</t>
  </si>
  <si>
    <t>Nkllon</t>
  </si>
  <si>
    <t>Ralltiir</t>
  </si>
  <si>
    <t>Rattatak</t>
  </si>
  <si>
    <t>Sacorria</t>
  </si>
  <si>
    <t>Selonia</t>
  </si>
  <si>
    <t>Thyferra</t>
  </si>
  <si>
    <t>Toprawa</t>
  </si>
  <si>
    <t>Vortex</t>
  </si>
  <si>
    <t>Wayland</t>
  </si>
  <si>
    <t>terrain description</t>
  </si>
  <si>
    <t>oceans, savans, mountains, grasslands</t>
  </si>
  <si>
    <t>forests, deserts, savans</t>
  </si>
  <si>
    <t>cities, savanhs, seas, plains</t>
  </si>
  <si>
    <t>scrublands, savan, canyons, sinkholes</t>
  </si>
  <si>
    <t>subarctic</t>
  </si>
  <si>
    <t>arctic</t>
  </si>
  <si>
    <t>unknown</t>
  </si>
  <si>
    <t>sql</t>
  </si>
  <si>
    <t>days to rotation</t>
  </si>
  <si>
    <t>days to rbit</t>
  </si>
  <si>
    <t>Balnab</t>
  </si>
  <si>
    <t>Bonadan</t>
  </si>
  <si>
    <t>Anaxes</t>
  </si>
  <si>
    <t>Naboo</t>
  </si>
  <si>
    <t>Nal Hutta</t>
  </si>
  <si>
    <t>Pasaana</t>
  </si>
  <si>
    <t>Takodana</t>
  </si>
  <si>
    <t>Zonama Sekot</t>
  </si>
  <si>
    <t>Vandor-I</t>
  </si>
  <si>
    <t>Yavin Prime</t>
  </si>
  <si>
    <t>pic url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</si>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</sst>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10" xfId="0" applyFont="1" applyFill="1" applyBorder="1"/>
    <xf numFmtId="0" fontId="0" fillId="0" borderId="10" xfId="0" applyFont="1" applyBorder="1"/>
    <xf numFmtId="0" fontId="0" fillId="33" borderId="0" xfId="0" applyFont="1" applyFill="1" applyBorder="1"/>
    <xf numFmtId="0" fontId="0" fillId="0" borderId="10" xfId="0" applyBorder="1"/>
    <xf numFmtId="0" fontId="0" fillId="0" borderId="0" xfId="0" applyFont="1" applyBorder="1"/>
    <xf numFmtId="0" fontId="0" fillId="33" borderId="11" xfId="0" applyFont="1" applyFill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162" totalsRowShown="0">
  <autoFilter ref="A1:K162" xr:uid="{00000000-0009-0000-0100-000001000000}"/>
  <sortState xmlns:xlrd2="http://schemas.microsoft.com/office/spreadsheetml/2017/richdata2" ref="A2:I161">
    <sortCondition ref="A1:A161"/>
  </sortState>
  <tableColumns count="11">
    <tableColumn id="1" xr3:uid="{00000000-0010-0000-0000-000001000000}" name="name"/>
    <tableColumn id="2" xr3:uid="{00000000-0010-0000-0000-000002000000}" name="days to rotation"/>
    <tableColumn id="3" xr3:uid="{00000000-0010-0000-0000-000003000000}" name="days to rbit"/>
    <tableColumn id="4" xr3:uid="{00000000-0010-0000-0000-000004000000}" name="diameter"/>
    <tableColumn id="5" xr3:uid="{00000000-0010-0000-0000-000005000000}" name="climate"/>
    <tableColumn id="6" xr3:uid="{00000000-0010-0000-0000-000006000000}" name="gravity"/>
    <tableColumn id="7" xr3:uid="{00000000-0010-0000-0000-000007000000}" name="terrain description"/>
    <tableColumn id="8" xr3:uid="{00000000-0010-0000-0000-000008000000}" name="surface_water"/>
    <tableColumn id="9" xr3:uid="{00000000-0010-0000-0000-000009000000}" name="population"/>
    <tableColumn id="12" xr3:uid="{78A21163-7EBA-4989-85DC-38BFCAE02309}" name="pic url" dataDxfId="1">
      <calculatedColumnFormula>SUBSTITUTE(SUBSTITUTE(LOWER(Table1[[#This Row],[name]]), " ", "-"),"'","")&amp;".jfif"</calculatedColumnFormula>
    </tableColumn>
    <tableColumn id="11" xr3:uid="{00000000-0010-0000-0000-00000B000000}" name="sql" dataDxfId="0">
      <calculatedColumnFormula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2"/>
  <sheetViews>
    <sheetView tabSelected="1" topLeftCell="B146" zoomScaleNormal="100" workbookViewId="0">
      <selection activeCell="K163" sqref="K163"/>
    </sheetView>
  </sheetViews>
  <sheetFormatPr defaultRowHeight="15" x14ac:dyDescent="0.25"/>
  <cols>
    <col min="1" max="1" width="14.85546875" bestFit="1" customWidth="1"/>
    <col min="2" max="2" width="20.28515625" customWidth="1"/>
    <col min="3" max="3" width="17.140625" customWidth="1"/>
    <col min="4" max="4" width="15.85546875" customWidth="1"/>
    <col min="5" max="5" width="11.28515625" customWidth="1"/>
    <col min="6" max="6" width="13.140625" customWidth="1"/>
    <col min="7" max="7" width="15.140625" customWidth="1"/>
    <col min="8" max="8" width="16.140625" customWidth="1"/>
    <col min="9" max="9" width="15.7109375" customWidth="1"/>
    <col min="10" max="10" width="33.7109375" customWidth="1"/>
    <col min="11" max="11" width="95.7109375" customWidth="1"/>
  </cols>
  <sheetData>
    <row r="1" spans="1:11" x14ac:dyDescent="0.25">
      <c r="A1" t="s">
        <v>0</v>
      </c>
      <c r="B1" t="s">
        <v>218</v>
      </c>
      <c r="C1" t="s">
        <v>219</v>
      </c>
      <c r="D1" t="s">
        <v>1</v>
      </c>
      <c r="E1" t="s">
        <v>2</v>
      </c>
      <c r="F1" t="s">
        <v>3</v>
      </c>
      <c r="G1" t="s">
        <v>209</v>
      </c>
      <c r="H1" t="s">
        <v>4</v>
      </c>
      <c r="I1" t="s">
        <v>5</v>
      </c>
      <c r="J1" t="s">
        <v>230</v>
      </c>
      <c r="K1" t="s">
        <v>217</v>
      </c>
    </row>
    <row r="2" spans="1:11" x14ac:dyDescent="0.25">
      <c r="A2" s="3" t="s">
        <v>117</v>
      </c>
      <c r="B2">
        <v>0</v>
      </c>
      <c r="C2">
        <v>0</v>
      </c>
      <c r="D2">
        <v>0</v>
      </c>
      <c r="E2" t="s">
        <v>216</v>
      </c>
      <c r="F2">
        <v>0</v>
      </c>
      <c r="H2">
        <v>0</v>
      </c>
      <c r="I2">
        <v>0</v>
      </c>
      <c r="J2" t="str">
        <f>SUBSTITUTE(SUBSTITUTE(LOWER(Table1[[#This Row],[name]]), " ", "-"),"'","")&amp;".jfif"</f>
        <v>abafar.jfif</v>
      </c>
      <c r="K2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('Abafar',0,0,0,'UNKNOWN',0,'',0,0),</v>
      </c>
    </row>
    <row r="3" spans="1:11" x14ac:dyDescent="0.25">
      <c r="A3" s="5" t="s">
        <v>178</v>
      </c>
      <c r="B3">
        <v>0</v>
      </c>
      <c r="C3">
        <v>0</v>
      </c>
      <c r="D3">
        <v>0</v>
      </c>
      <c r="E3" t="s">
        <v>216</v>
      </c>
      <c r="F3">
        <v>0</v>
      </c>
      <c r="H3">
        <v>0</v>
      </c>
      <c r="I3">
        <v>0</v>
      </c>
      <c r="J3" t="str">
        <f>SUBSTITUTE(SUBSTITUTE(LOWER(Table1[[#This Row],[name]]), " ", "-"),"'","")&amp;".jfif"</f>
        <v>abregado-rae.jfif</v>
      </c>
      <c r="K3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('Abregado-rae',0,0,0,'UNKNOWN',0,'',0,0),</v>
      </c>
    </row>
    <row r="4" spans="1:11" x14ac:dyDescent="0.25">
      <c r="A4" s="5" t="s">
        <v>118</v>
      </c>
      <c r="B4">
        <v>0</v>
      </c>
      <c r="C4">
        <v>0</v>
      </c>
      <c r="D4">
        <v>0</v>
      </c>
      <c r="E4" t="s">
        <v>216</v>
      </c>
      <c r="F4">
        <v>0</v>
      </c>
      <c r="H4">
        <v>0</v>
      </c>
      <c r="I4">
        <v>0</v>
      </c>
      <c r="J4" t="str">
        <f>SUBSTITUTE(SUBSTITUTE(LOWER(Table1[[#This Row],[name]]), " ", "-"),"'","")&amp;".jfif"</f>
        <v>agamar.jfif</v>
      </c>
      <c r="K4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('Agamar',0,0,0,'UNKNOWN',0,'',0,0),</v>
      </c>
    </row>
    <row r="5" spans="1:11" x14ac:dyDescent="0.25">
      <c r="A5" s="3" t="s">
        <v>119</v>
      </c>
      <c r="B5">
        <v>0</v>
      </c>
      <c r="C5">
        <v>0</v>
      </c>
      <c r="D5">
        <v>0</v>
      </c>
      <c r="E5" t="s">
        <v>216</v>
      </c>
      <c r="F5">
        <v>0</v>
      </c>
      <c r="H5">
        <v>0</v>
      </c>
      <c r="I5">
        <v>0</v>
      </c>
      <c r="J5" t="str">
        <f>SUBSTITUTE(SUBSTITUTE(LOWER(Table1[[#This Row],[name]]), " ", "-"),"'","")&amp;".jfif"</f>
        <v>ahch-to.jfif</v>
      </c>
      <c r="K5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('Ahch-To',0,0,0,'UNKNOWN',0,'',0,0),</v>
      </c>
    </row>
    <row r="6" spans="1:11" x14ac:dyDescent="0.25">
      <c r="A6" s="5" t="s">
        <v>120</v>
      </c>
      <c r="B6">
        <v>0</v>
      </c>
      <c r="C6">
        <v>0</v>
      </c>
      <c r="D6">
        <v>0</v>
      </c>
      <c r="E6" t="s">
        <v>216</v>
      </c>
      <c r="F6">
        <v>0</v>
      </c>
      <c r="H6">
        <v>0</v>
      </c>
      <c r="I6">
        <v>0</v>
      </c>
      <c r="J6" t="str">
        <f>SUBSTITUTE(SUBSTITUTE(LOWER(Table1[[#This Row],[name]]), " ", "-"),"'","")&amp;".jfif"</f>
        <v>ajan-kloss.jfif</v>
      </c>
      <c r="K6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('Ajan Kloss',0,0,0,'UNKNOWN',0,'',0,0),</v>
      </c>
    </row>
    <row r="7" spans="1:11" x14ac:dyDescent="0.25">
      <c r="A7" s="3" t="s">
        <v>121</v>
      </c>
      <c r="B7">
        <v>0</v>
      </c>
      <c r="C7">
        <v>0</v>
      </c>
      <c r="D7">
        <v>0</v>
      </c>
      <c r="E7" t="s">
        <v>216</v>
      </c>
      <c r="F7">
        <v>0</v>
      </c>
      <c r="H7">
        <v>0</v>
      </c>
      <c r="I7">
        <v>0</v>
      </c>
      <c r="J7" t="str">
        <f>SUBSTITUTE(SUBSTITUTE(LOWER(Table1[[#This Row],[name]]), " ", "-"),"'","")&amp;".jfif"</f>
        <v>akiva.jfif</v>
      </c>
      <c r="K7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('Akiva',0,0,0,'UNKNOWN',0,'',0,0),</v>
      </c>
    </row>
    <row r="8" spans="1:11" x14ac:dyDescent="0.25">
      <c r="A8" t="s">
        <v>6</v>
      </c>
      <c r="B8">
        <v>24</v>
      </c>
      <c r="C8">
        <v>364</v>
      </c>
      <c r="D8">
        <v>12500</v>
      </c>
      <c r="E8" t="s">
        <v>7</v>
      </c>
      <c r="F8">
        <v>1</v>
      </c>
      <c r="G8" t="s">
        <v>8</v>
      </c>
      <c r="H8">
        <v>40</v>
      </c>
      <c r="I8">
        <v>2000000000</v>
      </c>
      <c r="J8" t="str">
        <f>SUBSTITUTE(SUBSTITUTE(LOWER(Table1[[#This Row],[name]]), " ", "-"),"'","")&amp;".jfif"</f>
        <v>alderaan.jfif</v>
      </c>
      <c r="K8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('Alderaan',24,364,12500,'TEMPERATE',1,'grasslands, mountains',40,2000000000),</v>
      </c>
    </row>
    <row r="9" spans="1:11" x14ac:dyDescent="0.25">
      <c r="A9" s="5" t="s">
        <v>122</v>
      </c>
      <c r="B9">
        <v>0</v>
      </c>
      <c r="C9">
        <v>0</v>
      </c>
      <c r="D9">
        <v>0</v>
      </c>
      <c r="E9" t="s">
        <v>216</v>
      </c>
      <c r="F9">
        <v>0</v>
      </c>
      <c r="H9">
        <v>0</v>
      </c>
      <c r="I9">
        <v>0</v>
      </c>
      <c r="J9" t="str">
        <f>SUBSTITUTE(SUBSTITUTE(LOWER(Table1[[#This Row],[name]]), " ", "-"),"'","")&amp;".jfif"</f>
        <v>aleen.jfif</v>
      </c>
      <c r="K9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('Aleen',0,0,0,'UNKNOWN',0,'',0,0),</v>
      </c>
    </row>
    <row r="10" spans="1:11" x14ac:dyDescent="0.25">
      <c r="A10" t="s">
        <v>75</v>
      </c>
      <c r="B10">
        <v>0</v>
      </c>
      <c r="C10">
        <v>0</v>
      </c>
      <c r="D10">
        <v>0</v>
      </c>
      <c r="E10" t="s">
        <v>216</v>
      </c>
      <c r="F10">
        <v>0</v>
      </c>
      <c r="H10">
        <v>0</v>
      </c>
      <c r="I10">
        <v>0</v>
      </c>
      <c r="J10" t="str">
        <f>SUBSTITUTE(SUBSTITUTE(LOWER(Table1[[#This Row],[name]]), " ", "-"),"'","")&amp;".jfif"</f>
        <v>aleen-minor.jfif</v>
      </c>
      <c r="K10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('Aleen Minor',0,0,0,'UNKNOWN',0,'',0,0),</v>
      </c>
    </row>
    <row r="11" spans="1:11" x14ac:dyDescent="0.25">
      <c r="A11" s="3" t="s">
        <v>123</v>
      </c>
      <c r="B11">
        <v>0</v>
      </c>
      <c r="C11">
        <v>0</v>
      </c>
      <c r="D11">
        <v>0</v>
      </c>
      <c r="E11" t="s">
        <v>216</v>
      </c>
      <c r="F11">
        <v>0</v>
      </c>
      <c r="H11">
        <v>0</v>
      </c>
      <c r="I11">
        <v>0</v>
      </c>
      <c r="J11" t="str">
        <f>SUBSTITUTE(SUBSTITUTE(LOWER(Table1[[#This Row],[name]]), " ", "-"),"'","")&amp;".jfif"</f>
        <v>alzoc-iii.jfif</v>
      </c>
      <c r="K11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('Alzoc III',0,0,0,'UNKNOWN',0,'',0,0),</v>
      </c>
    </row>
    <row r="12" spans="1:11" x14ac:dyDescent="0.25">
      <c r="A12" s="3" t="s">
        <v>179</v>
      </c>
      <c r="B12">
        <v>0</v>
      </c>
      <c r="C12">
        <v>0</v>
      </c>
      <c r="D12">
        <v>0</v>
      </c>
      <c r="E12" t="s">
        <v>216</v>
      </c>
      <c r="F12">
        <v>0</v>
      </c>
      <c r="H12">
        <v>0</v>
      </c>
      <c r="I12">
        <v>0</v>
      </c>
      <c r="J12" t="str">
        <f>SUBSTITUTE(SUBSTITUTE(LOWER(Table1[[#This Row],[name]]), " ", "-"),"'","")&amp;".jfif"</f>
        <v>ambria.jfif</v>
      </c>
      <c r="K12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('Ambria',0,0,0,'UNKNOWN',0,'',0,0),</v>
      </c>
    </row>
    <row r="13" spans="1:11" x14ac:dyDescent="0.25">
      <c r="A13" s="5" t="s">
        <v>222</v>
      </c>
      <c r="B13">
        <v>0</v>
      </c>
      <c r="C13">
        <v>0</v>
      </c>
      <c r="D13">
        <v>0</v>
      </c>
      <c r="E13" t="s">
        <v>216</v>
      </c>
      <c r="F13">
        <v>0</v>
      </c>
      <c r="H13">
        <v>0</v>
      </c>
      <c r="I13">
        <v>0</v>
      </c>
      <c r="J13" t="str">
        <f>SUBSTITUTE(SUBSTITUTE(LOWER(Table1[[#This Row],[name]]), " ", "-"),"'","")&amp;".jfif"</f>
        <v>anaxes.jfif</v>
      </c>
      <c r="K13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('Anaxes',0,0,0,'UNKNOWN',0,'',0,0),</v>
      </c>
    </row>
    <row r="14" spans="1:11" x14ac:dyDescent="0.25">
      <c r="A14" s="3" t="s">
        <v>124</v>
      </c>
      <c r="B14">
        <v>0</v>
      </c>
      <c r="C14">
        <v>0</v>
      </c>
      <c r="D14">
        <v>0</v>
      </c>
      <c r="E14" t="s">
        <v>216</v>
      </c>
      <c r="F14">
        <v>0</v>
      </c>
      <c r="H14">
        <v>0</v>
      </c>
      <c r="I14">
        <v>0</v>
      </c>
      <c r="J14" t="str">
        <f>SUBSTITUTE(SUBSTITUTE(LOWER(Table1[[#This Row],[name]]), " ", "-"),"'","")&amp;".jfif"</f>
        <v>ando.jfif</v>
      </c>
      <c r="K14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('Ando',0,0,0,'UNKNOWN',0,'',0,0),</v>
      </c>
    </row>
    <row r="15" spans="1:11" x14ac:dyDescent="0.25">
      <c r="A15" s="5" t="s">
        <v>125</v>
      </c>
      <c r="B15">
        <v>0</v>
      </c>
      <c r="C15">
        <v>0</v>
      </c>
      <c r="D15">
        <v>0</v>
      </c>
      <c r="E15" t="s">
        <v>216</v>
      </c>
      <c r="F15">
        <v>0</v>
      </c>
      <c r="H15">
        <v>0</v>
      </c>
      <c r="I15">
        <v>0</v>
      </c>
      <c r="J15" t="str">
        <f>SUBSTITUTE(SUBSTITUTE(LOWER(Table1[[#This Row],[name]]), " ", "-"),"'","")&amp;".jfif"</f>
        <v>anoat.jfif</v>
      </c>
      <c r="K15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('Anoat',0,0,0,'UNKNOWN',0,'',0,0),</v>
      </c>
    </row>
    <row r="16" spans="1:11" x14ac:dyDescent="0.25">
      <c r="A16" s="5" t="s">
        <v>180</v>
      </c>
      <c r="B16">
        <v>0</v>
      </c>
      <c r="C16">
        <v>0</v>
      </c>
      <c r="D16">
        <v>0</v>
      </c>
      <c r="E16" t="s">
        <v>216</v>
      </c>
      <c r="F16">
        <v>0</v>
      </c>
      <c r="H16">
        <v>0</v>
      </c>
      <c r="I16">
        <v>0</v>
      </c>
      <c r="J16" t="str">
        <f>SUBSTITUTE(SUBSTITUTE(LOWER(Table1[[#This Row],[name]]), " ", "-"),"'","")&amp;".jfif"</f>
        <v>anoth.jfif</v>
      </c>
      <c r="K16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('Anoth',0,0,0,'UNKNOWN',0,'',0,0),</v>
      </c>
    </row>
    <row r="17" spans="1:11" x14ac:dyDescent="0.25">
      <c r="A17" s="3" t="s">
        <v>181</v>
      </c>
      <c r="B17">
        <v>0</v>
      </c>
      <c r="C17">
        <v>0</v>
      </c>
      <c r="D17">
        <v>0</v>
      </c>
      <c r="E17" t="s">
        <v>216</v>
      </c>
      <c r="F17">
        <v>0</v>
      </c>
      <c r="H17">
        <v>0</v>
      </c>
      <c r="I17">
        <v>0</v>
      </c>
      <c r="J17" t="str">
        <f>SUBSTITUTE(SUBSTITUTE(LOWER(Table1[[#This Row],[name]]), " ", "-"),"'","")&amp;".jfif"</f>
        <v>arkania.jfif</v>
      </c>
      <c r="K17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('Arkania',0,0,0,'UNKNOWN',0,'',0,0),</v>
      </c>
    </row>
    <row r="18" spans="1:11" x14ac:dyDescent="0.25">
      <c r="A18" s="3" t="s">
        <v>126</v>
      </c>
      <c r="B18">
        <v>0</v>
      </c>
      <c r="C18">
        <v>0</v>
      </c>
      <c r="D18">
        <v>0</v>
      </c>
      <c r="E18" t="s">
        <v>216</v>
      </c>
      <c r="F18">
        <v>0</v>
      </c>
      <c r="H18">
        <v>0</v>
      </c>
      <c r="I18">
        <v>0</v>
      </c>
      <c r="J18" t="str">
        <f>SUBSTITUTE(SUBSTITUTE(LOWER(Table1[[#This Row],[name]]), " ", "-"),"'","")&amp;".jfif"</f>
        <v>atollon.jfif</v>
      </c>
      <c r="K18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('Atollon',0,0,0,'UNKNOWN',0,'',0,0),</v>
      </c>
    </row>
    <row r="19" spans="1:11" x14ac:dyDescent="0.25">
      <c r="A19" s="5" t="s">
        <v>182</v>
      </c>
      <c r="B19">
        <v>0</v>
      </c>
      <c r="C19">
        <v>0</v>
      </c>
      <c r="D19">
        <v>0</v>
      </c>
      <c r="E19" t="s">
        <v>216</v>
      </c>
      <c r="F19">
        <v>0</v>
      </c>
      <c r="H19">
        <v>0</v>
      </c>
      <c r="I19">
        <v>0</v>
      </c>
      <c r="J19" t="str">
        <f>SUBSTITUTE(SUBSTITUTE(LOWER(Table1[[#This Row],[name]]), " ", "-"),"'","")&amp;".jfif"</f>
        <v>bakura.jfif</v>
      </c>
      <c r="K19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('Bakura',0,0,0,'UNKNOWN',0,'',0,0),</v>
      </c>
    </row>
    <row r="20" spans="1:11" x14ac:dyDescent="0.25">
      <c r="A20" s="5" t="s">
        <v>220</v>
      </c>
      <c r="B20">
        <v>0</v>
      </c>
      <c r="C20">
        <v>0</v>
      </c>
      <c r="D20">
        <v>0</v>
      </c>
      <c r="E20" t="s">
        <v>216</v>
      </c>
      <c r="F20">
        <v>0</v>
      </c>
      <c r="H20">
        <v>0</v>
      </c>
      <c r="I20">
        <v>0</v>
      </c>
      <c r="J20" t="str">
        <f>SUBSTITUTE(SUBSTITUTE(LOWER(Table1[[#This Row],[name]]), " ", "-"),"'","")&amp;".jfif"</f>
        <v>balnab.jfif</v>
      </c>
      <c r="K20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('Balnab',0,0,0,'UNKNOWN',0,'',0,0),</v>
      </c>
    </row>
    <row r="21" spans="1:11" x14ac:dyDescent="0.25">
      <c r="A21" s="3" t="s">
        <v>127</v>
      </c>
      <c r="B21">
        <v>0</v>
      </c>
      <c r="C21">
        <v>0</v>
      </c>
      <c r="D21">
        <v>0</v>
      </c>
      <c r="E21" t="s">
        <v>216</v>
      </c>
      <c r="F21">
        <v>0</v>
      </c>
      <c r="H21">
        <v>0</v>
      </c>
      <c r="I21">
        <v>0</v>
      </c>
      <c r="J21" t="str">
        <f>SUBSTITUTE(SUBSTITUTE(LOWER(Table1[[#This Row],[name]]), " ", "-"),"'","")&amp;".jfif"</f>
        <v>batuu.jfif</v>
      </c>
      <c r="K21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('Batuu',0,0,0,'UNKNOWN',0,'',0,0),</v>
      </c>
    </row>
    <row r="22" spans="1:11" x14ac:dyDescent="0.25">
      <c r="A22" t="s">
        <v>15</v>
      </c>
      <c r="B22">
        <v>12</v>
      </c>
      <c r="C22">
        <v>5110</v>
      </c>
      <c r="D22">
        <v>118000</v>
      </c>
      <c r="E22" t="s">
        <v>7</v>
      </c>
      <c r="F22">
        <v>1.5</v>
      </c>
      <c r="G22" t="s">
        <v>16</v>
      </c>
      <c r="H22">
        <v>0</v>
      </c>
      <c r="I22">
        <v>6000000</v>
      </c>
      <c r="J22" t="str">
        <f>SUBSTITUTE(SUBSTITUTE(LOWER(Table1[[#This Row],[name]]), " ", "-"),"'","")&amp;".jfif"</f>
        <v>bespin.jfif</v>
      </c>
      <c r="K22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('Bespin',12,5110,118000,'TEMPERATE',1.5,'gas giant',0,6000000),</v>
      </c>
    </row>
    <row r="23" spans="1:11" x14ac:dyDescent="0.25">
      <c r="A23" t="s">
        <v>53</v>
      </c>
      <c r="B23">
        <v>26</v>
      </c>
      <c r="C23">
        <v>680</v>
      </c>
      <c r="D23">
        <v>6400</v>
      </c>
      <c r="E23" t="s">
        <v>7</v>
      </c>
      <c r="F23">
        <v>0</v>
      </c>
      <c r="G23" t="s">
        <v>54</v>
      </c>
      <c r="H23">
        <v>98</v>
      </c>
      <c r="I23">
        <v>62000000</v>
      </c>
      <c r="J23" t="str">
        <f>SUBSTITUTE(SUBSTITUTE(LOWER(Table1[[#This Row],[name]]), " ", "-"),"'","")&amp;".jfif"</f>
        <v>bestine-iv.jfif</v>
      </c>
      <c r="K23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('Bestine IV',26,680,6400,'TEMPERATE',0,'rocky islands, oceans',98,62000000),</v>
      </c>
    </row>
    <row r="24" spans="1:11" x14ac:dyDescent="0.25">
      <c r="A24" s="3" t="s">
        <v>221</v>
      </c>
      <c r="B24">
        <v>0</v>
      </c>
      <c r="C24">
        <v>0</v>
      </c>
      <c r="D24">
        <v>0</v>
      </c>
      <c r="E24" t="s">
        <v>216</v>
      </c>
      <c r="F24">
        <v>0</v>
      </c>
      <c r="H24">
        <v>0</v>
      </c>
      <c r="I24">
        <v>0</v>
      </c>
      <c r="J24" t="str">
        <f>SUBSTITUTE(SUBSTITUTE(LOWER(Table1[[#This Row],[name]]), " ", "-"),"'","")&amp;".jfif"</f>
        <v>bonadan.jfif</v>
      </c>
      <c r="K24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('Bonadan',0,0,0,'UNKNOWN',0,'',0,0),</v>
      </c>
    </row>
    <row r="25" spans="1:11" x14ac:dyDescent="0.25">
      <c r="A25" s="5" t="s">
        <v>183</v>
      </c>
      <c r="B25">
        <v>0</v>
      </c>
      <c r="C25">
        <v>0</v>
      </c>
      <c r="D25">
        <v>0</v>
      </c>
      <c r="E25" t="s">
        <v>216</v>
      </c>
      <c r="F25">
        <v>0</v>
      </c>
      <c r="H25">
        <v>0</v>
      </c>
      <c r="I25">
        <v>0</v>
      </c>
      <c r="J25" t="str">
        <f>SUBSTITUTE(SUBSTITUTE(LOWER(Table1[[#This Row],[name]]), " ", "-"),"'","")&amp;".jfif"</f>
        <v>borleias.jfif</v>
      </c>
      <c r="K25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('Borleias',0,0,0,'UNKNOWN',0,'',0,0),</v>
      </c>
    </row>
    <row r="26" spans="1:11" x14ac:dyDescent="0.25">
      <c r="A26" s="5" t="s">
        <v>128</v>
      </c>
      <c r="B26">
        <v>0</v>
      </c>
      <c r="C26">
        <v>0</v>
      </c>
      <c r="D26">
        <v>0</v>
      </c>
      <c r="E26" t="s">
        <v>216</v>
      </c>
      <c r="F26">
        <v>0</v>
      </c>
      <c r="H26">
        <v>0</v>
      </c>
      <c r="I26">
        <v>0</v>
      </c>
      <c r="J26" t="str">
        <f>SUBSTITUTE(SUBSTITUTE(LOWER(Table1[[#This Row],[name]]), " ", "-"),"'","")&amp;".jfif"</f>
        <v>bracca.jfif</v>
      </c>
      <c r="K26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('Bracca',0,0,0,'UNKNOWN',0,'',0,0),</v>
      </c>
    </row>
    <row r="27" spans="1:11" x14ac:dyDescent="0.25">
      <c r="A27" s="3" t="s">
        <v>184</v>
      </c>
      <c r="B27">
        <v>0</v>
      </c>
      <c r="C27">
        <v>0</v>
      </c>
      <c r="D27">
        <v>0</v>
      </c>
      <c r="E27" t="s">
        <v>216</v>
      </c>
      <c r="F27">
        <v>0</v>
      </c>
      <c r="H27">
        <v>0</v>
      </c>
      <c r="I27">
        <v>0</v>
      </c>
      <c r="J27" t="str">
        <f>SUBSTITUTE(SUBSTITUTE(LOWER(Table1[[#This Row],[name]]), " ", "-"),"'","")&amp;".jfif"</f>
        <v>byss.jfif</v>
      </c>
      <c r="K27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('Byss',0,0,0,'UNKNOWN',0,'',0,0),</v>
      </c>
    </row>
    <row r="28" spans="1:11" x14ac:dyDescent="0.25">
      <c r="A28" s="3" t="s">
        <v>129</v>
      </c>
      <c r="B28">
        <v>0</v>
      </c>
      <c r="C28">
        <v>0</v>
      </c>
      <c r="D28">
        <v>0</v>
      </c>
      <c r="E28" t="s">
        <v>216</v>
      </c>
      <c r="F28">
        <v>0</v>
      </c>
      <c r="H28">
        <v>0</v>
      </c>
      <c r="I28">
        <v>0</v>
      </c>
      <c r="J28" t="str">
        <f>SUBSTITUTE(SUBSTITUTE(LOWER(Table1[[#This Row],[name]]), " ", "-"),"'","")&amp;".jfif"</f>
        <v>cantonica.jfif</v>
      </c>
      <c r="K28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('Cantonica',0,0,0,'UNKNOWN',0,'',0,0),</v>
      </c>
    </row>
    <row r="29" spans="1:11" x14ac:dyDescent="0.25">
      <c r="A29" s="5" t="s">
        <v>185</v>
      </c>
      <c r="B29">
        <v>0</v>
      </c>
      <c r="C29">
        <v>0</v>
      </c>
      <c r="D29">
        <v>0</v>
      </c>
      <c r="E29" t="s">
        <v>216</v>
      </c>
      <c r="F29">
        <v>0</v>
      </c>
      <c r="H29">
        <v>0</v>
      </c>
      <c r="I29">
        <v>0</v>
      </c>
      <c r="J29" t="str">
        <f>SUBSTITUTE(SUBSTITUTE(LOWER(Table1[[#This Row],[name]]), " ", "-"),"'","")&amp;".jfif"</f>
        <v>carida.jfif</v>
      </c>
      <c r="K29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('Carida',0,0,0,'UNKNOWN',0,'',0,0),</v>
      </c>
    </row>
    <row r="30" spans="1:11" x14ac:dyDescent="0.25">
      <c r="A30" s="5" t="s">
        <v>130</v>
      </c>
      <c r="B30">
        <v>0</v>
      </c>
      <c r="C30">
        <v>0</v>
      </c>
      <c r="D30">
        <v>0</v>
      </c>
      <c r="E30" t="s">
        <v>216</v>
      </c>
      <c r="F30">
        <v>0</v>
      </c>
      <c r="H30">
        <v>0</v>
      </c>
      <c r="I30">
        <v>0</v>
      </c>
      <c r="J30" t="str">
        <f>SUBSTITUTE(SUBSTITUTE(LOWER(Table1[[#This Row],[name]]), " ", "-"),"'","")&amp;".jfif"</f>
        <v>castilon.jfif</v>
      </c>
      <c r="K30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('Castilon',0,0,0,'UNKNOWN',0,'',0,0),</v>
      </c>
    </row>
    <row r="31" spans="1:11" x14ac:dyDescent="0.25">
      <c r="A31" t="s">
        <v>39</v>
      </c>
      <c r="B31">
        <v>25</v>
      </c>
      <c r="C31">
        <v>278</v>
      </c>
      <c r="D31">
        <v>0</v>
      </c>
      <c r="E31" t="s">
        <v>7</v>
      </c>
      <c r="F31">
        <v>1</v>
      </c>
      <c r="G31" t="s">
        <v>40</v>
      </c>
      <c r="H31">
        <v>0</v>
      </c>
      <c r="I31">
        <v>10000000</v>
      </c>
      <c r="J31" t="str">
        <f>SUBSTITUTE(SUBSTITUTE(LOWER(Table1[[#This Row],[name]]), " ", "-"),"'","")&amp;".jfif"</f>
        <v>cato-neimoidia.jfif</v>
      </c>
      <c r="K31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('Cato Neimoidia',25,278,0,'TEMPERATE',1,'mountains, fields, forests, rock arches',0,10000000),</v>
      </c>
    </row>
    <row r="32" spans="1:11" x14ac:dyDescent="0.25">
      <c r="A32" t="s">
        <v>84</v>
      </c>
      <c r="B32">
        <v>27</v>
      </c>
      <c r="C32">
        <v>386</v>
      </c>
      <c r="D32">
        <v>0</v>
      </c>
      <c r="E32" t="s">
        <v>7</v>
      </c>
      <c r="F32">
        <v>1</v>
      </c>
      <c r="G32" t="s">
        <v>85</v>
      </c>
      <c r="H32">
        <v>20</v>
      </c>
      <c r="I32">
        <v>450000000</v>
      </c>
      <c r="J32" t="str">
        <f>SUBSTITUTE(SUBSTITUTE(LOWER(Table1[[#This Row],[name]]), " ", "-"),"'","")&amp;".jfif"</f>
        <v>cerea.jfif</v>
      </c>
      <c r="K32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('Cerea',27,386,0,'TEMPERATE',1,'verdant',20,450000000),</v>
      </c>
    </row>
    <row r="33" spans="1:11" x14ac:dyDescent="0.25">
      <c r="A33" t="s">
        <v>95</v>
      </c>
      <c r="B33">
        <v>27</v>
      </c>
      <c r="C33">
        <v>318</v>
      </c>
      <c r="D33">
        <v>0</v>
      </c>
      <c r="E33" t="s">
        <v>7</v>
      </c>
      <c r="F33">
        <v>1</v>
      </c>
      <c r="G33" t="s">
        <v>96</v>
      </c>
      <c r="H33">
        <v>0</v>
      </c>
      <c r="I33">
        <v>3500000000</v>
      </c>
      <c r="J33" t="str">
        <f>SUBSTITUTE(SUBSTITUTE(LOWER(Table1[[#This Row],[name]]), " ", "-"),"'","")&amp;".jfif"</f>
        <v>champala.jfif</v>
      </c>
      <c r="K33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('Champala',27,318,0,'TEMPERATE',1,'oceans, rainforests, plateaus',0,3500000000),</v>
      </c>
    </row>
    <row r="34" spans="1:11" x14ac:dyDescent="0.25">
      <c r="A34" t="s">
        <v>64</v>
      </c>
      <c r="B34">
        <v>20</v>
      </c>
      <c r="C34">
        <v>368</v>
      </c>
      <c r="D34">
        <v>13500</v>
      </c>
      <c r="E34" t="s">
        <v>7</v>
      </c>
      <c r="F34">
        <v>1</v>
      </c>
      <c r="G34" t="s">
        <v>65</v>
      </c>
      <c r="H34">
        <v>40</v>
      </c>
      <c r="I34">
        <v>1200000000</v>
      </c>
      <c r="J34" t="str">
        <f>SUBSTITUTE(SUBSTITUTE(LOWER(Table1[[#This Row],[name]]), " ", "-"),"'","")&amp;".jfif"</f>
        <v>chandrila.jfif</v>
      </c>
      <c r="K34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('Chandrila',20,368,13500,'TEMPERATE',1,'plains, forests',40,1200000000),</v>
      </c>
    </row>
    <row r="35" spans="1:11" x14ac:dyDescent="0.25">
      <c r="A35" s="3" t="s">
        <v>131</v>
      </c>
      <c r="B35">
        <v>0</v>
      </c>
      <c r="C35">
        <v>0</v>
      </c>
      <c r="D35">
        <v>0</v>
      </c>
      <c r="E35" t="s">
        <v>216</v>
      </c>
      <c r="F35">
        <v>0</v>
      </c>
      <c r="H35">
        <v>0</v>
      </c>
      <c r="I35">
        <v>0</v>
      </c>
      <c r="J35" t="str">
        <f>SUBSTITUTE(SUBSTITUTE(LOWER(Table1[[#This Row],[name]]), " ", "-"),"'","")&amp;".jfif"</f>
        <v>christophsis.jfif</v>
      </c>
      <c r="K35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('Christophsis',0,0,0,'UNKNOWN',0,'',0,0),</v>
      </c>
    </row>
    <row r="36" spans="1:11" x14ac:dyDescent="0.25">
      <c r="A36" t="s">
        <v>101</v>
      </c>
      <c r="B36">
        <v>0</v>
      </c>
      <c r="C36">
        <v>0</v>
      </c>
      <c r="D36">
        <v>0</v>
      </c>
      <c r="E36" t="s">
        <v>216</v>
      </c>
      <c r="F36">
        <v>0</v>
      </c>
      <c r="G36" t="s">
        <v>102</v>
      </c>
      <c r="H36">
        <v>0</v>
      </c>
      <c r="I36">
        <v>0</v>
      </c>
      <c r="J36" t="str">
        <f>SUBSTITUTE(SUBSTITUTE(LOWER(Table1[[#This Row],[name]]), " ", "-"),"'","")&amp;".jfif"</f>
        <v>concord-dawn.jfif</v>
      </c>
      <c r="K36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('Concord Dawn',0,0,0,'UNKNOWN',0,'jungles, forests, deserts',0,0),</v>
      </c>
    </row>
    <row r="37" spans="1:11" x14ac:dyDescent="0.25">
      <c r="A37" t="s">
        <v>47</v>
      </c>
      <c r="B37">
        <v>25</v>
      </c>
      <c r="C37">
        <v>329</v>
      </c>
      <c r="D37">
        <v>11000</v>
      </c>
      <c r="E37" t="s">
        <v>7</v>
      </c>
      <c r="F37">
        <v>1</v>
      </c>
      <c r="G37" t="s">
        <v>48</v>
      </c>
      <c r="H37">
        <v>70</v>
      </c>
      <c r="I37">
        <v>3000000000</v>
      </c>
      <c r="J37" t="str">
        <f>SUBSTITUTE(SUBSTITUTE(LOWER(Table1[[#This Row],[name]]), " ", "-"),"'","")&amp;".jfif"</f>
        <v>corellia.jfif</v>
      </c>
      <c r="K37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('Corellia',25,329,11000,'TEMPERATE',1,'plains, urban, hills, forests',70,3000000000),</v>
      </c>
    </row>
    <row r="38" spans="1:11" x14ac:dyDescent="0.25">
      <c r="A38" t="s">
        <v>20</v>
      </c>
      <c r="B38">
        <v>24</v>
      </c>
      <c r="C38">
        <v>368</v>
      </c>
      <c r="D38">
        <v>12240</v>
      </c>
      <c r="E38" t="s">
        <v>7</v>
      </c>
      <c r="F38">
        <v>1</v>
      </c>
      <c r="G38" t="s">
        <v>21</v>
      </c>
      <c r="H38">
        <v>0</v>
      </c>
      <c r="I38">
        <v>1000000000000</v>
      </c>
      <c r="J38" t="str">
        <f>SUBSTITUTE(SUBSTITUTE(LOWER(Table1[[#This Row],[name]]), " ", "-"),"'","")&amp;".jfif"</f>
        <v>coruscant.jfif</v>
      </c>
      <c r="K38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('Coruscant',24,368,12240,'TEMPERATE',1,'cityscape, mountains',0,1000000000000),</v>
      </c>
    </row>
    <row r="39" spans="1:11" x14ac:dyDescent="0.25">
      <c r="A39" s="5" t="s">
        <v>132</v>
      </c>
      <c r="B39">
        <v>0</v>
      </c>
      <c r="C39">
        <v>0</v>
      </c>
      <c r="D39">
        <v>0</v>
      </c>
      <c r="E39" t="s">
        <v>216</v>
      </c>
      <c r="F39">
        <v>0</v>
      </c>
      <c r="H39">
        <v>0</v>
      </c>
      <c r="I39">
        <v>0</v>
      </c>
      <c r="J39" t="str">
        <f>SUBSTITUTE(SUBSTITUTE(LOWER(Table1[[#This Row],[name]]), " ", "-"),"'","")&amp;".jfif"</f>
        <v>crait.jfif</v>
      </c>
      <c r="K39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('Crait',0,0,0,'UNKNOWN',0,'',0,0),</v>
      </c>
    </row>
    <row r="40" spans="1:11" x14ac:dyDescent="0.25">
      <c r="A40" s="3" t="s">
        <v>186</v>
      </c>
      <c r="B40">
        <v>0</v>
      </c>
      <c r="C40">
        <v>0</v>
      </c>
      <c r="D40">
        <v>0</v>
      </c>
      <c r="E40" t="s">
        <v>216</v>
      </c>
      <c r="F40">
        <v>0</v>
      </c>
      <c r="H40">
        <v>0</v>
      </c>
      <c r="I40">
        <v>0</v>
      </c>
      <c r="J40" t="str">
        <f>SUBSTITUTE(SUBSTITUTE(LOWER(Table1[[#This Row],[name]]), " ", "-"),"'","")&amp;".jfif"</f>
        <v>da-soocha-v.jfif</v>
      </c>
      <c r="K40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('Da Soocha V',0,0,0,'UNKNOWN',0,'',0,0),</v>
      </c>
    </row>
    <row r="41" spans="1:11" x14ac:dyDescent="0.25">
      <c r="A41" t="s">
        <v>13</v>
      </c>
      <c r="B41">
        <v>23</v>
      </c>
      <c r="C41">
        <v>341</v>
      </c>
      <c r="D41">
        <v>8900</v>
      </c>
      <c r="E41" t="s">
        <v>31</v>
      </c>
      <c r="F41">
        <v>0.9</v>
      </c>
      <c r="G41" t="s">
        <v>14</v>
      </c>
      <c r="H41">
        <v>8</v>
      </c>
      <c r="I41">
        <v>0</v>
      </c>
      <c r="J41" t="str">
        <f>SUBSTITUTE(SUBSTITUTE(LOWER(Table1[[#This Row],[name]]), " ", "-"),"'","")&amp;".jfif"</f>
        <v>dagobah.jfif</v>
      </c>
      <c r="K41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('Dagobah',23,341,8900,'TROPICAL',0.9,'swamp, jungles',8,0),</v>
      </c>
    </row>
    <row r="42" spans="1:11" x14ac:dyDescent="0.25">
      <c r="A42" t="s">
        <v>52</v>
      </c>
      <c r="B42">
        <v>25</v>
      </c>
      <c r="C42">
        <v>378</v>
      </c>
      <c r="D42">
        <v>9830</v>
      </c>
      <c r="E42" t="s">
        <v>7</v>
      </c>
      <c r="F42">
        <v>1</v>
      </c>
      <c r="G42" t="s">
        <v>210</v>
      </c>
      <c r="H42">
        <v>0</v>
      </c>
      <c r="I42">
        <v>1000</v>
      </c>
      <c r="J42" t="str">
        <f>SUBSTITUTE(SUBSTITUTE(LOWER(Table1[[#This Row],[name]]), " ", "-"),"'","")&amp;".jfif"</f>
        <v>dantooine.jfif</v>
      </c>
      <c r="K42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('Dantooine',25,378,9830,'TEMPERATE',1,'oceans, savans, mountains, grasslands',0,1000),</v>
      </c>
    </row>
    <row r="43" spans="1:11" x14ac:dyDescent="0.25">
      <c r="A43" t="s">
        <v>72</v>
      </c>
      <c r="B43">
        <v>24</v>
      </c>
      <c r="C43">
        <v>491</v>
      </c>
      <c r="D43">
        <v>10480</v>
      </c>
      <c r="E43" t="s">
        <v>7</v>
      </c>
      <c r="F43">
        <v>0.9</v>
      </c>
      <c r="G43" t="s">
        <v>211</v>
      </c>
      <c r="H43">
        <v>0</v>
      </c>
      <c r="I43">
        <v>5200</v>
      </c>
      <c r="J43" t="str">
        <f>SUBSTITUTE(SUBSTITUTE(LOWER(Table1[[#This Row],[name]]), " ", "-"),"'","")&amp;".jfif"</f>
        <v>dathomir.jfif</v>
      </c>
      <c r="K43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('Dathomir',24,491,10480,'TEMPERATE',0.9,'forests, deserts, savans',0,5200),</v>
      </c>
    </row>
    <row r="44" spans="1:11" x14ac:dyDescent="0.25">
      <c r="A44" s="5" t="s">
        <v>134</v>
      </c>
      <c r="B44">
        <v>0</v>
      </c>
      <c r="C44">
        <v>0</v>
      </c>
      <c r="D44">
        <v>0</v>
      </c>
      <c r="E44" t="s">
        <v>216</v>
      </c>
      <c r="F44">
        <v>0</v>
      </c>
      <c r="H44">
        <v>0</v>
      </c>
      <c r="I44">
        <v>0</v>
      </c>
      <c r="J44" t="str">
        <f>SUBSTITUTE(SUBSTITUTE(LOWER(Table1[[#This Row],[name]]), " ", "-"),"'","")&amp;".jfif"</f>
        <v>devaron.jfif</v>
      </c>
      <c r="K44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('Devaron',0,0,0,'UNKNOWN',0,'',0,0),</v>
      </c>
    </row>
    <row r="45" spans="1:11" x14ac:dyDescent="0.25">
      <c r="A45" t="s">
        <v>94</v>
      </c>
      <c r="B45">
        <v>22</v>
      </c>
      <c r="C45">
        <v>409</v>
      </c>
      <c r="D45">
        <v>13400</v>
      </c>
      <c r="E45" t="s">
        <v>7</v>
      </c>
      <c r="F45">
        <v>1</v>
      </c>
      <c r="H45">
        <v>0</v>
      </c>
      <c r="I45">
        <v>0</v>
      </c>
      <c r="J45" t="str">
        <f>SUBSTITUTE(SUBSTITUTE(LOWER(Table1[[#This Row],[name]]), " ", "-"),"'","")&amp;".jfif"</f>
        <v>dorin.jfif</v>
      </c>
      <c r="K45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('Dorin',22,409,13400,'TEMPERATE',1,'',0,0),</v>
      </c>
    </row>
    <row r="46" spans="1:11" x14ac:dyDescent="0.25">
      <c r="A46" s="3" t="s">
        <v>133</v>
      </c>
      <c r="B46">
        <v>0</v>
      </c>
      <c r="C46">
        <v>0</v>
      </c>
      <c r="D46">
        <v>0</v>
      </c>
      <c r="E46" t="s">
        <v>216</v>
      </c>
      <c r="F46">
        <v>0</v>
      </c>
      <c r="H46">
        <v>0</v>
      </c>
      <c r="I46">
        <v>0</v>
      </c>
      <c r="J46" t="str">
        <f>SUBSTITUTE(SUBSTITUTE(LOWER(Table1[[#This Row],[name]]), " ", "-"),"'","")&amp;".jfif"</f>
        <v>dqar.jfif</v>
      </c>
      <c r="K46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('D'Qar',0,0,0,'UNKNOWN',0,'',0,0),</v>
      </c>
    </row>
    <row r="47" spans="1:11" x14ac:dyDescent="0.25">
      <c r="A47" s="5" t="s">
        <v>187</v>
      </c>
      <c r="B47">
        <v>0</v>
      </c>
      <c r="C47">
        <v>0</v>
      </c>
      <c r="D47">
        <v>0</v>
      </c>
      <c r="E47" t="s">
        <v>216</v>
      </c>
      <c r="F47">
        <v>0</v>
      </c>
      <c r="H47">
        <v>0</v>
      </c>
      <c r="I47">
        <v>0</v>
      </c>
      <c r="J47" t="str">
        <f>SUBSTITUTE(SUBSTITUTE(LOWER(Table1[[#This Row],[name]]), " ", "-"),"'","")&amp;".jfif"</f>
        <v>drall.jfif</v>
      </c>
      <c r="K47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('Drall',0,0,0,'UNKNOWN',0,'',0,0),</v>
      </c>
    </row>
    <row r="48" spans="1:11" x14ac:dyDescent="0.25">
      <c r="A48" s="3" t="s">
        <v>188</v>
      </c>
      <c r="B48">
        <v>0</v>
      </c>
      <c r="C48">
        <v>0</v>
      </c>
      <c r="D48">
        <v>0</v>
      </c>
      <c r="E48" t="s">
        <v>216</v>
      </c>
      <c r="F48">
        <v>0</v>
      </c>
      <c r="H48">
        <v>0</v>
      </c>
      <c r="I48">
        <v>0</v>
      </c>
      <c r="J48" t="str">
        <f>SUBSTITUTE(SUBSTITUTE(LOWER(Table1[[#This Row],[name]]), " ", "-"),"'","")&amp;".jfif"</f>
        <v>dromund-kaas.jfif</v>
      </c>
      <c r="K48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('Dromund Kaas',0,0,0,'UNKNOWN',0,'',0,0),</v>
      </c>
    </row>
    <row r="49" spans="1:11" x14ac:dyDescent="0.25">
      <c r="A49" s="5" t="s">
        <v>189</v>
      </c>
      <c r="B49">
        <v>0</v>
      </c>
      <c r="C49">
        <v>0</v>
      </c>
      <c r="D49">
        <v>0</v>
      </c>
      <c r="E49" t="s">
        <v>216</v>
      </c>
      <c r="F49">
        <v>0</v>
      </c>
      <c r="H49">
        <v>0</v>
      </c>
      <c r="I49">
        <v>0</v>
      </c>
      <c r="J49" t="str">
        <f>SUBSTITUTE(SUBSTITUTE(LOWER(Table1[[#This Row],[name]]), " ", "-"),"'","")&amp;".jfif"</f>
        <v>dxun.jfif</v>
      </c>
      <c r="K49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('Dxun',0,0,0,'UNKNOWN',0,'',0,0),</v>
      </c>
    </row>
    <row r="50" spans="1:11" x14ac:dyDescent="0.25">
      <c r="A50" s="3" t="s">
        <v>135</v>
      </c>
      <c r="B50">
        <v>0</v>
      </c>
      <c r="C50">
        <v>0</v>
      </c>
      <c r="D50">
        <v>0</v>
      </c>
      <c r="E50" t="s">
        <v>216</v>
      </c>
      <c r="F50">
        <v>0</v>
      </c>
      <c r="H50">
        <v>0</v>
      </c>
      <c r="I50">
        <v>0</v>
      </c>
      <c r="J50" t="str">
        <f>SUBSTITUTE(SUBSTITUTE(LOWER(Table1[[#This Row],[name]]), " ", "-"),"'","")&amp;".jfif"</f>
        <v>eadu.jfif</v>
      </c>
      <c r="K50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('Eadu',0,0,0,'UNKNOWN',0,'',0,0),</v>
      </c>
    </row>
    <row r="51" spans="1:11" x14ac:dyDescent="0.25">
      <c r="A51" t="s">
        <v>17</v>
      </c>
      <c r="B51">
        <v>18</v>
      </c>
      <c r="C51">
        <v>402</v>
      </c>
      <c r="D51">
        <v>4900</v>
      </c>
      <c r="E51" t="s">
        <v>7</v>
      </c>
      <c r="F51">
        <v>0.85</v>
      </c>
      <c r="G51" t="s">
        <v>18</v>
      </c>
      <c r="H51">
        <v>8</v>
      </c>
      <c r="I51">
        <v>30000000</v>
      </c>
      <c r="J51" t="str">
        <f>SUBSTITUTE(SUBSTITUTE(LOWER(Table1[[#This Row],[name]]), " ", "-"),"'","")&amp;".jfif"</f>
        <v>endor.jfif</v>
      </c>
      <c r="K51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('Endor',18,402,4900,'TEMPERATE',0.85,'forests, mountains, lakes',8,30000000),</v>
      </c>
    </row>
    <row r="52" spans="1:11" x14ac:dyDescent="0.25">
      <c r="A52" s="3" t="s">
        <v>136</v>
      </c>
      <c r="B52">
        <v>0</v>
      </c>
      <c r="C52">
        <v>0</v>
      </c>
      <c r="D52">
        <v>0</v>
      </c>
      <c r="E52" t="s">
        <v>216</v>
      </c>
      <c r="F52">
        <v>0</v>
      </c>
      <c r="H52">
        <v>0</v>
      </c>
      <c r="I52">
        <v>0</v>
      </c>
      <c r="J52" t="str">
        <f>SUBSTITUTE(SUBSTITUTE(LOWER(Table1[[#This Row],[name]]), " ", "-"),"'","")&amp;".jfif"</f>
        <v>er´kit.jfif</v>
      </c>
      <c r="K52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('Er´kit',0,0,0,'UNKNOWN',0,'',0,0),</v>
      </c>
    </row>
    <row r="53" spans="1:11" x14ac:dyDescent="0.25">
      <c r="A53" t="s">
        <v>45</v>
      </c>
      <c r="B53">
        <v>24</v>
      </c>
      <c r="C53">
        <v>360</v>
      </c>
      <c r="D53">
        <v>13490</v>
      </c>
      <c r="E53" t="s">
        <v>28</v>
      </c>
      <c r="F53">
        <v>1</v>
      </c>
      <c r="G53" t="s">
        <v>46</v>
      </c>
      <c r="H53">
        <v>0</v>
      </c>
      <c r="I53">
        <v>22000000000</v>
      </c>
      <c r="J53" t="str">
        <f>SUBSTITUTE(SUBSTITUTE(LOWER(Table1[[#This Row],[name]]), " ", "-"),"'","")&amp;".jfif"</f>
        <v>eriadu.jfif</v>
      </c>
      <c r="K53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('Eriadu',24,360,13490,'HOT',1,'cityscape',0,22000000000),</v>
      </c>
    </row>
    <row r="54" spans="1:11" x14ac:dyDescent="0.25">
      <c r="A54" s="5" t="s">
        <v>137</v>
      </c>
      <c r="B54">
        <v>0</v>
      </c>
      <c r="C54">
        <v>0</v>
      </c>
      <c r="D54">
        <v>0</v>
      </c>
      <c r="E54" t="s">
        <v>216</v>
      </c>
      <c r="F54">
        <v>0</v>
      </c>
      <c r="H54">
        <v>0</v>
      </c>
      <c r="I54">
        <v>0</v>
      </c>
      <c r="J54" t="str">
        <f>SUBSTITUTE(SUBSTITUTE(LOWER(Table1[[#This Row],[name]]), " ", "-"),"'","")&amp;".jfif"</f>
        <v>esseles.jfif</v>
      </c>
      <c r="K54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('Esseles',0,0,0,'UNKNOWN',0,'',0,0),</v>
      </c>
    </row>
    <row r="55" spans="1:11" x14ac:dyDescent="0.25">
      <c r="A55" s="3" t="s">
        <v>138</v>
      </c>
      <c r="B55">
        <v>0</v>
      </c>
      <c r="C55">
        <v>0</v>
      </c>
      <c r="D55">
        <v>0</v>
      </c>
      <c r="E55" t="s">
        <v>216</v>
      </c>
      <c r="F55">
        <v>0</v>
      </c>
      <c r="H55">
        <v>0</v>
      </c>
      <c r="I55">
        <v>0</v>
      </c>
      <c r="J55" t="str">
        <f>SUBSTITUTE(SUBSTITUTE(LOWER(Table1[[#This Row],[name]]), " ", "-"),"'","")&amp;".jfif"</f>
        <v>exegol.jfif</v>
      </c>
      <c r="K55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('Exegol',0,0,0,'UNKNOWN',0,'',0,0),</v>
      </c>
    </row>
    <row r="56" spans="1:11" x14ac:dyDescent="0.25">
      <c r="A56" t="s">
        <v>37</v>
      </c>
      <c r="B56">
        <v>34</v>
      </c>
      <c r="C56">
        <v>231</v>
      </c>
      <c r="D56">
        <v>9100</v>
      </c>
      <c r="E56" t="s">
        <v>31</v>
      </c>
      <c r="F56">
        <v>0.75</v>
      </c>
      <c r="G56" t="s">
        <v>38</v>
      </c>
      <c r="H56">
        <v>0</v>
      </c>
      <c r="I56">
        <v>8500000</v>
      </c>
      <c r="J56" t="str">
        <f>SUBSTITUTE(SUBSTITUTE(LOWER(Table1[[#This Row],[name]]), " ", "-"),"'","")&amp;".jfif"</f>
        <v>felucia.jfif</v>
      </c>
      <c r="K56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('Felucia',34,231,9100,'TROPICAL',0.75,'fungus forests',0,8500000),</v>
      </c>
    </row>
    <row r="57" spans="1:11" x14ac:dyDescent="0.25">
      <c r="A57" s="5" t="s">
        <v>139</v>
      </c>
      <c r="B57">
        <v>0</v>
      </c>
      <c r="C57">
        <v>0</v>
      </c>
      <c r="D57">
        <v>0</v>
      </c>
      <c r="E57" t="s">
        <v>216</v>
      </c>
      <c r="F57">
        <v>0</v>
      </c>
      <c r="H57">
        <v>0</v>
      </c>
      <c r="I57">
        <v>0</v>
      </c>
      <c r="J57" t="str">
        <f>SUBSTITUTE(SUBSTITUTE(LOWER(Table1[[#This Row],[name]]), " ", "-"),"'","")&amp;".jfif"</f>
        <v>florrum.jfif</v>
      </c>
      <c r="K57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('Florrum',0,0,0,'UNKNOWN',0,'',0,0),</v>
      </c>
    </row>
    <row r="58" spans="1:11" x14ac:dyDescent="0.25">
      <c r="A58" s="3" t="s">
        <v>140</v>
      </c>
      <c r="B58">
        <v>0</v>
      </c>
      <c r="C58">
        <v>0</v>
      </c>
      <c r="D58">
        <v>0</v>
      </c>
      <c r="E58" t="s">
        <v>216</v>
      </c>
      <c r="F58">
        <v>0</v>
      </c>
      <c r="H58">
        <v>0</v>
      </c>
      <c r="I58">
        <v>0</v>
      </c>
      <c r="J58" t="str">
        <f>SUBSTITUTE(SUBSTITUTE(LOWER(Table1[[#This Row],[name]]), " ", "-"),"'","")&amp;".jfif"</f>
        <v>fondor.jfif</v>
      </c>
      <c r="K58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('Fondor',0,0,0,'UNKNOWN',0,'',0,0),</v>
      </c>
    </row>
    <row r="59" spans="1:11" x14ac:dyDescent="0.25">
      <c r="A59" t="s">
        <v>24</v>
      </c>
      <c r="B59">
        <v>30</v>
      </c>
      <c r="C59">
        <v>256</v>
      </c>
      <c r="D59">
        <v>11370</v>
      </c>
      <c r="E59" t="s">
        <v>58</v>
      </c>
      <c r="F59">
        <v>0.9</v>
      </c>
      <c r="G59" t="s">
        <v>25</v>
      </c>
      <c r="H59">
        <v>5</v>
      </c>
      <c r="I59">
        <v>100000000000</v>
      </c>
      <c r="J59" t="str">
        <f>SUBSTITUTE(SUBSTITUTE(LOWER(Table1[[#This Row],[name]]), " ", "-"),"'","")&amp;".jfif"</f>
        <v>geonosis.jfif</v>
      </c>
      <c r="K59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('Geonosis',30,256,11370,'ARID',0.9,'rock, desert, mountain, barren',5,100000000000),</v>
      </c>
    </row>
    <row r="60" spans="1:11" x14ac:dyDescent="0.25">
      <c r="A60" t="s">
        <v>86</v>
      </c>
      <c r="B60">
        <v>33</v>
      </c>
      <c r="C60">
        <v>206</v>
      </c>
      <c r="D60">
        <v>15600</v>
      </c>
      <c r="E60" t="s">
        <v>7</v>
      </c>
      <c r="F60">
        <v>1</v>
      </c>
      <c r="G60" t="s">
        <v>87</v>
      </c>
      <c r="H60">
        <v>80</v>
      </c>
      <c r="I60">
        <v>500000000</v>
      </c>
      <c r="J60" t="str">
        <f>SUBSTITUTE(SUBSTITUTE(LOWER(Table1[[#This Row],[name]]), " ", "-"),"'","")&amp;".jfif"</f>
        <v>glee-anselm.jfif</v>
      </c>
      <c r="K60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('Glee Anselm',33,206,15600,'TEMPERATE',1,'lakes, islands, swamps, seas',80,500000000),</v>
      </c>
    </row>
    <row r="61" spans="1:11" x14ac:dyDescent="0.25">
      <c r="A61" s="1" t="s">
        <v>190</v>
      </c>
      <c r="B61">
        <v>0</v>
      </c>
      <c r="C61">
        <v>0</v>
      </c>
      <c r="D61">
        <v>0</v>
      </c>
      <c r="E61" t="s">
        <v>216</v>
      </c>
      <c r="F61">
        <v>0</v>
      </c>
      <c r="H61">
        <v>0</v>
      </c>
      <c r="I61">
        <v>0</v>
      </c>
      <c r="J61" t="str">
        <f>SUBSTITUTE(SUBSTITUTE(LOWER(Table1[[#This Row],[name]]), " ", "-"),"'","")&amp;".jfif"</f>
        <v>hapes.jfif</v>
      </c>
      <c r="K61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('Hapes',0,0,0,'UNKNOWN',0,'',0,0),</v>
      </c>
    </row>
    <row r="62" spans="1:11" x14ac:dyDescent="0.25">
      <c r="A62" s="4" t="s">
        <v>82</v>
      </c>
      <c r="B62">
        <v>25</v>
      </c>
      <c r="C62">
        <v>383</v>
      </c>
      <c r="D62">
        <v>10120</v>
      </c>
      <c r="E62" t="s">
        <v>7</v>
      </c>
      <c r="F62">
        <v>0.98</v>
      </c>
      <c r="G62" t="s">
        <v>83</v>
      </c>
      <c r="H62">
        <v>0</v>
      </c>
      <c r="I62">
        <v>705300</v>
      </c>
      <c r="J62" t="str">
        <f>SUBSTITUTE(SUBSTITUTE(LOWER(Table1[[#This Row],[name]]), " ", "-"),"'","")&amp;".jfif"</f>
        <v>haruun-kal.jfif</v>
      </c>
      <c r="K62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('Haruun Kal',25,383,10120,'TEMPERATE',0.98,'toxic cloudsea, plateaus, volcanoes',0,705300),</v>
      </c>
    </row>
    <row r="63" spans="1:11" x14ac:dyDescent="0.25">
      <c r="A63" s="2" t="s">
        <v>191</v>
      </c>
      <c r="B63">
        <v>0</v>
      </c>
      <c r="C63">
        <v>0</v>
      </c>
      <c r="D63">
        <v>0</v>
      </c>
      <c r="E63" t="s">
        <v>216</v>
      </c>
      <c r="F63">
        <v>0</v>
      </c>
      <c r="H63">
        <v>0</v>
      </c>
      <c r="I63">
        <v>0</v>
      </c>
      <c r="J63" t="str">
        <f>SUBSTITUTE(SUBSTITUTE(LOWER(Table1[[#This Row],[name]]), " ", "-"),"'","")&amp;".jfif"</f>
        <v>honoghr.jfif</v>
      </c>
      <c r="K63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('Honoghr',0,0,0,'UNKNOWN',0,'',0,0),</v>
      </c>
    </row>
    <row r="64" spans="1:11" x14ac:dyDescent="0.25">
      <c r="A64" s="2" t="s">
        <v>141</v>
      </c>
      <c r="B64">
        <v>0</v>
      </c>
      <c r="C64">
        <v>0</v>
      </c>
      <c r="D64">
        <v>0</v>
      </c>
      <c r="E64" t="s">
        <v>216</v>
      </c>
      <c r="F64">
        <v>0</v>
      </c>
      <c r="H64">
        <v>0</v>
      </c>
      <c r="I64">
        <v>0</v>
      </c>
      <c r="J64" t="str">
        <f>SUBSTITUTE(SUBSTITUTE(LOWER(Table1[[#This Row],[name]]), " ", "-"),"'","")&amp;".jfif"</f>
        <v>hosnian-prime.jfif</v>
      </c>
      <c r="K64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('Hosnian Prime',0,0,0,'UNKNOWN',0,'',0,0),</v>
      </c>
    </row>
    <row r="65" spans="1:11" x14ac:dyDescent="0.25">
      <c r="A65" s="4" t="s">
        <v>11</v>
      </c>
      <c r="B65">
        <v>23</v>
      </c>
      <c r="C65">
        <v>549</v>
      </c>
      <c r="D65">
        <v>7200</v>
      </c>
      <c r="E65" t="s">
        <v>215</v>
      </c>
      <c r="F65">
        <v>1.1000000000000001</v>
      </c>
      <c r="G65" t="s">
        <v>12</v>
      </c>
      <c r="H65">
        <v>100</v>
      </c>
      <c r="I65">
        <v>0</v>
      </c>
      <c r="J65" t="str">
        <f>SUBSTITUTE(SUBSTITUTE(LOWER(Table1[[#This Row],[name]]), " ", "-"),"'","")&amp;".jfif"</f>
        <v>hoth.jfif</v>
      </c>
      <c r="K65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('Hoth',23,549,7200,'ARCTIC',1.1,'tundra, ice caves, mountain ranges',100,0),</v>
      </c>
    </row>
    <row r="66" spans="1:11" x14ac:dyDescent="0.25">
      <c r="A66" s="1" t="s">
        <v>142</v>
      </c>
      <c r="B66">
        <v>0</v>
      </c>
      <c r="C66">
        <v>0</v>
      </c>
      <c r="D66">
        <v>0</v>
      </c>
      <c r="E66" t="s">
        <v>216</v>
      </c>
      <c r="F66">
        <v>0</v>
      </c>
      <c r="H66">
        <v>0</v>
      </c>
      <c r="I66">
        <v>0</v>
      </c>
      <c r="J66" t="str">
        <f>SUBSTITUTE(SUBSTITUTE(LOWER(Table1[[#This Row],[name]]), " ", "-"),"'","")&amp;".jfif"</f>
        <v>iego.jfif</v>
      </c>
      <c r="K66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('Iego',0,0,0,'UNKNOWN',0,'',0,0),</v>
      </c>
    </row>
    <row r="67" spans="1:11" x14ac:dyDescent="0.25">
      <c r="A67" s="4" t="s">
        <v>91</v>
      </c>
      <c r="B67">
        <v>22</v>
      </c>
      <c r="C67">
        <v>481</v>
      </c>
      <c r="D67">
        <v>0</v>
      </c>
      <c r="E67" t="s">
        <v>58</v>
      </c>
      <c r="F67">
        <v>1</v>
      </c>
      <c r="G67" t="s">
        <v>92</v>
      </c>
      <c r="H67">
        <v>0</v>
      </c>
      <c r="I67">
        <v>0</v>
      </c>
      <c r="J67" t="str">
        <f>SUBSTITUTE(SUBSTITUTE(LOWER(Table1[[#This Row],[name]]), " ", "-"),"'","")&amp;".jfif"</f>
        <v>iktotch.jfif</v>
      </c>
      <c r="K67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('Iktotch',22,481,0,'ARID',1,'rocky',0,0),</v>
      </c>
    </row>
    <row r="68" spans="1:11" x14ac:dyDescent="0.25">
      <c r="A68" s="2" t="s">
        <v>143</v>
      </c>
      <c r="B68">
        <v>0</v>
      </c>
      <c r="C68">
        <v>0</v>
      </c>
      <c r="D68">
        <v>0</v>
      </c>
      <c r="E68" t="s">
        <v>216</v>
      </c>
      <c r="F68">
        <v>0</v>
      </c>
      <c r="H68">
        <v>0</v>
      </c>
      <c r="I68">
        <v>0</v>
      </c>
      <c r="J68" t="str">
        <f>SUBSTITUTE(SUBSTITUTE(LOWER(Table1[[#This Row],[name]]), " ", "-"),"'","")&amp;".jfif"</f>
        <v>ilum.jfif</v>
      </c>
      <c r="K68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('Ilum',0,0,0,'UNKNOWN',0,'',0,0),</v>
      </c>
    </row>
    <row r="69" spans="1:11" x14ac:dyDescent="0.25">
      <c r="A69" s="4" t="s">
        <v>88</v>
      </c>
      <c r="B69">
        <v>29</v>
      </c>
      <c r="C69">
        <v>413</v>
      </c>
      <c r="D69">
        <v>0</v>
      </c>
      <c r="E69" t="s">
        <v>216</v>
      </c>
      <c r="F69">
        <v>0</v>
      </c>
      <c r="G69" t="s">
        <v>89</v>
      </c>
      <c r="H69">
        <v>0</v>
      </c>
      <c r="I69">
        <v>0</v>
      </c>
      <c r="J69" t="str">
        <f>SUBSTITUTE(SUBSTITUTE(LOWER(Table1[[#This Row],[name]]), " ", "-"),"'","")&amp;".jfif"</f>
        <v>iridonia.jfif</v>
      </c>
      <c r="K69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('Iridonia',29,413,0,'UNKNOWN',0,'rocky canyons, acid pools',0,0),</v>
      </c>
    </row>
    <row r="70" spans="1:11" x14ac:dyDescent="0.25">
      <c r="A70" s="1" t="s">
        <v>192</v>
      </c>
      <c r="B70">
        <v>0</v>
      </c>
      <c r="C70">
        <v>0</v>
      </c>
      <c r="D70">
        <v>0</v>
      </c>
      <c r="E70" t="s">
        <v>216</v>
      </c>
      <c r="F70">
        <v>0</v>
      </c>
      <c r="H70">
        <v>0</v>
      </c>
      <c r="I70">
        <v>0</v>
      </c>
      <c r="J70" t="str">
        <f>SUBSTITUTE(SUBSTITUTE(LOWER(Table1[[#This Row],[name]]), " ", "-"),"'","")&amp;".jfif"</f>
        <v>ithor.jfif</v>
      </c>
      <c r="K70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('Ithor',0,0,0,'UNKNOWN',0,'',0,0),</v>
      </c>
    </row>
    <row r="71" spans="1:11" x14ac:dyDescent="0.25">
      <c r="A71" s="4" t="s">
        <v>116</v>
      </c>
      <c r="B71">
        <v>0</v>
      </c>
      <c r="C71">
        <v>0</v>
      </c>
      <c r="D71">
        <v>0</v>
      </c>
      <c r="E71" t="s">
        <v>216</v>
      </c>
      <c r="F71">
        <v>0</v>
      </c>
      <c r="G71" t="s">
        <v>98</v>
      </c>
      <c r="H71">
        <v>0</v>
      </c>
      <c r="I71">
        <v>0</v>
      </c>
      <c r="J71" t="str">
        <f>SUBSTITUTE(SUBSTITUTE(LOWER(Table1[[#This Row],[name]]), " ", "-"),"'","")&amp;".jfif"</f>
        <v>jakku.jfif</v>
      </c>
      <c r="K71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('Jakku',0,0,0,'UNKNOWN',0,'deserts',0,0),</v>
      </c>
    </row>
    <row r="72" spans="1:11" x14ac:dyDescent="0.25">
      <c r="A72" s="1" t="s">
        <v>144</v>
      </c>
      <c r="B72">
        <v>0</v>
      </c>
      <c r="C72">
        <v>0</v>
      </c>
      <c r="D72">
        <v>0</v>
      </c>
      <c r="E72" t="s">
        <v>216</v>
      </c>
      <c r="F72">
        <v>0</v>
      </c>
      <c r="H72">
        <v>0</v>
      </c>
      <c r="I72">
        <v>0</v>
      </c>
      <c r="J72" t="str">
        <f>SUBSTITUTE(SUBSTITUTE(LOWER(Table1[[#This Row],[name]]), " ", "-"),"'","")&amp;".jfif"</f>
        <v>jedha.jfif</v>
      </c>
      <c r="K72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('Jedha',0,0,0,'UNKNOWN',0,'',0,0),</v>
      </c>
    </row>
    <row r="73" spans="1:11" x14ac:dyDescent="0.25">
      <c r="A73" s="2" t="s">
        <v>145</v>
      </c>
      <c r="B73">
        <v>0</v>
      </c>
      <c r="C73">
        <v>0</v>
      </c>
      <c r="D73">
        <v>0</v>
      </c>
      <c r="E73" t="s">
        <v>216</v>
      </c>
      <c r="F73">
        <v>0</v>
      </c>
      <c r="H73">
        <v>0</v>
      </c>
      <c r="I73">
        <v>0</v>
      </c>
      <c r="J73" t="str">
        <f>SUBSTITUTE(SUBSTITUTE(LOWER(Table1[[#This Row],[name]]), " ", "-"),"'","")&amp;".jfif"</f>
        <v>jestefad.jfif</v>
      </c>
      <c r="K73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('Jestefad',0,0,0,'UNKNOWN',0,'',0,0),</v>
      </c>
    </row>
    <row r="74" spans="1:11" x14ac:dyDescent="0.25">
      <c r="A74" s="2" t="s">
        <v>193</v>
      </c>
      <c r="B74">
        <v>0</v>
      </c>
      <c r="C74">
        <v>0</v>
      </c>
      <c r="D74">
        <v>0</v>
      </c>
      <c r="E74" t="s">
        <v>216</v>
      </c>
      <c r="F74">
        <v>0</v>
      </c>
      <c r="H74">
        <v>0</v>
      </c>
      <c r="I74">
        <v>0</v>
      </c>
      <c r="J74" t="str">
        <f>SUBSTITUTE(SUBSTITUTE(LOWER(Table1[[#This Row],[name]]), " ", "-"),"'","")&amp;".jfif"</f>
        <v>jtptan.jfif</v>
      </c>
      <c r="K74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('J't'p'tan',0,0,0,'UNKNOWN',0,'',0,0),</v>
      </c>
    </row>
    <row r="75" spans="1:11" x14ac:dyDescent="0.25">
      <c r="A75" s="4" t="s">
        <v>111</v>
      </c>
      <c r="B75">
        <v>23</v>
      </c>
      <c r="C75">
        <v>378</v>
      </c>
      <c r="D75">
        <v>13850</v>
      </c>
      <c r="E75" t="s">
        <v>7</v>
      </c>
      <c r="F75">
        <v>1</v>
      </c>
      <c r="G75" t="s">
        <v>112</v>
      </c>
      <c r="H75">
        <v>0</v>
      </c>
      <c r="I75">
        <v>4000000000</v>
      </c>
      <c r="J75" t="str">
        <f>SUBSTITUTE(SUBSTITUTE(LOWER(Table1[[#This Row],[name]]), " ", "-"),"'","")&amp;".jfif"</f>
        <v>kalee.jfif</v>
      </c>
      <c r="K75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('Kalee',23,378,13850,'TEMPERATE',1,'rainforests, cliffs, canyons, seas',0,4000000000),</v>
      </c>
    </row>
    <row r="76" spans="1:11" x14ac:dyDescent="0.25">
      <c r="A76" s="4" t="s">
        <v>22</v>
      </c>
      <c r="B76">
        <v>27</v>
      </c>
      <c r="C76">
        <v>463</v>
      </c>
      <c r="D76">
        <v>19720</v>
      </c>
      <c r="E76" t="s">
        <v>7</v>
      </c>
      <c r="F76">
        <v>1</v>
      </c>
      <c r="G76" t="s">
        <v>23</v>
      </c>
      <c r="H76">
        <v>100</v>
      </c>
      <c r="I76">
        <v>1000000000</v>
      </c>
      <c r="J76" t="str">
        <f>SUBSTITUTE(SUBSTITUTE(LOWER(Table1[[#This Row],[name]]), " ", "-"),"'","")&amp;".jfif"</f>
        <v>kamino.jfif</v>
      </c>
      <c r="K76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('Kamino',27,463,19720,'TEMPERATE',1,'ocean',100,1000000000),</v>
      </c>
    </row>
    <row r="77" spans="1:11" x14ac:dyDescent="0.25">
      <c r="A77" s="4" t="s">
        <v>30</v>
      </c>
      <c r="B77">
        <v>26</v>
      </c>
      <c r="C77">
        <v>381</v>
      </c>
      <c r="D77">
        <v>12765</v>
      </c>
      <c r="E77" t="s">
        <v>31</v>
      </c>
      <c r="F77">
        <v>1</v>
      </c>
      <c r="G77" t="s">
        <v>32</v>
      </c>
      <c r="H77">
        <v>60</v>
      </c>
      <c r="I77">
        <v>45000000</v>
      </c>
      <c r="J77" t="str">
        <f>SUBSTITUTE(SUBSTITUTE(LOWER(Table1[[#This Row],[name]]), " ", "-"),"'","")&amp;".jfif"</f>
        <v>kashyyyk.jfif</v>
      </c>
      <c r="K77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('Kashyyyk',26,381,12765,'TROPICAL',1,'jungle, forests, lakes, rivers',60,45000000),</v>
      </c>
    </row>
    <row r="78" spans="1:11" x14ac:dyDescent="0.25">
      <c r="A78" s="1" t="s">
        <v>146</v>
      </c>
      <c r="B78">
        <v>0</v>
      </c>
      <c r="C78">
        <v>0</v>
      </c>
      <c r="D78">
        <v>0</v>
      </c>
      <c r="E78" t="s">
        <v>216</v>
      </c>
      <c r="F78">
        <v>0</v>
      </c>
      <c r="H78">
        <v>0</v>
      </c>
      <c r="I78">
        <v>0</v>
      </c>
      <c r="J78" t="str">
        <f>SUBSTITUTE(SUBSTITUTE(LOWER(Table1[[#This Row],[name]]), " ", "-"),"'","")&amp;".jfif"</f>
        <v>kef-bir.jfif</v>
      </c>
      <c r="K78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('Kef Bir',0,0,0,'UNKNOWN',0,'',0,0),</v>
      </c>
    </row>
    <row r="79" spans="1:11" x14ac:dyDescent="0.25">
      <c r="A79" s="2" t="s">
        <v>147</v>
      </c>
      <c r="B79">
        <v>0</v>
      </c>
      <c r="C79">
        <v>0</v>
      </c>
      <c r="D79">
        <v>0</v>
      </c>
      <c r="E79" t="s">
        <v>216</v>
      </c>
      <c r="F79">
        <v>0</v>
      </c>
      <c r="H79">
        <v>0</v>
      </c>
      <c r="I79">
        <v>0</v>
      </c>
      <c r="J79" t="str">
        <f>SUBSTITUTE(SUBSTITUTE(LOWER(Table1[[#This Row],[name]]), " ", "-"),"'","")&amp;".jfif"</f>
        <v>kessel.jfif</v>
      </c>
      <c r="K79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('Kessel',0,0,0,'UNKNOWN',0,'',0,0),</v>
      </c>
    </row>
    <row r="80" spans="1:11" x14ac:dyDescent="0.25">
      <c r="A80" s="1" t="s">
        <v>194</v>
      </c>
      <c r="B80">
        <v>0</v>
      </c>
      <c r="C80">
        <v>0</v>
      </c>
      <c r="D80">
        <v>0</v>
      </c>
      <c r="E80" t="s">
        <v>216</v>
      </c>
      <c r="F80">
        <v>0</v>
      </c>
      <c r="H80">
        <v>0</v>
      </c>
      <c r="I80">
        <v>0</v>
      </c>
      <c r="J80" t="str">
        <f>SUBSTITUTE(SUBSTITUTE(LOWER(Table1[[#This Row],[name]]), " ", "-"),"'","")&amp;".jfif"</f>
        <v>khomm.jfif</v>
      </c>
      <c r="K80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('Khomm',0,0,0,'UNKNOWN',0,'',0,0),</v>
      </c>
    </row>
    <row r="81" spans="1:11" x14ac:dyDescent="0.25">
      <c r="A81" s="1" t="s">
        <v>148</v>
      </c>
      <c r="B81">
        <v>0</v>
      </c>
      <c r="C81">
        <v>0</v>
      </c>
      <c r="D81">
        <v>0</v>
      </c>
      <c r="E81" t="s">
        <v>216</v>
      </c>
      <c r="F81">
        <v>0</v>
      </c>
      <c r="H81">
        <v>0</v>
      </c>
      <c r="I81">
        <v>0</v>
      </c>
      <c r="J81" t="str">
        <f>SUBSTITUTE(SUBSTITUTE(LOWER(Table1[[#This Row],[name]]), " ", "-"),"'","")&amp;".jfif"</f>
        <v>kijimi.jfif</v>
      </c>
      <c r="K81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('Kijimi',0,0,0,'UNKNOWN',0,'',0,0),</v>
      </c>
    </row>
    <row r="82" spans="1:11" x14ac:dyDescent="0.25">
      <c r="A82" s="2" t="s">
        <v>195</v>
      </c>
      <c r="B82">
        <v>0</v>
      </c>
      <c r="C82">
        <v>0</v>
      </c>
      <c r="D82">
        <v>0</v>
      </c>
      <c r="E82" t="s">
        <v>216</v>
      </c>
      <c r="F82">
        <v>0</v>
      </c>
      <c r="H82">
        <v>0</v>
      </c>
      <c r="I82">
        <v>0</v>
      </c>
      <c r="J82" t="str">
        <f>SUBSTITUTE(SUBSTITUTE(LOWER(Table1[[#This Row],[name]]), " ", "-"),"'","")&amp;".jfif"</f>
        <v>korriban.jfif</v>
      </c>
      <c r="K82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('Korriban',0,0,0,'UNKNOWN',0,'',0,0),</v>
      </c>
    </row>
    <row r="83" spans="1:11" x14ac:dyDescent="0.25">
      <c r="A83" s="1" t="s">
        <v>196</v>
      </c>
      <c r="B83">
        <v>0</v>
      </c>
      <c r="C83">
        <v>0</v>
      </c>
      <c r="D83">
        <v>0</v>
      </c>
      <c r="E83" t="s">
        <v>216</v>
      </c>
      <c r="F83">
        <v>0</v>
      </c>
      <c r="H83">
        <v>0</v>
      </c>
      <c r="I83">
        <v>0</v>
      </c>
      <c r="J83" t="str">
        <f>SUBSTITUTE(SUBSTITUTE(LOWER(Table1[[#This Row],[name]]), " ", "-"),"'","")&amp;".jfif"</f>
        <v>kothlis.jfif</v>
      </c>
      <c r="K83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('Kothlis',0,0,0,'UNKNOWN',0,'',0,0),</v>
      </c>
    </row>
    <row r="84" spans="1:11" x14ac:dyDescent="0.25">
      <c r="A84" s="2" t="s">
        <v>149</v>
      </c>
      <c r="B84">
        <v>0</v>
      </c>
      <c r="C84">
        <v>0</v>
      </c>
      <c r="D84">
        <v>0</v>
      </c>
      <c r="E84" t="s">
        <v>216</v>
      </c>
      <c r="F84">
        <v>0</v>
      </c>
      <c r="H84">
        <v>0</v>
      </c>
      <c r="I84">
        <v>0</v>
      </c>
      <c r="J84" t="str">
        <f>SUBSTITUTE(SUBSTITUTE(LOWER(Table1[[#This Row],[name]]), " ", "-"),"'","")&amp;".jfif"</f>
        <v>kuat.jfif</v>
      </c>
      <c r="K84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('Kuat',0,0,0,'UNKNOWN',0,'',0,0),</v>
      </c>
    </row>
    <row r="85" spans="1:11" x14ac:dyDescent="0.25">
      <c r="A85" s="1" t="s">
        <v>150</v>
      </c>
      <c r="B85">
        <v>0</v>
      </c>
      <c r="C85">
        <v>0</v>
      </c>
      <c r="D85">
        <v>0</v>
      </c>
      <c r="E85" t="s">
        <v>216</v>
      </c>
      <c r="F85">
        <v>0</v>
      </c>
      <c r="H85">
        <v>0</v>
      </c>
      <c r="I85">
        <v>0</v>
      </c>
      <c r="J85" t="str">
        <f>SUBSTITUTE(SUBSTITUTE(LOWER(Table1[[#This Row],[name]]), " ", "-"),"'","")&amp;".jfif"</f>
        <v>lahmu.jfif</v>
      </c>
      <c r="K85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('Lah'mu',0,0,0,'UNKNOWN',0,'',0,0),</v>
      </c>
    </row>
    <row r="86" spans="1:11" x14ac:dyDescent="0.25">
      <c r="A86" s="2" t="s">
        <v>151</v>
      </c>
      <c r="B86">
        <v>0</v>
      </c>
      <c r="C86">
        <v>0</v>
      </c>
      <c r="D86">
        <v>0</v>
      </c>
      <c r="E86" t="s">
        <v>216</v>
      </c>
      <c r="F86">
        <v>0</v>
      </c>
      <c r="H86">
        <v>0</v>
      </c>
      <c r="I86">
        <v>0</v>
      </c>
      <c r="J86" t="str">
        <f>SUBSTITUTE(SUBSTITUTE(LOWER(Table1[[#This Row],[name]]), " ", "-"),"'","")&amp;".jfif"</f>
        <v>lothal.jfif</v>
      </c>
      <c r="K86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('Lothal',0,0,0,'UNKNOWN',0,'',0,0),</v>
      </c>
    </row>
    <row r="87" spans="1:11" x14ac:dyDescent="0.25">
      <c r="A87" s="1" t="s">
        <v>152</v>
      </c>
      <c r="B87">
        <v>0</v>
      </c>
      <c r="C87">
        <v>0</v>
      </c>
      <c r="D87">
        <v>0</v>
      </c>
      <c r="E87" t="s">
        <v>216</v>
      </c>
      <c r="F87">
        <v>0</v>
      </c>
      <c r="H87">
        <v>0</v>
      </c>
      <c r="I87">
        <v>0</v>
      </c>
      <c r="J87" t="str">
        <f>SUBSTITUTE(SUBSTITUTE(LOWER(Table1[[#This Row],[name]]), " ", "-"),"'","")&amp;".jfif"</f>
        <v>lotho-minor.jfif</v>
      </c>
      <c r="K87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('Lotho Minor',0,0,0,'UNKNOWN',0,'',0,0),</v>
      </c>
    </row>
    <row r="88" spans="1:11" x14ac:dyDescent="0.25">
      <c r="A88" s="2" t="s">
        <v>197</v>
      </c>
      <c r="B88">
        <v>0</v>
      </c>
      <c r="C88">
        <v>0</v>
      </c>
      <c r="D88">
        <v>0</v>
      </c>
      <c r="E88" t="s">
        <v>216</v>
      </c>
      <c r="F88">
        <v>0</v>
      </c>
      <c r="H88">
        <v>0</v>
      </c>
      <c r="I88">
        <v>0</v>
      </c>
      <c r="J88" t="str">
        <f>SUBSTITUTE(SUBSTITUTE(LOWER(Table1[[#This Row],[name]]), " ", "-"),"'","")&amp;".jfif"</f>
        <v>lwhekk.jfif</v>
      </c>
      <c r="K88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('Lwhekk',0,0,0,'UNKNOWN',0,'',0,0),</v>
      </c>
    </row>
    <row r="89" spans="1:11" x14ac:dyDescent="0.25">
      <c r="A89" s="2" t="s">
        <v>153</v>
      </c>
      <c r="B89">
        <v>0</v>
      </c>
      <c r="C89">
        <v>0</v>
      </c>
      <c r="D89">
        <v>0</v>
      </c>
      <c r="E89" t="s">
        <v>216</v>
      </c>
      <c r="F89">
        <v>0</v>
      </c>
      <c r="H89">
        <v>0</v>
      </c>
      <c r="I89">
        <v>0</v>
      </c>
      <c r="J89" t="str">
        <f>SUBSTITUTE(SUBSTITUTE(LOWER(Table1[[#This Row],[name]]), " ", "-"),"'","")&amp;".jfif"</f>
        <v>malachor.jfif</v>
      </c>
      <c r="K89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('Malachor',0,0,0,'UNKNOWN',0,'',0,0),</v>
      </c>
    </row>
    <row r="90" spans="1:11" x14ac:dyDescent="0.25">
      <c r="A90" s="4" t="s">
        <v>70</v>
      </c>
      <c r="B90">
        <v>26</v>
      </c>
      <c r="C90">
        <v>201</v>
      </c>
      <c r="D90">
        <v>18880</v>
      </c>
      <c r="E90" t="s">
        <v>7</v>
      </c>
      <c r="F90">
        <v>1.56</v>
      </c>
      <c r="G90" t="s">
        <v>71</v>
      </c>
      <c r="H90">
        <v>0</v>
      </c>
      <c r="I90">
        <v>2000000000</v>
      </c>
      <c r="J90" t="str">
        <f>SUBSTITUTE(SUBSTITUTE(LOWER(Table1[[#This Row],[name]]), " ", "-"),"'","")&amp;".jfif"</f>
        <v>malastare.jfif</v>
      </c>
      <c r="K90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('Malastare',26,201,18880,'TEMPERATE',1.56,'swamps, deserts, jungles, mountains',0,2000000000),</v>
      </c>
    </row>
    <row r="91" spans="1:11" x14ac:dyDescent="0.25">
      <c r="A91" s="1" t="s">
        <v>154</v>
      </c>
      <c r="B91">
        <v>0</v>
      </c>
      <c r="C91">
        <v>0</v>
      </c>
      <c r="D91">
        <v>0</v>
      </c>
      <c r="E91" t="s">
        <v>216</v>
      </c>
      <c r="F91">
        <v>0</v>
      </c>
      <c r="H91">
        <v>0</v>
      </c>
      <c r="I91">
        <v>0</v>
      </c>
      <c r="J91" t="str">
        <f>SUBSTITUTE(SUBSTITUTE(LOWER(Table1[[#This Row],[name]]), " ", "-"),"'","")&amp;".jfif"</f>
        <v>mandalore.jfif</v>
      </c>
      <c r="K91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('Mandalore',0,0,0,'UNKNOWN',0,'',0,0),</v>
      </c>
    </row>
    <row r="92" spans="1:11" x14ac:dyDescent="0.25">
      <c r="A92" s="2" t="s">
        <v>155</v>
      </c>
      <c r="B92">
        <v>0</v>
      </c>
      <c r="C92">
        <v>0</v>
      </c>
      <c r="D92">
        <v>0</v>
      </c>
      <c r="E92" t="s">
        <v>216</v>
      </c>
      <c r="F92">
        <v>0</v>
      </c>
      <c r="H92">
        <v>0</v>
      </c>
      <c r="I92">
        <v>0</v>
      </c>
      <c r="J92" t="str">
        <f>SUBSTITUTE(SUBSTITUTE(LOWER(Table1[[#This Row],[name]]), " ", "-"),"'","")&amp;".jfif"</f>
        <v>maridun.jfif</v>
      </c>
      <c r="K92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('Maridun',0,0,0,'UNKNOWN',0,'',0,0),</v>
      </c>
    </row>
    <row r="93" spans="1:11" x14ac:dyDescent="0.25">
      <c r="A93" s="1" t="s">
        <v>156</v>
      </c>
      <c r="B93">
        <v>0</v>
      </c>
      <c r="C93">
        <v>0</v>
      </c>
      <c r="D93">
        <v>0</v>
      </c>
      <c r="E93" t="s">
        <v>216</v>
      </c>
      <c r="F93">
        <v>0</v>
      </c>
      <c r="H93">
        <v>0</v>
      </c>
      <c r="I93">
        <v>0</v>
      </c>
      <c r="J93" t="str">
        <f>SUBSTITUTE(SUBSTITUTE(LOWER(Table1[[#This Row],[name]]), " ", "-"),"'","")&amp;".jfif"</f>
        <v>mimban.jfif</v>
      </c>
      <c r="K93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('Mimban',0,0,0,'UNKNOWN',0,'',0,0),</v>
      </c>
    </row>
    <row r="94" spans="1:11" x14ac:dyDescent="0.25">
      <c r="A94" s="4" t="s">
        <v>97</v>
      </c>
      <c r="B94">
        <v>0</v>
      </c>
      <c r="C94">
        <v>0</v>
      </c>
      <c r="D94">
        <v>0</v>
      </c>
      <c r="E94" t="s">
        <v>216</v>
      </c>
      <c r="F94">
        <v>0</v>
      </c>
      <c r="G94" t="s">
        <v>98</v>
      </c>
      <c r="H94">
        <v>0</v>
      </c>
      <c r="I94">
        <v>0</v>
      </c>
      <c r="J94" t="str">
        <f>SUBSTITUTE(SUBSTITUTE(LOWER(Table1[[#This Row],[name]]), " ", "-"),"'","")&amp;".jfif"</f>
        <v>mirial.jfif</v>
      </c>
      <c r="K94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('Mirial',0,0,0,'UNKNOWN',0,'deserts',0,0),</v>
      </c>
    </row>
    <row r="95" spans="1:11" x14ac:dyDescent="0.25">
      <c r="A95" s="4" t="s">
        <v>62</v>
      </c>
      <c r="B95">
        <v>21</v>
      </c>
      <c r="C95">
        <v>398</v>
      </c>
      <c r="D95">
        <v>11030</v>
      </c>
      <c r="E95" t="s">
        <v>7</v>
      </c>
      <c r="F95">
        <v>1</v>
      </c>
      <c r="G95" t="s">
        <v>63</v>
      </c>
      <c r="H95">
        <v>100</v>
      </c>
      <c r="I95">
        <v>27000000000</v>
      </c>
      <c r="J95" t="str">
        <f>SUBSTITUTE(SUBSTITUTE(LOWER(Table1[[#This Row],[name]]), " ", "-"),"'","")&amp;".jfif"</f>
        <v>mon-cala.jfif</v>
      </c>
      <c r="K95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('Mon Cala',21,398,11030,'TEMPERATE',1,'oceans, reefs, islands',100,27000000000),</v>
      </c>
    </row>
    <row r="96" spans="1:11" x14ac:dyDescent="0.25">
      <c r="A96" s="2" t="s">
        <v>157</v>
      </c>
      <c r="B96">
        <v>0</v>
      </c>
      <c r="C96">
        <v>0</v>
      </c>
      <c r="D96">
        <v>0</v>
      </c>
      <c r="E96" t="s">
        <v>216</v>
      </c>
      <c r="F96">
        <v>0</v>
      </c>
      <c r="H96">
        <v>0</v>
      </c>
      <c r="I96">
        <v>0</v>
      </c>
      <c r="J96" t="str">
        <f>SUBSTITUTE(SUBSTITUTE(LOWER(Table1[[#This Row],[name]]), " ", "-"),"'","")&amp;".jfif"</f>
        <v>moraband.jfif</v>
      </c>
      <c r="K96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('Moraband',0,0,0,'UNKNOWN',0,'',0,0),</v>
      </c>
    </row>
    <row r="97" spans="1:11" x14ac:dyDescent="0.25">
      <c r="A97" s="1" t="s">
        <v>158</v>
      </c>
      <c r="B97">
        <v>0</v>
      </c>
      <c r="C97">
        <v>0</v>
      </c>
      <c r="D97">
        <v>0</v>
      </c>
      <c r="E97" t="s">
        <v>216</v>
      </c>
      <c r="F97">
        <v>0</v>
      </c>
      <c r="H97">
        <v>0</v>
      </c>
      <c r="I97">
        <v>0</v>
      </c>
      <c r="J97" t="str">
        <f>SUBSTITUTE(SUBSTITUTE(LOWER(Table1[[#This Row],[name]]), " ", "-"),"'","")&amp;".jfif"</f>
        <v>mortis.jfif</v>
      </c>
      <c r="K97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('Mortis',0,0,0,'UNKNOWN',0,'',0,0),</v>
      </c>
    </row>
    <row r="98" spans="1:11" x14ac:dyDescent="0.25">
      <c r="A98" s="4" t="s">
        <v>27</v>
      </c>
      <c r="B98">
        <v>36</v>
      </c>
      <c r="C98">
        <v>412</v>
      </c>
      <c r="D98">
        <v>4200</v>
      </c>
      <c r="E98" t="s">
        <v>28</v>
      </c>
      <c r="F98">
        <v>1</v>
      </c>
      <c r="G98" t="s">
        <v>29</v>
      </c>
      <c r="H98">
        <v>0</v>
      </c>
      <c r="I98">
        <v>20000</v>
      </c>
      <c r="J98" t="str">
        <f>SUBSTITUTE(SUBSTITUTE(LOWER(Table1[[#This Row],[name]]), " ", "-"),"'","")&amp;".jfif"</f>
        <v>mustafar.jfif</v>
      </c>
      <c r="K98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('Mustafar',36,412,4200,'HOT',1,'volcanoes, lava rivers, mountains, caves',0,20000),</v>
      </c>
    </row>
    <row r="99" spans="1:11" x14ac:dyDescent="0.25">
      <c r="A99" s="4" t="s">
        <v>108</v>
      </c>
      <c r="B99">
        <v>28</v>
      </c>
      <c r="C99">
        <v>412</v>
      </c>
      <c r="D99">
        <v>13800</v>
      </c>
      <c r="E99" t="s">
        <v>7</v>
      </c>
      <c r="F99">
        <v>1</v>
      </c>
      <c r="G99" t="s">
        <v>109</v>
      </c>
      <c r="H99">
        <v>25</v>
      </c>
      <c r="I99">
        <v>5000000000</v>
      </c>
      <c r="J99" t="str">
        <f>SUBSTITUTE(SUBSTITUTE(LOWER(Table1[[#This Row],[name]]), " ", "-"),"'","")&amp;".jfif"</f>
        <v>muunilinst.jfif</v>
      </c>
      <c r="K99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('Muunilinst',28,412,13800,'TEMPERATE',1,'plains, forests, hills, mountains',25,5000000000),</v>
      </c>
    </row>
    <row r="100" spans="1:11" x14ac:dyDescent="0.25">
      <c r="A100" s="4" t="s">
        <v>35</v>
      </c>
      <c r="B100">
        <v>12</v>
      </c>
      <c r="C100">
        <v>167</v>
      </c>
      <c r="D100">
        <v>10088</v>
      </c>
      <c r="E100" t="s">
        <v>215</v>
      </c>
      <c r="F100">
        <v>1</v>
      </c>
      <c r="G100" t="s">
        <v>36</v>
      </c>
      <c r="H100">
        <v>0</v>
      </c>
      <c r="I100">
        <v>19000000</v>
      </c>
      <c r="J100" t="str">
        <f>SUBSTITUTE(SUBSTITUTE(LOWER(Table1[[#This Row],[name]]), " ", "-"),"'","")&amp;".jfif"</f>
        <v>mygeeto.jfif</v>
      </c>
      <c r="K100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('Mygeeto',12,167,10088,'ARCTIC',1,'glaciers, mountains, ice canyons',0,19000000),</v>
      </c>
    </row>
    <row r="101" spans="1:11" x14ac:dyDescent="0.25">
      <c r="A101" s="1" t="s">
        <v>198</v>
      </c>
      <c r="B101">
        <v>0</v>
      </c>
      <c r="C101">
        <v>0</v>
      </c>
      <c r="D101">
        <v>0</v>
      </c>
      <c r="E101" t="s">
        <v>216</v>
      </c>
      <c r="F101">
        <v>0</v>
      </c>
      <c r="H101">
        <v>0</v>
      </c>
      <c r="I101">
        <v>0</v>
      </c>
      <c r="J101" t="str">
        <f>SUBSTITUTE(SUBSTITUTE(LOWER(Table1[[#This Row],[name]]), " ", "-"),"'","")&amp;".jfif"</f>
        <v>myrkr.jfif</v>
      </c>
      <c r="K101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('Myrkr',0,0,0,'UNKNOWN',0,'',0,0),</v>
      </c>
    </row>
    <row r="102" spans="1:11" x14ac:dyDescent="0.25">
      <c r="A102" s="4" t="s">
        <v>223</v>
      </c>
      <c r="B102">
        <v>26</v>
      </c>
      <c r="C102">
        <v>312</v>
      </c>
      <c r="D102">
        <v>12120</v>
      </c>
      <c r="E102" t="s">
        <v>7</v>
      </c>
      <c r="F102">
        <v>1</v>
      </c>
      <c r="G102" t="s">
        <v>19</v>
      </c>
      <c r="H102">
        <v>12</v>
      </c>
      <c r="I102">
        <v>4500000000</v>
      </c>
      <c r="J102" t="str">
        <f>SUBSTITUTE(SUBSTITUTE(LOWER(Table1[[#This Row],[name]]), " ", "-"),"'","")&amp;".jfif"</f>
        <v>naboo.jfif</v>
      </c>
      <c r="K102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('Naboo',26,312,12120,'TEMPERATE',1,'grassy hills, swamps, forests, mountains',12,4500000000),</v>
      </c>
    </row>
    <row r="103" spans="1:11" x14ac:dyDescent="0.25">
      <c r="A103" s="4" t="s">
        <v>224</v>
      </c>
      <c r="B103">
        <v>87</v>
      </c>
      <c r="C103">
        <v>413</v>
      </c>
      <c r="D103">
        <v>12150</v>
      </c>
      <c r="E103" t="s">
        <v>7</v>
      </c>
      <c r="F103">
        <v>1</v>
      </c>
      <c r="G103" t="s">
        <v>51</v>
      </c>
      <c r="H103">
        <v>0</v>
      </c>
      <c r="I103">
        <v>7000000000</v>
      </c>
      <c r="J103" t="str">
        <f>SUBSTITUTE(SUBSTITUTE(LOWER(Table1[[#This Row],[name]]), " ", "-"),"'","")&amp;".jfif"</f>
        <v>nal-hutta.jfif</v>
      </c>
      <c r="K103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('Nal Hutta',87,413,12150,'TEMPERATE',1,'urban, oceans, swamps, bogs',0,7000000000),</v>
      </c>
    </row>
    <row r="104" spans="1:11" x14ac:dyDescent="0.25">
      <c r="A104" s="2" t="s">
        <v>159</v>
      </c>
      <c r="B104">
        <v>0</v>
      </c>
      <c r="C104">
        <v>0</v>
      </c>
      <c r="D104">
        <v>0</v>
      </c>
      <c r="E104" t="s">
        <v>216</v>
      </c>
      <c r="F104">
        <v>0</v>
      </c>
      <c r="H104">
        <v>0</v>
      </c>
      <c r="I104">
        <v>0</v>
      </c>
      <c r="J104" t="str">
        <f>SUBSTITUTE(SUBSTITUTE(LOWER(Table1[[#This Row],[name]]), " ", "-"),"'","")&amp;".jfif"</f>
        <v>nevarro.jfif</v>
      </c>
      <c r="K104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('Nevarro',0,0,0,'UNKNOWN',0,'',0,0),</v>
      </c>
    </row>
    <row r="105" spans="1:11" x14ac:dyDescent="0.25">
      <c r="A105" s="1" t="s">
        <v>200</v>
      </c>
      <c r="B105">
        <v>0</v>
      </c>
      <c r="C105">
        <v>0</v>
      </c>
      <c r="D105">
        <v>0</v>
      </c>
      <c r="E105" t="s">
        <v>216</v>
      </c>
      <c r="F105">
        <v>0</v>
      </c>
      <c r="H105">
        <v>0</v>
      </c>
      <c r="I105">
        <v>0</v>
      </c>
      <c r="J105" t="str">
        <f>SUBSTITUTE(SUBSTITUTE(LOWER(Table1[[#This Row],[name]]), " ", "-"),"'","")&amp;".jfif"</f>
        <v>nkllon.jfif</v>
      </c>
      <c r="K105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('Nkllon',0,0,0,'UNKNOWN',0,'',0,0),</v>
      </c>
    </row>
    <row r="106" spans="1:11" x14ac:dyDescent="0.25">
      <c r="A106" s="1" t="s">
        <v>160</v>
      </c>
      <c r="B106">
        <v>0</v>
      </c>
      <c r="C106">
        <v>0</v>
      </c>
      <c r="D106">
        <v>0</v>
      </c>
      <c r="E106" t="s">
        <v>216</v>
      </c>
      <c r="F106">
        <v>0</v>
      </c>
      <c r="H106">
        <v>0</v>
      </c>
      <c r="I106">
        <v>0</v>
      </c>
      <c r="J106" t="str">
        <f>SUBSTITUTE(SUBSTITUTE(LOWER(Table1[[#This Row],[name]]), " ", "-"),"'","")&amp;".jfif"</f>
        <v>numidian-prime.jfif</v>
      </c>
      <c r="K106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('Numidian Prime',0,0,0,'UNKNOWN',0,'',0,0),</v>
      </c>
    </row>
    <row r="107" spans="1:11" x14ac:dyDescent="0.25">
      <c r="A107" s="2" t="s">
        <v>199</v>
      </c>
      <c r="B107">
        <v>0</v>
      </c>
      <c r="C107">
        <v>0</v>
      </c>
      <c r="D107">
        <v>0</v>
      </c>
      <c r="E107" t="s">
        <v>216</v>
      </c>
      <c r="F107">
        <v>0</v>
      </c>
      <c r="H107">
        <v>0</v>
      </c>
      <c r="I107">
        <v>0</v>
      </c>
      <c r="J107" t="str">
        <f>SUBSTITUTE(SUBSTITUTE(LOWER(Table1[[#This Row],[name]]), " ", "-"),"'","")&amp;".jfif"</f>
        <v>nzoth.jfif</v>
      </c>
      <c r="K107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('N'zoth',0,0,0,'UNKNOWN',0,'',0,0),</v>
      </c>
    </row>
    <row r="108" spans="1:11" x14ac:dyDescent="0.25">
      <c r="A108" s="4" t="s">
        <v>104</v>
      </c>
      <c r="B108">
        <v>0</v>
      </c>
      <c r="C108">
        <v>0</v>
      </c>
      <c r="D108">
        <v>0</v>
      </c>
      <c r="E108" t="s">
        <v>214</v>
      </c>
      <c r="F108">
        <v>0</v>
      </c>
      <c r="G108" t="s">
        <v>105</v>
      </c>
      <c r="H108">
        <v>100</v>
      </c>
      <c r="I108">
        <v>500000000</v>
      </c>
      <c r="J108" t="str">
        <f>SUBSTITUTE(SUBSTITUTE(LOWER(Table1[[#This Row],[name]]), " ", "-"),"'","")&amp;".jfif"</f>
        <v>ojom.jfif</v>
      </c>
      <c r="K108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('Ojom',0,0,0,'SUBARCTIC',0,'oceans, glaciers',100,500000000),</v>
      </c>
    </row>
    <row r="109" spans="1:11" x14ac:dyDescent="0.25">
      <c r="A109" s="2" t="s">
        <v>161</v>
      </c>
      <c r="B109">
        <v>0</v>
      </c>
      <c r="C109">
        <v>0</v>
      </c>
      <c r="D109">
        <v>0</v>
      </c>
      <c r="E109" t="s">
        <v>216</v>
      </c>
      <c r="F109">
        <v>0</v>
      </c>
      <c r="H109">
        <v>0</v>
      </c>
      <c r="I109">
        <v>0</v>
      </c>
      <c r="J109" t="str">
        <f>SUBSTITUTE(SUBSTITUTE(LOWER(Table1[[#This Row],[name]]), " ", "-"),"'","")&amp;".jfif"</f>
        <v>onderon.jfif</v>
      </c>
      <c r="K109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('Onderon',0,0,0,'UNKNOWN',0,'',0,0),</v>
      </c>
    </row>
    <row r="110" spans="1:11" x14ac:dyDescent="0.25">
      <c r="A110" s="4" t="s">
        <v>55</v>
      </c>
      <c r="B110">
        <v>26</v>
      </c>
      <c r="C110">
        <v>334</v>
      </c>
      <c r="D110">
        <v>14050</v>
      </c>
      <c r="E110" t="s">
        <v>7</v>
      </c>
      <c r="F110">
        <v>1</v>
      </c>
      <c r="G110" t="s">
        <v>56</v>
      </c>
      <c r="H110">
        <v>10</v>
      </c>
      <c r="I110">
        <v>4000000000</v>
      </c>
      <c r="J110" t="str">
        <f>SUBSTITUTE(SUBSTITUTE(LOWER(Table1[[#This Row],[name]]), " ", "-"),"'","")&amp;".jfif"</f>
        <v>ord-mantell.jfif</v>
      </c>
      <c r="K110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('Ord Mantell',26,334,14050,'TEMPERATE',1,'plains, seas, mesas',10,4000000000),</v>
      </c>
    </row>
    <row r="111" spans="1:11" x14ac:dyDescent="0.25">
      <c r="A111" s="1" t="s">
        <v>225</v>
      </c>
      <c r="B111">
        <v>0</v>
      </c>
      <c r="C111">
        <v>0</v>
      </c>
      <c r="D111">
        <v>0</v>
      </c>
      <c r="E111" t="s">
        <v>216</v>
      </c>
      <c r="F111">
        <v>0</v>
      </c>
      <c r="H111">
        <v>0</v>
      </c>
      <c r="I111">
        <v>0</v>
      </c>
      <c r="J111" t="str">
        <f>SUBSTITUTE(SUBSTITUTE(LOWER(Table1[[#This Row],[name]]), " ", "-"),"'","")&amp;".jfif"</f>
        <v>pasaana.jfif</v>
      </c>
      <c r="K111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('Pasaana',0,0,0,'UNKNOWN',0,'',0,0),</v>
      </c>
    </row>
    <row r="112" spans="1:11" x14ac:dyDescent="0.25">
      <c r="A112" s="2" t="s">
        <v>162</v>
      </c>
      <c r="B112">
        <v>0</v>
      </c>
      <c r="C112">
        <v>0</v>
      </c>
      <c r="D112">
        <v>0</v>
      </c>
      <c r="E112" t="s">
        <v>216</v>
      </c>
      <c r="F112">
        <v>0</v>
      </c>
      <c r="H112">
        <v>0</v>
      </c>
      <c r="I112">
        <v>0</v>
      </c>
      <c r="J112" t="str">
        <f>SUBSTITUTE(SUBSTITUTE(LOWER(Table1[[#This Row],[name]]), " ", "-"),"'","")&amp;".jfif"</f>
        <v>pillio.jfif</v>
      </c>
      <c r="K112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('Pillio',0,0,0,'UNKNOWN',0,'',0,0),</v>
      </c>
    </row>
    <row r="113" spans="1:11" x14ac:dyDescent="0.25">
      <c r="A113" s="4" t="s">
        <v>33</v>
      </c>
      <c r="B113">
        <v>24</v>
      </c>
      <c r="C113">
        <v>590</v>
      </c>
      <c r="D113">
        <v>0</v>
      </c>
      <c r="E113" t="s">
        <v>7</v>
      </c>
      <c r="F113">
        <v>0.56000000000000005</v>
      </c>
      <c r="G113" t="s">
        <v>34</v>
      </c>
      <c r="H113">
        <v>0</v>
      </c>
      <c r="I113">
        <v>1000000</v>
      </c>
      <c r="J113" t="str">
        <f>SUBSTITUTE(SUBSTITUTE(LOWER(Table1[[#This Row],[name]]), " ", "-"),"'","")&amp;".jfif"</f>
        <v>polis-massa.jfif</v>
      </c>
      <c r="K113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('Polis Massa',24,590,0,'TEMPERATE',0.56,'airless asteroid',0,1000000),</v>
      </c>
    </row>
    <row r="114" spans="1:11" x14ac:dyDescent="0.25">
      <c r="A114" s="4" t="s">
        <v>93</v>
      </c>
      <c r="B114">
        <v>0</v>
      </c>
      <c r="C114">
        <v>0</v>
      </c>
      <c r="D114">
        <v>0</v>
      </c>
      <c r="E114" t="s">
        <v>216</v>
      </c>
      <c r="F114">
        <v>0</v>
      </c>
      <c r="H114">
        <v>0</v>
      </c>
      <c r="I114">
        <v>0</v>
      </c>
      <c r="J114" t="str">
        <f>SUBSTITUTE(SUBSTITUTE(LOWER(Table1[[#This Row],[name]]), " ", "-"),"'","")&amp;".jfif"</f>
        <v>quermia.jfif</v>
      </c>
      <c r="K114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('Quermia',0,0,0,'UNKNOWN',0,'',0,0),</v>
      </c>
    </row>
    <row r="115" spans="1:11" x14ac:dyDescent="0.25">
      <c r="A115" s="2" t="s">
        <v>201</v>
      </c>
      <c r="B115">
        <v>0</v>
      </c>
      <c r="C115">
        <v>0</v>
      </c>
      <c r="D115">
        <v>0</v>
      </c>
      <c r="E115" t="s">
        <v>216</v>
      </c>
      <c r="F115">
        <v>0</v>
      </c>
      <c r="H115">
        <v>0</v>
      </c>
      <c r="I115">
        <v>0</v>
      </c>
      <c r="J115" t="str">
        <f>SUBSTITUTE(SUBSTITUTE(LOWER(Table1[[#This Row],[name]]), " ", "-"),"'","")&amp;".jfif"</f>
        <v>ralltiir.jfif</v>
      </c>
      <c r="K115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('Ralltiir',0,0,0,'UNKNOWN',0,'',0,0),</v>
      </c>
    </row>
    <row r="116" spans="1:11" x14ac:dyDescent="0.25">
      <c r="A116" s="1" t="s">
        <v>202</v>
      </c>
      <c r="B116">
        <v>0</v>
      </c>
      <c r="C116">
        <v>0</v>
      </c>
      <c r="D116">
        <v>0</v>
      </c>
      <c r="E116" t="s">
        <v>216</v>
      </c>
      <c r="F116">
        <v>0</v>
      </c>
      <c r="H116">
        <v>0</v>
      </c>
      <c r="I116">
        <v>0</v>
      </c>
      <c r="J116" t="str">
        <f>SUBSTITUTE(SUBSTITUTE(LOWER(Table1[[#This Row],[name]]), " ", "-"),"'","")&amp;".jfif"</f>
        <v>rattatak.jfif</v>
      </c>
      <c r="K116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('Rattatak',0,0,0,'UNKNOWN',0,'',0,0),</v>
      </c>
    </row>
    <row r="117" spans="1:11" x14ac:dyDescent="0.25">
      <c r="A117" s="1" t="s">
        <v>163</v>
      </c>
      <c r="B117">
        <v>0</v>
      </c>
      <c r="C117">
        <v>0</v>
      </c>
      <c r="D117">
        <v>0</v>
      </c>
      <c r="E117" t="s">
        <v>216</v>
      </c>
      <c r="F117">
        <v>0</v>
      </c>
      <c r="H117">
        <v>0</v>
      </c>
      <c r="I117">
        <v>0</v>
      </c>
      <c r="J117" t="str">
        <f>SUBSTITUTE(SUBSTITUTE(LOWER(Table1[[#This Row],[name]]), " ", "-"),"'","")&amp;".jfif"</f>
        <v>rishi.jfif</v>
      </c>
      <c r="K117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('Rishi',0,0,0,'UNKNOWN',0,'',0,0),</v>
      </c>
    </row>
    <row r="118" spans="1:11" x14ac:dyDescent="0.25">
      <c r="A118" s="4" t="s">
        <v>49</v>
      </c>
      <c r="B118">
        <v>29</v>
      </c>
      <c r="C118">
        <v>305</v>
      </c>
      <c r="D118">
        <v>7549</v>
      </c>
      <c r="E118" t="s">
        <v>28</v>
      </c>
      <c r="F118">
        <v>1</v>
      </c>
      <c r="G118" t="s">
        <v>50</v>
      </c>
      <c r="H118">
        <v>60</v>
      </c>
      <c r="I118">
        <v>1300000000</v>
      </c>
      <c r="J118" t="str">
        <f>SUBSTITUTE(SUBSTITUTE(LOWER(Table1[[#This Row],[name]]), " ", "-"),"'","")&amp;".jfif"</f>
        <v>rodia.jfif</v>
      </c>
      <c r="K118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('Rodia',29,305,7549,'HOT',1,'jungles, oceans, urban, swamps',60,1300000000),</v>
      </c>
    </row>
    <row r="119" spans="1:11" x14ac:dyDescent="0.25">
      <c r="A119" s="2" t="s">
        <v>164</v>
      </c>
      <c r="B119">
        <v>0</v>
      </c>
      <c r="C119">
        <v>0</v>
      </c>
      <c r="D119">
        <v>0</v>
      </c>
      <c r="E119" t="s">
        <v>216</v>
      </c>
      <c r="F119">
        <v>0</v>
      </c>
      <c r="H119">
        <v>0</v>
      </c>
      <c r="I119">
        <v>0</v>
      </c>
      <c r="J119" t="str">
        <f>SUBSTITUTE(SUBSTITUTE(LOWER(Table1[[#This Row],[name]]), " ", "-"),"'","")&amp;".jfif"</f>
        <v>rugosa.jfif</v>
      </c>
      <c r="K119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('Rugosa',0,0,0,'UNKNOWN',0,'',0,0),</v>
      </c>
    </row>
    <row r="120" spans="1:11" x14ac:dyDescent="0.25">
      <c r="A120" s="1" t="s">
        <v>165</v>
      </c>
      <c r="B120">
        <v>0</v>
      </c>
      <c r="C120">
        <v>0</v>
      </c>
      <c r="D120">
        <v>0</v>
      </c>
      <c r="E120" t="s">
        <v>216</v>
      </c>
      <c r="F120">
        <v>0</v>
      </c>
      <c r="H120">
        <v>0</v>
      </c>
      <c r="I120">
        <v>0</v>
      </c>
      <c r="J120" t="str">
        <f>SUBSTITUTE(SUBSTITUTE(LOWER(Table1[[#This Row],[name]]), " ", "-"),"'","")&amp;".jfif"</f>
        <v>ruusan.jfif</v>
      </c>
      <c r="K120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('Ruusan',0,0,0,'UNKNOWN',0,'',0,0),</v>
      </c>
    </row>
    <row r="121" spans="1:11" x14ac:dyDescent="0.25">
      <c r="A121" s="4" t="s">
        <v>73</v>
      </c>
      <c r="B121">
        <v>30</v>
      </c>
      <c r="C121">
        <v>305</v>
      </c>
      <c r="D121">
        <v>10600</v>
      </c>
      <c r="E121" t="s">
        <v>7</v>
      </c>
      <c r="F121">
        <v>1</v>
      </c>
      <c r="G121" t="s">
        <v>74</v>
      </c>
      <c r="H121">
        <v>5</v>
      </c>
      <c r="I121">
        <v>1500000000</v>
      </c>
      <c r="J121" t="str">
        <f>SUBSTITUTE(SUBSTITUTE(LOWER(Table1[[#This Row],[name]]), " ", "-"),"'","")&amp;".jfif"</f>
        <v>ryloth.jfif</v>
      </c>
      <c r="K121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('Ryloth',30,305,10600,'TEMPERATE',1,'mountains, valleys, deserts, tundra',5,1500000000),</v>
      </c>
    </row>
    <row r="122" spans="1:11" x14ac:dyDescent="0.25">
      <c r="A122" s="2" t="s">
        <v>203</v>
      </c>
      <c r="B122">
        <v>0</v>
      </c>
      <c r="C122">
        <v>0</v>
      </c>
      <c r="D122">
        <v>0</v>
      </c>
      <c r="E122" t="s">
        <v>216</v>
      </c>
      <c r="F122">
        <v>0</v>
      </c>
      <c r="H122">
        <v>0</v>
      </c>
      <c r="I122">
        <v>0</v>
      </c>
      <c r="J122" t="str">
        <f>SUBSTITUTE(SUBSTITUTE(LOWER(Table1[[#This Row],[name]]), " ", "-"),"'","")&amp;".jfif"</f>
        <v>sacorria.jfif</v>
      </c>
      <c r="K122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('Sacorria',0,0,0,'UNKNOWN',0,'',0,0),</v>
      </c>
    </row>
    <row r="123" spans="1:11" x14ac:dyDescent="0.25">
      <c r="A123" s="4" t="s">
        <v>41</v>
      </c>
      <c r="B123">
        <v>26</v>
      </c>
      <c r="C123">
        <v>392</v>
      </c>
      <c r="D123">
        <v>14920</v>
      </c>
      <c r="E123" t="s">
        <v>28</v>
      </c>
      <c r="F123">
        <v>0</v>
      </c>
      <c r="G123" t="s">
        <v>42</v>
      </c>
      <c r="H123">
        <v>0</v>
      </c>
      <c r="I123">
        <v>1400000000</v>
      </c>
      <c r="J123" t="str">
        <f>SUBSTITUTE(SUBSTITUTE(LOWER(Table1[[#This Row],[name]]), " ", "-"),"'","")&amp;".jfif"</f>
        <v>saleucami.jfif</v>
      </c>
      <c r="K123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('Saleucami',26,392,14920,'HOT',0,'caves, desert, mountains, volcanoes',0,1400000000),</v>
      </c>
    </row>
    <row r="124" spans="1:11" x14ac:dyDescent="0.25">
      <c r="A124" s="2" t="s">
        <v>166</v>
      </c>
      <c r="B124">
        <v>0</v>
      </c>
      <c r="C124">
        <v>0</v>
      </c>
      <c r="D124">
        <v>0</v>
      </c>
      <c r="E124" t="s">
        <v>216</v>
      </c>
      <c r="F124">
        <v>0</v>
      </c>
      <c r="H124">
        <v>0</v>
      </c>
      <c r="I124">
        <v>0</v>
      </c>
      <c r="J124" t="str">
        <f>SUBSTITUTE(SUBSTITUTE(LOWER(Table1[[#This Row],[name]]), " ", "-"),"'","")&amp;".jfif"</f>
        <v>savareen.jfif</v>
      </c>
      <c r="K124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('Savareen',0,0,0,'UNKNOWN',0,'',0,0),</v>
      </c>
    </row>
    <row r="125" spans="1:11" x14ac:dyDescent="0.25">
      <c r="A125" s="1" t="s">
        <v>167</v>
      </c>
      <c r="B125">
        <v>0</v>
      </c>
      <c r="C125">
        <v>0</v>
      </c>
      <c r="D125">
        <v>0</v>
      </c>
      <c r="E125" t="s">
        <v>216</v>
      </c>
      <c r="F125">
        <v>0</v>
      </c>
      <c r="H125">
        <v>0</v>
      </c>
      <c r="I125">
        <v>0</v>
      </c>
      <c r="J125" t="str">
        <f>SUBSTITUTE(SUBSTITUTE(LOWER(Table1[[#This Row],[name]]), " ", "-"),"'","")&amp;".jfif"</f>
        <v>scarif.jfif</v>
      </c>
      <c r="K125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('Scarif',0,0,0,'UNKNOWN',0,'',0,0),</v>
      </c>
    </row>
    <row r="126" spans="1:11" x14ac:dyDescent="0.25">
      <c r="A126" s="1" t="s">
        <v>204</v>
      </c>
      <c r="B126">
        <v>0</v>
      </c>
      <c r="C126">
        <v>0</v>
      </c>
      <c r="D126">
        <v>0</v>
      </c>
      <c r="E126" t="s">
        <v>216</v>
      </c>
      <c r="F126">
        <v>0</v>
      </c>
      <c r="H126">
        <v>0</v>
      </c>
      <c r="I126">
        <v>0</v>
      </c>
      <c r="J126" t="str">
        <f>SUBSTITUTE(SUBSTITUTE(LOWER(Table1[[#This Row],[name]]), " ", "-"),"'","")&amp;".jfif"</f>
        <v>selonia.jfif</v>
      </c>
      <c r="K126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('Selonia',0,0,0,'UNKNOWN',0,'',0,0),</v>
      </c>
    </row>
    <row r="127" spans="1:11" x14ac:dyDescent="0.25">
      <c r="A127" s="4" t="s">
        <v>99</v>
      </c>
      <c r="B127">
        <v>0</v>
      </c>
      <c r="C127">
        <v>0</v>
      </c>
      <c r="D127">
        <v>0</v>
      </c>
      <c r="E127" t="s">
        <v>216</v>
      </c>
      <c r="F127">
        <v>0</v>
      </c>
      <c r="G127" t="s">
        <v>100</v>
      </c>
      <c r="H127">
        <v>0</v>
      </c>
      <c r="I127">
        <v>0</v>
      </c>
      <c r="J127" t="str">
        <f>SUBSTITUTE(SUBSTITUTE(LOWER(Table1[[#This Row],[name]]), " ", "-"),"'","")&amp;".jfif"</f>
        <v>serenno.jfif</v>
      </c>
      <c r="K127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('Serenno',0,0,0,'UNKNOWN',0,'rainforests, rivers, mountains',0,0),</v>
      </c>
    </row>
    <row r="128" spans="1:11" x14ac:dyDescent="0.25">
      <c r="A128" s="4" t="s">
        <v>110</v>
      </c>
      <c r="B128">
        <v>0</v>
      </c>
      <c r="C128">
        <v>0</v>
      </c>
      <c r="D128">
        <v>0</v>
      </c>
      <c r="E128" t="s">
        <v>7</v>
      </c>
      <c r="F128">
        <v>1</v>
      </c>
      <c r="G128" t="s">
        <v>212</v>
      </c>
      <c r="H128">
        <v>0</v>
      </c>
      <c r="I128">
        <v>0</v>
      </c>
      <c r="J128" t="str">
        <f>SUBSTITUTE(SUBSTITUTE(LOWER(Table1[[#This Row],[name]]), " ", "-"),"'","")&amp;".jfif"</f>
        <v>shili.jfif</v>
      </c>
      <c r="K128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('Shili',0,0,0,'TEMPERATE',1,'cities, savanhs, seas, plains',0,0),</v>
      </c>
    </row>
    <row r="129" spans="1:11" x14ac:dyDescent="0.25">
      <c r="A129" s="2" t="s">
        <v>168</v>
      </c>
      <c r="B129">
        <v>0</v>
      </c>
      <c r="C129">
        <v>0</v>
      </c>
      <c r="D129">
        <v>0</v>
      </c>
      <c r="E129" t="s">
        <v>216</v>
      </c>
      <c r="F129">
        <v>0</v>
      </c>
      <c r="H129">
        <v>0</v>
      </c>
      <c r="I129">
        <v>0</v>
      </c>
      <c r="J129" t="str">
        <f>SUBSTITUTE(SUBSTITUTE(LOWER(Table1[[#This Row],[name]]), " ", "-"),"'","")&amp;".jfif"</f>
        <v>sissubo.jfif</v>
      </c>
      <c r="K129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('Sissubo',0,0,0,'UNKNOWN',0,'',0,0),</v>
      </c>
    </row>
    <row r="130" spans="1:11" x14ac:dyDescent="0.25">
      <c r="A130" s="4" t="s">
        <v>106</v>
      </c>
      <c r="B130">
        <v>27</v>
      </c>
      <c r="C130">
        <v>384</v>
      </c>
      <c r="D130">
        <v>0</v>
      </c>
      <c r="E130" t="s">
        <v>7</v>
      </c>
      <c r="F130">
        <v>1</v>
      </c>
      <c r="G130" t="s">
        <v>107</v>
      </c>
      <c r="H130">
        <v>0</v>
      </c>
      <c r="I130">
        <v>500000000000</v>
      </c>
      <c r="J130" t="str">
        <f>SUBSTITUTE(SUBSTITUTE(LOWER(Table1[[#This Row],[name]]), " ", "-"),"'","")&amp;".jfif"</f>
        <v>skako.jfif</v>
      </c>
      <c r="K130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('Skako',27,384,0,'TEMPERATE',1,'urban, vines',0,500000000000),</v>
      </c>
    </row>
    <row r="131" spans="1:11" x14ac:dyDescent="0.25">
      <c r="A131" s="4" t="s">
        <v>60</v>
      </c>
      <c r="B131">
        <v>20</v>
      </c>
      <c r="C131">
        <v>326</v>
      </c>
      <c r="D131">
        <v>0</v>
      </c>
      <c r="E131" t="s">
        <v>58</v>
      </c>
      <c r="F131">
        <v>1</v>
      </c>
      <c r="G131" t="s">
        <v>61</v>
      </c>
      <c r="H131">
        <v>0</v>
      </c>
      <c r="I131">
        <v>300000000</v>
      </c>
      <c r="J131" t="str">
        <f>SUBSTITUTE(SUBSTITUTE(LOWER(Table1[[#This Row],[name]]), " ", "-"),"'","")&amp;".jfif"</f>
        <v>socorro.jfif</v>
      </c>
      <c r="K131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('Socorro',20,326,0,'ARID',1,'deserts, mountains',0,300000000),</v>
      </c>
    </row>
    <row r="132" spans="1:11" x14ac:dyDescent="0.25">
      <c r="A132" s="2" t="s">
        <v>169</v>
      </c>
      <c r="B132">
        <v>0</v>
      </c>
      <c r="C132">
        <v>0</v>
      </c>
      <c r="D132">
        <v>0</v>
      </c>
      <c r="E132" t="s">
        <v>216</v>
      </c>
      <c r="F132">
        <v>0</v>
      </c>
      <c r="H132">
        <v>0</v>
      </c>
      <c r="I132">
        <v>0</v>
      </c>
      <c r="J132" t="str">
        <f>SUBSTITUTE(SUBSTITUTE(LOWER(Table1[[#This Row],[name]]), " ", "-"),"'","")&amp;".jfif"</f>
        <v>sorgan.jfif</v>
      </c>
      <c r="K132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('Sorgan',0,0,0,'UNKNOWN',0,'',0,0),</v>
      </c>
    </row>
    <row r="133" spans="1:11" x14ac:dyDescent="0.25">
      <c r="A133" s="1" t="s">
        <v>170</v>
      </c>
      <c r="B133">
        <v>0</v>
      </c>
      <c r="C133">
        <v>0</v>
      </c>
      <c r="D133">
        <v>0</v>
      </c>
      <c r="E133" t="s">
        <v>216</v>
      </c>
      <c r="F133">
        <v>0</v>
      </c>
      <c r="H133">
        <v>0</v>
      </c>
      <c r="I133">
        <v>0</v>
      </c>
      <c r="J133" t="str">
        <f>SUBSTITUTE(SUBSTITUTE(LOWER(Table1[[#This Row],[name]]), " ", "-"),"'","")&amp;".jfif"</f>
        <v>starkiller-base.jfif</v>
      </c>
      <c r="K133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('Starkiller Base',0,0,0,'UNKNOWN',0,'',0,0),</v>
      </c>
    </row>
    <row r="134" spans="1:11" x14ac:dyDescent="0.25">
      <c r="A134" s="4" t="s">
        <v>43</v>
      </c>
      <c r="B134">
        <v>0</v>
      </c>
      <c r="C134">
        <v>0</v>
      </c>
      <c r="D134">
        <v>0</v>
      </c>
      <c r="E134" t="s">
        <v>7</v>
      </c>
      <c r="F134">
        <v>1</v>
      </c>
      <c r="G134" t="s">
        <v>44</v>
      </c>
      <c r="H134">
        <v>0</v>
      </c>
      <c r="I134">
        <v>0</v>
      </c>
      <c r="J134" t="str">
        <f>SUBSTITUTE(SUBSTITUTE(LOWER(Table1[[#This Row],[name]]), " ", "-"),"'","")&amp;".jfif"</f>
        <v>stewjon.jfif</v>
      </c>
      <c r="K134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('Stewjon',0,0,0,'TEMPERATE',1,'grass',0,0),</v>
      </c>
    </row>
    <row r="135" spans="1:11" x14ac:dyDescent="0.25">
      <c r="A135" s="2" t="s">
        <v>171</v>
      </c>
      <c r="B135">
        <v>0</v>
      </c>
      <c r="C135">
        <v>0</v>
      </c>
      <c r="D135">
        <v>0</v>
      </c>
      <c r="E135" t="s">
        <v>216</v>
      </c>
      <c r="F135">
        <v>0</v>
      </c>
      <c r="H135">
        <v>0</v>
      </c>
      <c r="I135">
        <v>0</v>
      </c>
      <c r="J135" t="str">
        <f>SUBSTITUTE(SUBSTITUTE(LOWER(Table1[[#This Row],[name]]), " ", "-"),"'","")&amp;".jfif"</f>
        <v>subterrel.jfif</v>
      </c>
      <c r="K135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('Subterrel',0,0,0,'UNKNOWN',0,'',0,0),</v>
      </c>
    </row>
    <row r="136" spans="1:11" x14ac:dyDescent="0.25">
      <c r="A136" s="4" t="s">
        <v>66</v>
      </c>
      <c r="B136">
        <v>20</v>
      </c>
      <c r="C136">
        <v>263</v>
      </c>
      <c r="D136">
        <v>12780</v>
      </c>
      <c r="E136" t="s">
        <v>28</v>
      </c>
      <c r="F136">
        <v>1</v>
      </c>
      <c r="G136" t="s">
        <v>67</v>
      </c>
      <c r="H136">
        <v>5</v>
      </c>
      <c r="I136">
        <v>18500000000</v>
      </c>
      <c r="J136" t="str">
        <f>SUBSTITUTE(SUBSTITUTE(LOWER(Table1[[#This Row],[name]]), " ", "-"),"'","")&amp;".jfif"</f>
        <v>sullust.jfif</v>
      </c>
      <c r="K136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('Sullust',20,263,12780,'HOT',1,'mountains, volcanoes, rocky deserts',5,18500000000),</v>
      </c>
    </row>
    <row r="137" spans="1:11" x14ac:dyDescent="0.25">
      <c r="A137" s="1" t="s">
        <v>226</v>
      </c>
      <c r="B137">
        <v>0</v>
      </c>
      <c r="C137">
        <v>0</v>
      </c>
      <c r="D137">
        <v>0</v>
      </c>
      <c r="E137" t="s">
        <v>216</v>
      </c>
      <c r="F137">
        <v>0</v>
      </c>
      <c r="H137">
        <v>0</v>
      </c>
      <c r="I137">
        <v>0</v>
      </c>
      <c r="J137" t="str">
        <f>SUBSTITUTE(SUBSTITUTE(LOWER(Table1[[#This Row],[name]]), " ", "-"),"'","")&amp;".jfif"</f>
        <v>takodana.jfif</v>
      </c>
      <c r="K137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('Takodana',0,0,0,'UNKNOWN',0,'',0,0),</v>
      </c>
    </row>
    <row r="138" spans="1:11" x14ac:dyDescent="0.25">
      <c r="A138" s="4" t="s">
        <v>114</v>
      </c>
      <c r="B138">
        <v>23</v>
      </c>
      <c r="C138">
        <v>304</v>
      </c>
      <c r="D138">
        <v>10465</v>
      </c>
      <c r="E138" t="s">
        <v>58</v>
      </c>
      <c r="F138">
        <v>1</v>
      </c>
      <c r="G138" t="s">
        <v>115</v>
      </c>
      <c r="H138">
        <v>1</v>
      </c>
      <c r="I138">
        <v>200000</v>
      </c>
      <c r="J138" t="str">
        <f>SUBSTITUTE(SUBSTITUTE(LOWER(Table1[[#This Row],[name]]), " ", "-"),"'","")&amp;".jfif"</f>
        <v>tatooine.jfif</v>
      </c>
      <c r="K138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('Tatooine',23,304,10465,'ARID',1,'desert',1,200000),</v>
      </c>
    </row>
    <row r="139" spans="1:11" x14ac:dyDescent="0.25">
      <c r="A139" s="2" t="s">
        <v>172</v>
      </c>
      <c r="B139">
        <v>0</v>
      </c>
      <c r="C139">
        <v>0</v>
      </c>
      <c r="D139">
        <v>0</v>
      </c>
      <c r="E139" t="s">
        <v>216</v>
      </c>
      <c r="F139">
        <v>0</v>
      </c>
      <c r="H139">
        <v>0</v>
      </c>
      <c r="I139">
        <v>0</v>
      </c>
      <c r="J139" t="str">
        <f>SUBSTITUTE(SUBSTITUTE(LOWER(Table1[[#This Row],[name]]), " ", "-"),"'","")&amp;".jfif"</f>
        <v>teth.jfif</v>
      </c>
      <c r="K139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('Teth',0,0,0,'UNKNOWN',0,'',0,0),</v>
      </c>
    </row>
    <row r="140" spans="1:11" x14ac:dyDescent="0.25">
      <c r="A140" s="4" t="s">
        <v>90</v>
      </c>
      <c r="B140">
        <v>0</v>
      </c>
      <c r="C140">
        <v>0</v>
      </c>
      <c r="D140">
        <v>0</v>
      </c>
      <c r="E140" t="s">
        <v>216</v>
      </c>
      <c r="F140">
        <v>0</v>
      </c>
      <c r="H140">
        <v>0</v>
      </c>
      <c r="I140">
        <v>0</v>
      </c>
      <c r="J140" t="str">
        <f>SUBSTITUTE(SUBSTITUTE(LOWER(Table1[[#This Row],[name]]), " ", "-"),"'","")&amp;".jfif"</f>
        <v>tholoth.jfif</v>
      </c>
      <c r="K140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('Tholoth',0,0,0,'UNKNOWN',0,'',0,0),</v>
      </c>
    </row>
    <row r="141" spans="1:11" x14ac:dyDescent="0.25">
      <c r="A141" s="2" t="s">
        <v>205</v>
      </c>
      <c r="B141">
        <v>0</v>
      </c>
      <c r="C141">
        <v>0</v>
      </c>
      <c r="D141">
        <v>0</v>
      </c>
      <c r="E141" t="s">
        <v>216</v>
      </c>
      <c r="F141">
        <v>0</v>
      </c>
      <c r="H141">
        <v>0</v>
      </c>
      <c r="I141">
        <v>0</v>
      </c>
      <c r="J141" t="str">
        <f>SUBSTITUTE(SUBSTITUTE(LOWER(Table1[[#This Row],[name]]), " ", "-"),"'","")&amp;".jfif"</f>
        <v>thyferra.jfif</v>
      </c>
      <c r="K141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('Thyferra',0,0,0,'UNKNOWN',0,'',0,0),</v>
      </c>
    </row>
    <row r="142" spans="1:11" x14ac:dyDescent="0.25">
      <c r="A142" s="1" t="s">
        <v>206</v>
      </c>
      <c r="B142">
        <v>0</v>
      </c>
      <c r="C142">
        <v>0</v>
      </c>
      <c r="D142">
        <v>0</v>
      </c>
      <c r="E142" t="s">
        <v>216</v>
      </c>
      <c r="F142">
        <v>0</v>
      </c>
      <c r="H142">
        <v>0</v>
      </c>
      <c r="I142">
        <v>0</v>
      </c>
      <c r="J142" t="str">
        <f>SUBSTITUTE(SUBSTITUTE(LOWER(Table1[[#This Row],[name]]), " ", "-"),"'","")&amp;".jfif"</f>
        <v>toprawa.jfif</v>
      </c>
      <c r="K142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('Toprawa',0,0,0,'UNKNOWN',0,'',0,0),</v>
      </c>
    </row>
    <row r="143" spans="1:11" x14ac:dyDescent="0.25">
      <c r="A143" s="4" t="s">
        <v>68</v>
      </c>
      <c r="B143">
        <v>21</v>
      </c>
      <c r="C143">
        <v>184</v>
      </c>
      <c r="D143">
        <v>7900</v>
      </c>
      <c r="E143" t="s">
        <v>7</v>
      </c>
      <c r="F143">
        <v>1</v>
      </c>
      <c r="G143" t="s">
        <v>69</v>
      </c>
      <c r="H143">
        <v>0</v>
      </c>
      <c r="I143">
        <v>11000000</v>
      </c>
      <c r="J143" t="str">
        <f>SUBSTITUTE(SUBSTITUTE(LOWER(Table1[[#This Row],[name]]), " ", "-"),"'","")&amp;".jfif"</f>
        <v>toydaria.jfif</v>
      </c>
      <c r="K143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('Toydaria',21,184,7900,'TEMPERATE',1,'swamps, lakes',0,11000000),</v>
      </c>
    </row>
    <row r="144" spans="1:11" x14ac:dyDescent="0.25">
      <c r="A144" s="4" t="s">
        <v>57</v>
      </c>
      <c r="B144">
        <v>25</v>
      </c>
      <c r="C144">
        <v>371</v>
      </c>
      <c r="D144">
        <v>0</v>
      </c>
      <c r="E144" t="s">
        <v>58</v>
      </c>
      <c r="F144">
        <v>0.62</v>
      </c>
      <c r="G144" t="s">
        <v>59</v>
      </c>
      <c r="H144">
        <v>0</v>
      </c>
      <c r="I144">
        <v>42000000</v>
      </c>
      <c r="J144" t="str">
        <f>SUBSTITUTE(SUBSTITUTE(LOWER(Table1[[#This Row],[name]]), " ", "-"),"'","")&amp;".jfif"</f>
        <v>trandosha.jfif</v>
      </c>
      <c r="K144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('Trandosha',25,371,0,'ARID',0.62,'mountains, seas, grasslands, deserts',0,42000000),</v>
      </c>
    </row>
    <row r="145" spans="1:11" x14ac:dyDescent="0.25">
      <c r="A145" s="4" t="s">
        <v>78</v>
      </c>
      <c r="B145">
        <v>0</v>
      </c>
      <c r="C145">
        <v>0</v>
      </c>
      <c r="D145">
        <v>0</v>
      </c>
      <c r="E145" t="s">
        <v>216</v>
      </c>
      <c r="F145">
        <v>0</v>
      </c>
      <c r="G145" t="s">
        <v>79</v>
      </c>
      <c r="H145">
        <v>0</v>
      </c>
      <c r="I145">
        <v>0</v>
      </c>
      <c r="J145" t="str">
        <f>SUBSTITUTE(SUBSTITUTE(LOWER(Table1[[#This Row],[name]]), " ", "-"),"'","")&amp;".jfif"</f>
        <v>troiken.jfif</v>
      </c>
      <c r="K145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('Troiken',0,0,0,'UNKNOWN',0,'desert, tundra, rainforests, mountains',0,0),</v>
      </c>
    </row>
    <row r="146" spans="1:11" x14ac:dyDescent="0.25">
      <c r="A146" s="4" t="s">
        <v>80</v>
      </c>
      <c r="B146">
        <v>48</v>
      </c>
      <c r="C146">
        <v>1770</v>
      </c>
      <c r="D146">
        <v>12190</v>
      </c>
      <c r="E146" t="s">
        <v>216</v>
      </c>
      <c r="F146">
        <v>0</v>
      </c>
      <c r="G146" t="s">
        <v>81</v>
      </c>
      <c r="H146">
        <v>0</v>
      </c>
      <c r="I146">
        <v>0</v>
      </c>
      <c r="J146" t="str">
        <f>SUBSTITUTE(SUBSTITUTE(LOWER(Table1[[#This Row],[name]]), " ", "-"),"'","")&amp;".jfif"</f>
        <v>tund.jfif</v>
      </c>
      <c r="K146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('Tund',48,1770,12190,'UNKNOWN',0,'barren, ash',0,0),</v>
      </c>
    </row>
    <row r="147" spans="1:11" x14ac:dyDescent="0.25">
      <c r="A147" s="4" t="s">
        <v>113</v>
      </c>
      <c r="B147">
        <v>0</v>
      </c>
      <c r="C147">
        <v>0</v>
      </c>
      <c r="D147">
        <v>0</v>
      </c>
      <c r="E147" t="s">
        <v>216</v>
      </c>
      <c r="F147">
        <v>0</v>
      </c>
      <c r="H147">
        <v>0</v>
      </c>
      <c r="I147">
        <v>0</v>
      </c>
      <c r="J147" t="str">
        <f>SUBSTITUTE(SUBSTITUTE(LOWER(Table1[[#This Row],[name]]), " ", "-"),"'","")&amp;".jfif"</f>
        <v>umbara.jfif</v>
      </c>
      <c r="K147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('Umbara',0,0,0,'UNKNOWN',0,'',0,0),</v>
      </c>
    </row>
    <row r="148" spans="1:11" x14ac:dyDescent="0.25">
      <c r="A148" s="4" t="s">
        <v>26</v>
      </c>
      <c r="B148">
        <v>27</v>
      </c>
      <c r="C148">
        <v>351</v>
      </c>
      <c r="D148">
        <v>12900</v>
      </c>
      <c r="E148" t="s">
        <v>7</v>
      </c>
      <c r="F148">
        <v>1</v>
      </c>
      <c r="G148" t="s">
        <v>213</v>
      </c>
      <c r="H148">
        <v>0.9</v>
      </c>
      <c r="I148">
        <v>95000000</v>
      </c>
      <c r="J148" t="str">
        <f>SUBSTITUTE(SUBSTITUTE(LOWER(Table1[[#This Row],[name]]), " ", "-"),"'","")&amp;".jfif"</f>
        <v>utapau.jfif</v>
      </c>
      <c r="K148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('Utapau',27,351,12900,'TEMPERATE',1,'scrublands, savan, canyons, sinkholes',0.9,95000000),</v>
      </c>
    </row>
    <row r="149" spans="1:11" x14ac:dyDescent="0.25">
      <c r="A149" s="1" t="s">
        <v>228</v>
      </c>
      <c r="B149">
        <v>0</v>
      </c>
      <c r="C149">
        <v>0</v>
      </c>
      <c r="D149">
        <v>0</v>
      </c>
      <c r="E149" t="s">
        <v>216</v>
      </c>
      <c r="F149">
        <v>0</v>
      </c>
      <c r="H149">
        <v>0</v>
      </c>
      <c r="I149">
        <v>0</v>
      </c>
      <c r="J149" t="str">
        <f>SUBSTITUTE(SUBSTITUTE(LOWER(Table1[[#This Row],[name]]), " ", "-"),"'","")&amp;".jfif"</f>
        <v>vandor-i.jfif</v>
      </c>
      <c r="K149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('Vandor-I',0,0,0,'UNKNOWN',0,'',0,0),</v>
      </c>
    </row>
    <row r="150" spans="1:11" x14ac:dyDescent="0.25">
      <c r="A150" s="2" t="s">
        <v>173</v>
      </c>
      <c r="B150">
        <v>0</v>
      </c>
      <c r="C150">
        <v>0</v>
      </c>
      <c r="D150">
        <v>0</v>
      </c>
      <c r="E150" t="s">
        <v>216</v>
      </c>
      <c r="F150">
        <v>0</v>
      </c>
      <c r="H150">
        <v>0</v>
      </c>
      <c r="I150">
        <v>0</v>
      </c>
      <c r="J150" t="str">
        <f>SUBSTITUTE(SUBSTITUTE(LOWER(Table1[[#This Row],[name]]), " ", "-"),"'","")&amp;".jfif"</f>
        <v>vardos.jfif</v>
      </c>
      <c r="K150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('Vardos',0,0,0,'UNKNOWN',0,'',0,0),</v>
      </c>
    </row>
    <row r="151" spans="1:11" x14ac:dyDescent="0.25">
      <c r="A151" s="2" t="s">
        <v>207</v>
      </c>
      <c r="B151">
        <v>0</v>
      </c>
      <c r="C151">
        <v>0</v>
      </c>
      <c r="D151">
        <v>0</v>
      </c>
      <c r="E151" t="s">
        <v>216</v>
      </c>
      <c r="F151">
        <v>0</v>
      </c>
      <c r="H151">
        <v>0</v>
      </c>
      <c r="I151">
        <v>0</v>
      </c>
      <c r="J151" t="str">
        <f>SUBSTITUTE(SUBSTITUTE(LOWER(Table1[[#This Row],[name]]), " ", "-"),"'","")&amp;".jfif"</f>
        <v>vortex.jfif</v>
      </c>
      <c r="K151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('Vortex',0,0,0,'UNKNOWN',0,'',0,0),</v>
      </c>
    </row>
    <row r="152" spans="1:11" x14ac:dyDescent="0.25">
      <c r="A152" s="4" t="s">
        <v>76</v>
      </c>
      <c r="B152">
        <v>22</v>
      </c>
      <c r="C152">
        <v>391</v>
      </c>
      <c r="D152">
        <v>14900</v>
      </c>
      <c r="E152" t="s">
        <v>7</v>
      </c>
      <c r="F152">
        <v>1</v>
      </c>
      <c r="G152" t="s">
        <v>77</v>
      </c>
      <c r="H152">
        <v>0</v>
      </c>
      <c r="I152">
        <v>421000000</v>
      </c>
      <c r="J152" t="str">
        <f>SUBSTITUTE(SUBSTITUTE(LOWER(Table1[[#This Row],[name]]), " ", "-"),"'","")&amp;".jfif"</f>
        <v>vulpter.jfif</v>
      </c>
      <c r="K152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('Vulpter',22,391,14900,'TEMPERATE',1,'urban, barren',0,421000000),</v>
      </c>
    </row>
    <row r="153" spans="1:11" x14ac:dyDescent="0.25">
      <c r="A153" s="1" t="s">
        <v>208</v>
      </c>
      <c r="B153">
        <v>0</v>
      </c>
      <c r="C153">
        <v>0</v>
      </c>
      <c r="D153">
        <v>0</v>
      </c>
      <c r="E153" t="s">
        <v>216</v>
      </c>
      <c r="F153">
        <v>0</v>
      </c>
      <c r="H153">
        <v>0</v>
      </c>
      <c r="I153">
        <v>0</v>
      </c>
      <c r="J153" t="str">
        <f>SUBSTITUTE(SUBSTITUTE(LOWER(Table1[[#This Row],[name]]), " ", "-"),"'","")&amp;".jfif"</f>
        <v>wayland.jfif</v>
      </c>
      <c r="K153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('Wayland',0,0,0,'UNKNOWN',0,'',0,0),</v>
      </c>
    </row>
    <row r="154" spans="1:11" x14ac:dyDescent="0.25">
      <c r="A154" s="1" t="s">
        <v>174</v>
      </c>
      <c r="B154">
        <v>0</v>
      </c>
      <c r="C154">
        <v>0</v>
      </c>
      <c r="D154">
        <v>0</v>
      </c>
      <c r="E154" t="s">
        <v>216</v>
      </c>
      <c r="F154">
        <v>0</v>
      </c>
      <c r="H154">
        <v>0</v>
      </c>
      <c r="I154">
        <v>0</v>
      </c>
      <c r="J154" t="str">
        <f>SUBSTITUTE(SUBSTITUTE(LOWER(Table1[[#This Row],[name]]), " ", "-"),"'","")&amp;".jfif"</f>
        <v>wobani.jfif</v>
      </c>
      <c r="K154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('Wobani',0,0,0,'UNKNOWN',0,'',0,0),</v>
      </c>
    </row>
    <row r="155" spans="1:11" x14ac:dyDescent="0.25">
      <c r="A155" s="2" t="s">
        <v>175</v>
      </c>
      <c r="B155">
        <v>0</v>
      </c>
      <c r="C155">
        <v>0</v>
      </c>
      <c r="D155">
        <v>0</v>
      </c>
      <c r="E155" t="s">
        <v>216</v>
      </c>
      <c r="F155">
        <v>0</v>
      </c>
      <c r="H155">
        <v>0</v>
      </c>
      <c r="I155">
        <v>0</v>
      </c>
      <c r="J155" t="str">
        <f>SUBSTITUTE(SUBSTITUTE(LOWER(Table1[[#This Row],[name]]), " ", "-"),"'","")&amp;".jfif"</f>
        <v>wrea.jfif</v>
      </c>
      <c r="K155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('Wrea',0,0,0,'UNKNOWN',0,'',0,0),</v>
      </c>
    </row>
    <row r="156" spans="1:11" x14ac:dyDescent="0.25">
      <c r="A156" s="1" t="s">
        <v>229</v>
      </c>
      <c r="B156">
        <v>0</v>
      </c>
      <c r="C156">
        <v>0</v>
      </c>
      <c r="D156">
        <v>0</v>
      </c>
      <c r="E156" t="s">
        <v>216</v>
      </c>
      <c r="F156">
        <v>0</v>
      </c>
      <c r="H156">
        <v>0</v>
      </c>
      <c r="I156">
        <v>0</v>
      </c>
      <c r="J156" t="str">
        <f>SUBSTITUTE(SUBSTITUTE(LOWER(Table1[[#This Row],[name]]), " ", "-"),"'","")&amp;".jfif"</f>
        <v>yavin-prime.jfif</v>
      </c>
      <c r="K156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('Yavin Prime',0,0,0,'UNKNOWN',0,'',0,0),</v>
      </c>
    </row>
    <row r="157" spans="1:11" x14ac:dyDescent="0.25">
      <c r="A157" s="4" t="s">
        <v>9</v>
      </c>
      <c r="B157">
        <v>24</v>
      </c>
      <c r="C157">
        <v>4818</v>
      </c>
      <c r="D157">
        <v>10200</v>
      </c>
      <c r="E157" t="s">
        <v>31</v>
      </c>
      <c r="F157">
        <v>1</v>
      </c>
      <c r="G157" t="s">
        <v>10</v>
      </c>
      <c r="H157">
        <v>8</v>
      </c>
      <c r="I157">
        <v>1000</v>
      </c>
      <c r="J157" t="str">
        <f>SUBSTITUTE(SUBSTITUTE(LOWER(Table1[[#This Row],[name]]), " ", "-"),"'","")&amp;".jfif"</f>
        <v>yavin-iv.jfif</v>
      </c>
      <c r="K157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('Yavin IV',24,4818,10200,'TROPICAL',1,'jungle, rainforests',8,1000),</v>
      </c>
    </row>
    <row r="158" spans="1:11" x14ac:dyDescent="0.25">
      <c r="A158" s="2" t="s">
        <v>176</v>
      </c>
      <c r="B158">
        <v>0</v>
      </c>
      <c r="C158">
        <v>0</v>
      </c>
      <c r="D158">
        <v>0</v>
      </c>
      <c r="E158" t="s">
        <v>216</v>
      </c>
      <c r="F158">
        <v>0</v>
      </c>
      <c r="H158">
        <v>0</v>
      </c>
      <c r="I158">
        <v>0</v>
      </c>
      <c r="J158" t="str">
        <f>SUBSTITUTE(SUBSTITUTE(LOWER(Table1[[#This Row],[name]]), " ", "-"),"'","")&amp;".jfif"</f>
        <v>zeffo.jfif</v>
      </c>
      <c r="K158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('Zeffo',0,0,0,'UNKNOWN',0,'',0,0),</v>
      </c>
    </row>
    <row r="159" spans="1:11" x14ac:dyDescent="0.25">
      <c r="A159" s="4" t="s">
        <v>103</v>
      </c>
      <c r="B159">
        <v>0</v>
      </c>
      <c r="C159">
        <v>0</v>
      </c>
      <c r="D159">
        <v>0</v>
      </c>
      <c r="E159" t="s">
        <v>216</v>
      </c>
      <c r="F159">
        <v>0</v>
      </c>
      <c r="H159">
        <v>0</v>
      </c>
      <c r="I159">
        <v>0</v>
      </c>
      <c r="J159" t="str">
        <f>SUBSTITUTE(SUBSTITUTE(LOWER(Table1[[#This Row],[name]]), " ", "-"),"'","")&amp;".jfif"</f>
        <v>zolan.jfif</v>
      </c>
      <c r="K159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('Zolan',0,0,0,'UNKNOWN',0,'',0,0),</v>
      </c>
    </row>
    <row r="160" spans="1:11" x14ac:dyDescent="0.25">
      <c r="A160" s="2" t="s">
        <v>227</v>
      </c>
      <c r="B160">
        <v>0</v>
      </c>
      <c r="C160">
        <v>0</v>
      </c>
      <c r="D160">
        <v>0</v>
      </c>
      <c r="E160" t="s">
        <v>216</v>
      </c>
      <c r="F160">
        <v>0</v>
      </c>
      <c r="H160">
        <v>0</v>
      </c>
      <c r="I160">
        <v>0</v>
      </c>
      <c r="J160" t="str">
        <f>SUBSTITUTE(SUBSTITUTE(LOWER(Table1[[#This Row],[name]]), " ", "-"),"'","")&amp;".jfif"</f>
        <v>zonama-sekot.jfif</v>
      </c>
      <c r="K160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('Zonama Sekot',0,0,0,'UNKNOWN',0,'',0,0),</v>
      </c>
    </row>
    <row r="161" spans="1:11" x14ac:dyDescent="0.25">
      <c r="A161" s="6" t="s">
        <v>177</v>
      </c>
      <c r="B161">
        <v>0</v>
      </c>
      <c r="C161">
        <v>0</v>
      </c>
      <c r="D161">
        <v>0</v>
      </c>
      <c r="E161" t="s">
        <v>216</v>
      </c>
      <c r="F161">
        <v>0</v>
      </c>
      <c r="H161">
        <v>0</v>
      </c>
      <c r="I161">
        <v>0</v>
      </c>
      <c r="J161" t="str">
        <f>SUBSTITUTE(SUBSTITUTE(LOWER(Table1[[#This Row],[name]]), " ", "-"),"'","")&amp;".jfif"</f>
        <v>zygerria.jfif</v>
      </c>
      <c r="K161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('Zygerria',0,0,0,'UNKNOWN',0,'',0,0),</v>
      </c>
    </row>
    <row r="162" spans="1:11" x14ac:dyDescent="0.25">
      <c r="A162" s="6" t="s">
        <v>231</v>
      </c>
      <c r="B162">
        <v>0</v>
      </c>
      <c r="C162">
        <v>0</v>
      </c>
      <c r="D162">
        <v>0</v>
      </c>
      <c r="E162" t="s">
        <v>216</v>
      </c>
      <c r="F162">
        <v>0</v>
      </c>
      <c r="H162">
        <v>0</v>
      </c>
      <c r="I162">
        <v>0</v>
      </c>
      <c r="J162" s="7" t="str">
        <f>SUBSTITUTE(SUBSTITUTE(LOWER(Table1[[#This Row],[name]]), " ", "-"),"'","")&amp;".jfif"</f>
        <v>unknown.jfif</v>
      </c>
      <c r="K162" s="7" t="str">
        <f>"('"&amp;Table1[[#This Row],[name]]&amp;"',"&amp;Table1[[#This Row],[days to rotation]]&amp;","&amp;Table1[[#This Row],[days to rbit]]&amp;","&amp;Table1[[#This Row],[diameter]]&amp;",'"&amp;UPPER(Table1[[#This Row],[climate]])&amp;"',"&amp;Table1[[#This Row],[gravity]]&amp;",'"&amp;Table1[[#This Row],[terrain description]]&amp;"',"&amp;Table1[[#This Row],[surface_water]]&amp;","&amp;Table1[[#This Row],[population]]&amp;"),"</f>
        <v>('Unknown',0,0,0,'UNKNOWN',0,'',0,0),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de Renty</dc:creator>
  <cp:lastModifiedBy>pde-rent de Rnt</cp:lastModifiedBy>
  <dcterms:created xsi:type="dcterms:W3CDTF">2021-03-07T17:52:43Z</dcterms:created>
  <dcterms:modified xsi:type="dcterms:W3CDTF">2021-03-08T19:39:57Z</dcterms:modified>
</cp:coreProperties>
</file>