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uli\Documents\DRC-CAT\SHAEPES\shaepes\"/>
    </mc:Choice>
  </mc:AlternateContent>
  <xr:revisionPtr revIDLastSave="0" documentId="13_ncr:1_{E142C4E2-6BE7-4732-809C-60737468BE6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D13" i="1"/>
  <c r="C13" i="1"/>
  <c r="B13" i="1"/>
  <c r="C12" i="1"/>
  <c r="D12" i="1"/>
  <c r="B12" i="1"/>
  <c r="C11" i="1"/>
  <c r="D11" i="1"/>
  <c r="B11" i="1"/>
  <c r="C10" i="1"/>
  <c r="D10" i="1"/>
  <c r="B10" i="1"/>
</calcChain>
</file>

<file path=xl/sharedStrings.xml><?xml version="1.0" encoding="utf-8"?>
<sst xmlns="http://schemas.openxmlformats.org/spreadsheetml/2006/main" count="17" uniqueCount="17">
  <si>
    <t>Province</t>
  </si>
  <si>
    <t>2022</t>
  </si>
  <si>
    <t>2023</t>
  </si>
  <si>
    <t>2024</t>
  </si>
  <si>
    <t>Bas-Uele</t>
  </si>
  <si>
    <t>Ituri</t>
  </si>
  <si>
    <t>Nord-Kivu</t>
  </si>
  <si>
    <t>Nord-Ubangi</t>
  </si>
  <si>
    <t>Sud-Kivu</t>
  </si>
  <si>
    <t>Sud-Ubangi</t>
  </si>
  <si>
    <t>Tanganyika</t>
  </si>
  <si>
    <t>Kasaï-Oriental</t>
  </si>
  <si>
    <t>Max</t>
  </si>
  <si>
    <t>Min</t>
  </si>
  <si>
    <t>Q1</t>
  </si>
  <si>
    <t>Median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</si>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</sst>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7" fontId="0" fillId="0" borderId="0" xfId="0" applyNumberFormat="1"/>
    <xf numFmtId="0" fontId="0" fillId="0" borderId="1" xfId="0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10" sqref="A10:B14"/>
    </sheetView>
  </sheetViews>
  <sheetFormatPr defaultColWidth="10.90625" defaultRowHeight="14.5" x14ac:dyDescent="0.35"/>
  <cols>
    <col min="2" max="4" width="12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19404.3038970339</v>
      </c>
      <c r="C2" s="1">
        <v>23626.3582593106</v>
      </c>
      <c r="D2" s="1">
        <v>65041.8740812939</v>
      </c>
    </row>
    <row r="3" spans="1:4" x14ac:dyDescent="0.35">
      <c r="A3" t="s">
        <v>5</v>
      </c>
      <c r="B3" s="1">
        <v>12279.233110929899</v>
      </c>
      <c r="C3" s="1">
        <v>25553.080460158399</v>
      </c>
      <c r="D3" s="1">
        <v>24031.884290805599</v>
      </c>
    </row>
    <row r="4" spans="1:4" x14ac:dyDescent="0.35">
      <c r="A4" t="s">
        <v>6</v>
      </c>
      <c r="B4" s="1">
        <v>18564.8538915957</v>
      </c>
      <c r="C4" s="1">
        <v>36480.837399943099</v>
      </c>
      <c r="D4" s="1">
        <v>27636.4360582185</v>
      </c>
    </row>
    <row r="5" spans="1:4" x14ac:dyDescent="0.35">
      <c r="A5" t="s">
        <v>7</v>
      </c>
      <c r="B5" s="1">
        <v>14574.884973817099</v>
      </c>
      <c r="C5" s="1">
        <v>46041.600507526899</v>
      </c>
      <c r="D5" s="1">
        <v>23152.983061944</v>
      </c>
    </row>
    <row r="6" spans="1:4" x14ac:dyDescent="0.35">
      <c r="A6" t="s">
        <v>8</v>
      </c>
      <c r="B6" s="1">
        <v>37053.763465723197</v>
      </c>
      <c r="C6" s="1">
        <v>24520.883378239101</v>
      </c>
      <c r="D6" s="1">
        <v>32369.559663622498</v>
      </c>
    </row>
    <row r="7" spans="1:4" x14ac:dyDescent="0.35">
      <c r="A7" t="s">
        <v>9</v>
      </c>
      <c r="B7" s="1">
        <v>7918.8888425081504</v>
      </c>
      <c r="C7" s="1">
        <v>33242.503997141997</v>
      </c>
      <c r="D7" s="1"/>
    </row>
    <row r="8" spans="1:4" x14ac:dyDescent="0.35">
      <c r="A8" t="s">
        <v>10</v>
      </c>
      <c r="B8" s="1">
        <v>36673.437379504801</v>
      </c>
      <c r="C8" s="1">
        <v>26361.878837317799</v>
      </c>
      <c r="D8" s="1">
        <v>33784.641319738701</v>
      </c>
    </row>
    <row r="9" spans="1:4" x14ac:dyDescent="0.35">
      <c r="A9" s="3" t="s">
        <v>11</v>
      </c>
      <c r="B9" s="4"/>
      <c r="C9" s="4">
        <v>54730.670265417197</v>
      </c>
      <c r="D9" s="4">
        <v>12532.598751522601</v>
      </c>
    </row>
    <row r="10" spans="1:4" x14ac:dyDescent="0.35">
      <c r="A10" t="s">
        <v>13</v>
      </c>
      <c r="B10" s="2">
        <f>MIN(B2:B9)</f>
        <v>7918.8888425081504</v>
      </c>
      <c r="C10" s="2">
        <f t="shared" ref="C10:D10" si="0">MIN(C2:C9)</f>
        <v>23626.3582593106</v>
      </c>
      <c r="D10" s="2">
        <f t="shared" si="0"/>
        <v>12532.598751522601</v>
      </c>
    </row>
    <row r="11" spans="1:4" x14ac:dyDescent="0.35">
      <c r="A11" t="s">
        <v>12</v>
      </c>
      <c r="B11" s="2">
        <f>MAX(B2:B9)</f>
        <v>37053.763465723197</v>
      </c>
      <c r="C11" s="2">
        <f t="shared" ref="C11:D11" si="1">MAX(C2:C9)</f>
        <v>54730.670265417197</v>
      </c>
      <c r="D11" s="2">
        <f t="shared" si="1"/>
        <v>65041.8740812939</v>
      </c>
    </row>
    <row r="12" spans="1:4" x14ac:dyDescent="0.35">
      <c r="A12" t="s">
        <v>14</v>
      </c>
      <c r="B12" s="2">
        <f>_xlfn.QUARTILE.INC(B2:B9, 1)</f>
        <v>13427.059042373499</v>
      </c>
      <c r="C12" s="2">
        <f t="shared" ref="C12:D12" si="2">_xlfn.QUARTILE.INC(C2:C9, 1)</f>
        <v>25295.031189678575</v>
      </c>
      <c r="D12" s="2">
        <f t="shared" si="2"/>
        <v>23592.4336763748</v>
      </c>
    </row>
    <row r="13" spans="1:4" x14ac:dyDescent="0.35">
      <c r="A13" t="s">
        <v>15</v>
      </c>
      <c r="B13" s="2">
        <f>_xlfn.QUARTILE.INC(B$2:B$9, 2)</f>
        <v>18564.8538915957</v>
      </c>
      <c r="C13" s="2">
        <f t="shared" ref="C13:D13" si="3">_xlfn.QUARTILE.INC(C$2:C$9, 2)</f>
        <v>29802.1914172299</v>
      </c>
      <c r="D13" s="2">
        <f>_xlfn.QUARTILE.INC(D$2:D$9, 2)</f>
        <v>27636.4360582185</v>
      </c>
    </row>
    <row r="14" spans="1:4" x14ac:dyDescent="0.35">
      <c r="A14" t="s">
        <v>16</v>
      </c>
      <c r="B14" s="2">
        <f>_xlfn.QUARTILE.INC(B$2:B$9, 3)</f>
        <v>28038.870638269349</v>
      </c>
      <c r="C14" s="2">
        <f t="shared" ref="C14:D14" si="4">_xlfn.QUARTILE.INC(C$2:C$9, 3)</f>
        <v>38871.028176839049</v>
      </c>
      <c r="D14" s="2">
        <f t="shared" si="4"/>
        <v>33077.100491680598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Pauline Debanes</cp:lastModifiedBy>
  <dcterms:created xsi:type="dcterms:W3CDTF">2024-10-01T17:09:27Z</dcterms:created>
  <dcterms:modified xsi:type="dcterms:W3CDTF">2024-10-01T15:48:41Z</dcterms:modified>
</cp:coreProperties>
</file>