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Acueducto\"/>
    </mc:Choice>
  </mc:AlternateContent>
  <xr:revisionPtr revIDLastSave="0" documentId="13_ncr:1_{C72293C3-465F-467F-9D0F-FE5EC640328D}" xr6:coauthVersionLast="47" xr6:coauthVersionMax="47" xr10:uidLastSave="{00000000-0000-0000-0000-000000000000}"/>
  <bookViews>
    <workbookView xWindow="-120" yWindow="-120" windowWidth="20730" windowHeight="11760" activeTab="4" xr2:uid="{46D53AC9-8F7B-47CA-B518-61C40347A21C}"/>
  </bookViews>
  <sheets>
    <sheet name="Ficha Control" sheetId="1" r:id="rId1"/>
    <sheet name="2020" sheetId="2" r:id="rId2"/>
    <sheet name="2021" sheetId="3" r:id="rId3"/>
    <sheet name="2022" sheetId="4" r:id="rId4"/>
    <sheet name="2023" sheetId="5" r:id="rId5"/>
    <sheet name="Gráfico" sheetId="6" r:id="rId6"/>
  </sheets>
  <definedNames>
    <definedName name="_xlnm._FilterDatabase" localSheetId="1" hidden="1">'2020'!$B$1:$G$58</definedName>
    <definedName name="_xlnm._FilterDatabase" localSheetId="2" hidden="1">'2021'!$B$1:$F$52</definedName>
    <definedName name="_xlnm._FilterDatabase" localSheetId="3" hidden="1">'2022'!$B$1:$G$59</definedName>
    <definedName name="_xlnm._FilterDatabase" localSheetId="4" hidden="1">'2023'!$B$1:$G$33</definedName>
    <definedName name="_xlnm._FilterDatabase" localSheetId="0" hidden="1">'Ficha Control'!$A$3:$DT$93</definedName>
    <definedName name="_xlnm.Print_Area" localSheetId="1">'2020'!$A$1:$G$58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I7" i="5"/>
  <c r="I16" i="5"/>
  <c r="C9" i="6" s="1"/>
  <c r="I15" i="5"/>
  <c r="B9" i="6" s="1"/>
  <c r="I6" i="3"/>
  <c r="C7" i="6" s="1"/>
  <c r="I6" i="4"/>
  <c r="C8" i="6" s="1"/>
  <c r="I6" i="2"/>
  <c r="C6" i="6" s="1"/>
  <c r="I5" i="3"/>
  <c r="B7" i="6" s="1"/>
  <c r="I5" i="4"/>
  <c r="B8" i="6" s="1"/>
  <c r="I5" i="2"/>
  <c r="B6" i="6" s="1"/>
  <c r="E2" i="5"/>
  <c r="D91" i="1"/>
  <c r="C91" i="1"/>
  <c r="E12" i="4"/>
  <c r="E30" i="3"/>
  <c r="E35" i="3" l="1"/>
  <c r="I1" i="2" l="1"/>
  <c r="I1" i="3" s="1"/>
  <c r="I1" i="4" s="1"/>
  <c r="I1" i="5" s="1"/>
  <c r="I10" i="5" l="1"/>
  <c r="D9" i="6"/>
  <c r="I4" i="5"/>
  <c r="J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tc={DC6C7CE6-F81B-49C4-B27F-3400D43CE891}</author>
    <author>tc={39613BB7-C88D-4EAA-B619-437417AF0677}</author>
    <author>tc={0EF3FC5F-DCC1-492E-A28C-AFD1DA2A7551}</author>
    <author>tc={8C927630-A5ED-4A6F-B31D-5EC822CA3685}</author>
    <author>tc={73A2F84D-4094-4BBA-8962-0227AC04B21E}</author>
    <author>tc={55440D24-8346-4F55-B5D9-9B5A0D7C8672}</author>
    <author>tc={BB2C882F-4EF2-4149-89A9-822756EF3ADA}</author>
    <author>tc={23CC9CBF-B50E-47E1-B838-2AB9DADD3328}</author>
    <author>tc={BE5259C2-0184-48C1-97F3-113EAAF3D86D}</author>
    <author>tc={D553E8B4-490A-461B-A05A-062851D43B4B}</author>
    <author>tc={DF334DAF-8CA2-42AB-A65F-7D1D01CF71B2}</author>
  </authors>
  <commentList>
    <comment ref="B12" authorId="0" shapeId="0" xr:uid="{DC6C7CE6-F81B-49C4-B27F-3400D43CE8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lucio cornejo</t>
      </text>
    </comment>
    <comment ref="Y14" authorId="1" shapeId="0" xr:uid="{39613BB7-C88D-4EAA-B619-437417AF06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Saldo a favor $2k</t>
      </text>
    </comment>
    <comment ref="B21" authorId="2" shapeId="0" xr:uid="{0EF3FC5F-DCC1-492E-A28C-AFD1DA2A75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Fidelio 3153070922</t>
      </text>
    </comment>
    <comment ref="B28" authorId="3" shapeId="0" xr:uid="{8C927630-A5ED-4A6F-B31D-5EC822CA368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3216457089</t>
      </text>
    </comment>
    <comment ref="B36" authorId="4" shapeId="0" xr:uid="{73A2F84D-4094-4BBA-8962-0227AC04B21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 partir julio 2020 / aporta 3 conexiones</t>
      </text>
    </comment>
    <comment ref="C36" authorId="5" shapeId="0" xr:uid="{55440D24-8346-4F55-B5D9-9B5A0D7C86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 partir de julio 2020 $15k - antes $5k</t>
      </text>
    </comment>
    <comment ref="BG36" authorId="6" shapeId="0" xr:uid="{BB2C882F-4EF2-4149-89A9-822756EF3A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cuota mes $15000</t>
      </text>
    </comment>
    <comment ref="B40" authorId="7" shapeId="0" xr:uid="{23CC9CBF-B50E-47E1-B838-2AB9DADD332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Marleny Molina</t>
      </text>
    </comment>
    <comment ref="B47" authorId="8" shapeId="0" xr:uid="{BE5259C2-0184-48C1-97F3-113EAAF3D8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Fanor Gaviria</t>
      </text>
    </comment>
    <comment ref="B48" authorId="9" shapeId="0" xr:uid="{D553E8B4-490A-461B-A05A-062851D43B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Javier Sanchez</t>
      </text>
    </comment>
    <comment ref="B76" authorId="10" shapeId="0" xr:uid="{DF334DAF-8CA2-42AB-A65F-7D1D01CF71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Benicia Martinez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tc={D251B4AE-93D3-4CEB-B51E-392795E3C348}</author>
    <author>tc={E9AD67F2-66D6-43AB-B10E-E51F271885E5}</author>
  </authors>
  <commentList>
    <comment ref="C36" authorId="0" shapeId="0" xr:uid="{D251B4AE-93D3-4CEB-B51E-392795E3C3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Julieta Valero</t>
      </text>
    </comment>
    <comment ref="C37" authorId="1" shapeId="0" xr:uid="{E9AD67F2-66D6-43AB-B10E-E51F271885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Johanna Garcia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tc={17D56748-84B5-4F59-B2C7-30462CC8E4BA}</author>
  </authors>
  <commentList>
    <comment ref="E26" authorId="0" shapeId="0" xr:uid="{17D56748-84B5-4F59-B2C7-30462CC8E4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Saldo a favor $2k</t>
      </text>
    </comment>
  </commentList>
</comments>
</file>

<file path=xl/sharedStrings.xml><?xml version="1.0" encoding="utf-8"?>
<sst xmlns="http://schemas.openxmlformats.org/spreadsheetml/2006/main" count="6485" uniqueCount="328">
  <si>
    <t>Ficha control de suscriptores</t>
  </si>
  <si>
    <t>Nombre del suscriptor</t>
  </si>
  <si>
    <t>Caseta comunal</t>
  </si>
  <si>
    <t>Puesto de salud</t>
  </si>
  <si>
    <t>Restaurante escolar</t>
  </si>
  <si>
    <t>Escuela</t>
  </si>
  <si>
    <t>Crisenio Campo</t>
  </si>
  <si>
    <t>Gerardo Martinez</t>
  </si>
  <si>
    <t>Carlos Olaya</t>
  </si>
  <si>
    <t>Sonia Collazos</t>
  </si>
  <si>
    <t>Arturo Arbelaez</t>
  </si>
  <si>
    <t>La Carpinteria</t>
  </si>
  <si>
    <t>Jose Moreno</t>
  </si>
  <si>
    <t>Edgar Melan</t>
  </si>
  <si>
    <t>Estella Valencia</t>
  </si>
  <si>
    <t>Familia Perdomo</t>
  </si>
  <si>
    <t>Jaime Ramirez</t>
  </si>
  <si>
    <t>Orlando Fernandez</t>
  </si>
  <si>
    <t>Juan B. Quintero</t>
  </si>
  <si>
    <t>Carlos Ramirez</t>
  </si>
  <si>
    <t>Aquilino Carvajal</t>
  </si>
  <si>
    <t>Martha Camacho</t>
  </si>
  <si>
    <t>Alfonso Puentes</t>
  </si>
  <si>
    <t>Liliana Cataño</t>
  </si>
  <si>
    <t>Juan Carlos Quintero</t>
  </si>
  <si>
    <t>Luis Arteaga</t>
  </si>
  <si>
    <t>Julio Carvajal</t>
  </si>
  <si>
    <t>Ferney Carvajal</t>
  </si>
  <si>
    <t>Antonio Chamat</t>
  </si>
  <si>
    <t>Maria Eugenia Quintero</t>
  </si>
  <si>
    <t>Nicolas Diaz</t>
  </si>
  <si>
    <t>Guido Holguin</t>
  </si>
  <si>
    <t>Elida Betancourt</t>
  </si>
  <si>
    <t>Sonia Campo Trejos</t>
  </si>
  <si>
    <t>Jaime Mauricio Cruz</t>
  </si>
  <si>
    <t>Carmen Guzman</t>
  </si>
  <si>
    <t>Andrea Zuñiga</t>
  </si>
  <si>
    <t>Elena Carvajal</t>
  </si>
  <si>
    <t>Teresa Laverde</t>
  </si>
  <si>
    <t>Fanor Gaviria</t>
  </si>
  <si>
    <t>Javier Sanchez</t>
  </si>
  <si>
    <t>Wilson Fernando Sanchez</t>
  </si>
  <si>
    <t>Cristobal Carvajal</t>
  </si>
  <si>
    <t>Liliana Meneses</t>
  </si>
  <si>
    <t>Ana Ruth Collazos</t>
  </si>
  <si>
    <t>Jose Enrique Carvajal</t>
  </si>
  <si>
    <t>Sindiunion</t>
  </si>
  <si>
    <t>Henry Gomez</t>
  </si>
  <si>
    <t>Luis Perdomo</t>
  </si>
  <si>
    <t>Carlos De la cruz</t>
  </si>
  <si>
    <t>Manuela Mesa</t>
  </si>
  <si>
    <t>Mariela Garcia</t>
  </si>
  <si>
    <t>Iglesia Pentecostal</t>
  </si>
  <si>
    <t>Alberto Cardona</t>
  </si>
  <si>
    <t>Pedro Nel Ramirez</t>
  </si>
  <si>
    <t>Oliva Ortiz</t>
  </si>
  <si>
    <t>Fernando Zuñiga</t>
  </si>
  <si>
    <t>Hipolito Zuñiga</t>
  </si>
  <si>
    <t>Emma Garcia</t>
  </si>
  <si>
    <t>Edgar Orejuela</t>
  </si>
  <si>
    <t>Carmen Cristina Ortiz</t>
  </si>
  <si>
    <t>Alfonso Bonilla</t>
  </si>
  <si>
    <t>Fabiola Carvajal</t>
  </si>
  <si>
    <t>Luz Dary Campo</t>
  </si>
  <si>
    <t>Sandra Milena Campo</t>
  </si>
  <si>
    <t>Liliana Prado</t>
  </si>
  <si>
    <t>Rosalba Cifuentes de Diaz</t>
  </si>
  <si>
    <t>Placido De la vega Quintero</t>
  </si>
  <si>
    <t>Jackeline Carvajal</t>
  </si>
  <si>
    <t>X</t>
  </si>
  <si>
    <t>2 0 1 9</t>
  </si>
  <si>
    <t>2 0 1 8</t>
  </si>
  <si>
    <t>Albeiro Collazos</t>
  </si>
  <si>
    <t>Juan Carlos Garcia</t>
  </si>
  <si>
    <t>2 0 1 7</t>
  </si>
  <si>
    <t>2 0 1 5</t>
  </si>
  <si>
    <t>2 0 1 6</t>
  </si>
  <si>
    <t>No. de orden</t>
  </si>
  <si>
    <t>Aportante</t>
  </si>
  <si>
    <t>Fecha</t>
  </si>
  <si>
    <t>Valor</t>
  </si>
  <si>
    <t>Observacion</t>
  </si>
  <si>
    <t>Usuarios</t>
  </si>
  <si>
    <t>aporte de ususarios para resolver problemas urgentes</t>
  </si>
  <si>
    <t>Movimiento</t>
  </si>
  <si>
    <t>Ingreso</t>
  </si>
  <si>
    <t>Recibo No.</t>
  </si>
  <si>
    <t>Ninguno</t>
  </si>
  <si>
    <t>Balance</t>
  </si>
  <si>
    <t>A c u a s a l u d    A n d e s</t>
  </si>
  <si>
    <t>Rosalba Cifuentes</t>
  </si>
  <si>
    <t>Angelica de Muñoz</t>
  </si>
  <si>
    <t>0 (legalizacion del recibo 607) Año 2020 pagado</t>
  </si>
  <si>
    <t>Sin balance</t>
  </si>
  <si>
    <t>Crsitobal Carvajal</t>
  </si>
  <si>
    <t>Maria E. Quintero</t>
  </si>
  <si>
    <t>0 (legalización del recibo 598) Año 2020 pagado</t>
  </si>
  <si>
    <t>Jonathan Montealegre</t>
  </si>
  <si>
    <t>Aporte por dos predios en el año 2020 (pendiente 104k)</t>
  </si>
  <si>
    <t>Egreso</t>
  </si>
  <si>
    <t>Pago servicio fontanero año 2019</t>
  </si>
  <si>
    <t>saldo para completar año 2020 (8 meses)</t>
  </si>
  <si>
    <t>Stella Valencia</t>
  </si>
  <si>
    <t>Johanna Garcia</t>
  </si>
  <si>
    <t>Julieta Valero</t>
  </si>
  <si>
    <t>2 0 2 0</t>
  </si>
  <si>
    <t>Aporte Mensual (hasta 2019)</t>
  </si>
  <si>
    <t>Aporte Mensual (desde 2020)</t>
  </si>
  <si>
    <t>6460</t>
  </si>
  <si>
    <t>6461</t>
  </si>
  <si>
    <t>6462</t>
  </si>
  <si>
    <t>6463</t>
  </si>
  <si>
    <t>Placido De la vega</t>
  </si>
  <si>
    <t>Nidia Sanchez Pinzón</t>
  </si>
  <si>
    <t>Control Mensual</t>
  </si>
  <si>
    <t>6465</t>
  </si>
  <si>
    <t>6464</t>
  </si>
  <si>
    <t>6466</t>
  </si>
  <si>
    <t>6467</t>
  </si>
  <si>
    <t>6468</t>
  </si>
  <si>
    <t>6469</t>
  </si>
  <si>
    <t>6470</t>
  </si>
  <si>
    <t>Juan Carlos Garcia 2 (Leonel Murillo)</t>
  </si>
  <si>
    <t>Enrique Carvajal</t>
  </si>
  <si>
    <t>Saldo cuenta de ahorros</t>
  </si>
  <si>
    <t>Comp. Bancario</t>
  </si>
  <si>
    <t>Parqueadero</t>
  </si>
  <si>
    <t>Fact. Venta</t>
  </si>
  <si>
    <t>Tramite devolución saldo C.A.</t>
  </si>
  <si>
    <t>alejajaky@gmail.com</t>
  </si>
  <si>
    <t>Luz Alba Muñoz</t>
  </si>
  <si>
    <t>2 0 2 1</t>
  </si>
  <si>
    <t>Luz Alba Muñoz (Collazos)</t>
  </si>
  <si>
    <t>Tatei Cardona</t>
  </si>
  <si>
    <t>Tatei Pareni Cardona</t>
  </si>
  <si>
    <t>Uriel Collazos</t>
  </si>
  <si>
    <t>José Moreno</t>
  </si>
  <si>
    <t>Inscripción Acueducto inicia año 2020</t>
  </si>
  <si>
    <t>6 coutas (enero junio 2021)</t>
  </si>
  <si>
    <t>Final año 2020</t>
  </si>
  <si>
    <t>Lilia Cabra Medina</t>
  </si>
  <si>
    <t>Materiales Ferreteria</t>
  </si>
  <si>
    <t>FV-6971</t>
  </si>
  <si>
    <t>Compra de pala, cabo, balde, silicona y paternit</t>
  </si>
  <si>
    <t>Hector Perdomo (Piscina)</t>
  </si>
  <si>
    <t>Carlos Urrea</t>
  </si>
  <si>
    <t>Juan Carlos García</t>
  </si>
  <si>
    <t>Pilar Almario Quintero</t>
  </si>
  <si>
    <t>José Enrique Carvajal</t>
  </si>
  <si>
    <t>Alexander Carvajal</t>
  </si>
  <si>
    <t>Nidia Sanchez Pinzon</t>
  </si>
  <si>
    <t>Pago deuda trabajos previos a empalme Junta</t>
  </si>
  <si>
    <t>Pedronel Ramirez</t>
  </si>
  <si>
    <t>Johanna García</t>
  </si>
  <si>
    <t>6 coutas (julio - diciembre 2021)</t>
  </si>
  <si>
    <t>Ferreteria Zuñiga Rincon</t>
  </si>
  <si>
    <t>0471</t>
  </si>
  <si>
    <t>Raul D. Zamorano</t>
  </si>
  <si>
    <t>Apoyo en labores de mantenimiento</t>
  </si>
  <si>
    <t>cta ahorro bolsillo</t>
  </si>
  <si>
    <t>Materiales reparacion Tubo 3" en bocatoma 2</t>
  </si>
  <si>
    <t>efectivo</t>
  </si>
  <si>
    <t>Aurora Ortega</t>
  </si>
  <si>
    <t>Pago Servicio Fontanero De Enero a Julio Año 2021</t>
  </si>
  <si>
    <t>Pago Servicio Fontanero Año 2020</t>
  </si>
  <si>
    <t>2 0 2 2</t>
  </si>
  <si>
    <t>Final año 2021</t>
  </si>
  <si>
    <t>Ferreteria Portal Cristo Rey</t>
  </si>
  <si>
    <t>materiales para cambio tuberia en sector Abejitas, cuneta nueva</t>
  </si>
  <si>
    <t>Homecenter</t>
  </si>
  <si>
    <t>materiales reparacion tubo bocatoma 2, cancha de tejo y sindiunion</t>
  </si>
  <si>
    <t>Pago servicio de fontanero Alex Carvajal (de agosto a diciembre 2021)</t>
  </si>
  <si>
    <t>Deudas</t>
  </si>
  <si>
    <t>Fontanero</t>
  </si>
  <si>
    <t>Giovanni Muñoz</t>
  </si>
  <si>
    <t>Angelica Buesaquillo</t>
  </si>
  <si>
    <t>Tapon soldar 1 1/2"</t>
  </si>
  <si>
    <t>Soldadura y limpiador pvc, tubo 2"  tapones y uniones 2". Hojas cegueta</t>
  </si>
  <si>
    <t>Claudina Cornejo</t>
  </si>
  <si>
    <t>Gabriela Cruz</t>
  </si>
  <si>
    <t>Lina Maryuri Mosquera Riaños</t>
  </si>
  <si>
    <t>Lina Maryuri Mosquera</t>
  </si>
  <si>
    <t>Claudina Conejo Cruz</t>
  </si>
  <si>
    <t>Johana Garcia</t>
  </si>
  <si>
    <t>Insumos para aseo de tanques y bocatoma, malla sombra zaranda balde escoba</t>
  </si>
  <si>
    <t>2 0 2 3</t>
  </si>
  <si>
    <t>Materiales La Portada</t>
  </si>
  <si>
    <t>Ferretodo La Portada</t>
  </si>
  <si>
    <t>Materiales reparacion tubo callejon Andrea (tee reduccion union universal)</t>
  </si>
  <si>
    <t>Materiales reparacion tubo callejon Andrea (tubo union pegamento)</t>
  </si>
  <si>
    <t>Mano de obra en demolición de caja valvula quebrada la yolanda, excavación y reemplazo spool callejon andrea</t>
  </si>
  <si>
    <t>Mariela García</t>
  </si>
  <si>
    <t>Deuda trabajos urgentes de mantenimientos previos al cambio de tesorero</t>
  </si>
  <si>
    <t>Manuela Mesa (Mariela G)</t>
  </si>
  <si>
    <t>La Montaña Agromercado</t>
  </si>
  <si>
    <t>Placido De la vega Q</t>
  </si>
  <si>
    <t>Roosevelt Ordoñez</t>
  </si>
  <si>
    <t>Jabon en polvo - lavado de tanques y bocatomas. 1kg</t>
  </si>
  <si>
    <t>Pago servicio de fontanero Giovanni Muñoz (enero a diciembre 2022)</t>
  </si>
  <si>
    <t>Iquibalan Cardona</t>
  </si>
  <si>
    <t>Pago servicio de fontanero Giovanni Muñoz (enero a abril 2023)</t>
  </si>
  <si>
    <t>Materiales para reparaciones Luis Perdomo Liliana Meneses</t>
  </si>
  <si>
    <t>SALDO TOTAL DISPONIBLE</t>
  </si>
  <si>
    <t>Final año 2022</t>
  </si>
  <si>
    <t>2 0 2 4</t>
  </si>
  <si>
    <t>Mano de obra en excavaciónes y relleno para recuperar capa proteccion tuberia, cambios acoples a collarines</t>
  </si>
  <si>
    <t>RESUMEN DEL AÑO</t>
  </si>
  <si>
    <t>INGRESOS</t>
  </si>
  <si>
    <t>EGRESOS</t>
  </si>
  <si>
    <t>año</t>
  </si>
  <si>
    <t>ingresos</t>
  </si>
  <si>
    <t>egresos</t>
  </si>
  <si>
    <t>Pago servicio de fontanero Giovanni Muñoz (mayo 2023).</t>
  </si>
  <si>
    <t>saldo de aportes mes acueducto</t>
  </si>
  <si>
    <t>36 aportes mes a $2000 (años 2017, 2018, 2019)</t>
  </si>
  <si>
    <t>4 aportes mes a $5000 (ene, febre, marzo, abril 2020)</t>
  </si>
  <si>
    <t>45 aportes mes (años 2016 (9), 2017, 2018, 2019)</t>
  </si>
  <si>
    <t>6 aportes mes a $5000 (enero a junio 2020)</t>
  </si>
  <si>
    <t>21 aportes mes a $1000 (2018 abril a dic; todo 2019)</t>
  </si>
  <si>
    <t>24 aportes mes (años 2018 2019)</t>
  </si>
  <si>
    <t>12 aportes mes (año 2020)</t>
  </si>
  <si>
    <t>2 aportes mes (nov. y dic. 2019); 1 cuota (enero 2020) (saldo a favor $1k)</t>
  </si>
  <si>
    <t>43 aportes mes (junio a dic 2016, años 2017, 2018, 2019)</t>
  </si>
  <si>
    <t>12 aportes mes (año 2019)</t>
  </si>
  <si>
    <t>24 aportes mes (años 2019; 2020)</t>
  </si>
  <si>
    <t>10 aportes mes año 2019 (marzo a diciembre)</t>
  </si>
  <si>
    <t>12 aportes mes año 2020</t>
  </si>
  <si>
    <t>52 aportes mes (2015 (sep oct nov dic), años 2016, 2017, 2018, 2019)</t>
  </si>
  <si>
    <t>60 aportes mes (años 2015, 2016, 2017, 2018, 2019)</t>
  </si>
  <si>
    <t>6 aportes mes a $3000 (enero a junio 2020)</t>
  </si>
  <si>
    <t>25 aportes mes (año 2017, 2018, enero 2019)</t>
  </si>
  <si>
    <t>20 aportes mes (año 2016, enero a agosto 2017)</t>
  </si>
  <si>
    <t>54 aportes mes (año 2015 (julio a diciembre), años 2016, 2017, 2018, 2019); 6 aportes mes (enero a junio 2020)</t>
  </si>
  <si>
    <t>60 aportes mes (años 2015, 2016, 2017, 2018, 2019); 6 aportes mes (enero a junio 2020)</t>
  </si>
  <si>
    <t>10 aportes mes año 2019 (enero a octubre)</t>
  </si>
  <si>
    <t>2 aportes mes (noviembre diciembre 2019 $4k) y 5 aportes mes (enero a mayo 2020 $25k)</t>
  </si>
  <si>
    <t>12 aportes mes (año 2019 $24k) y 12 aportes mes (año 2020 $60k)</t>
  </si>
  <si>
    <t>3 aportes mes (Oct a dic 2019 $3k); 12 aportes mes Año 2020 ($36k) y 3 aportes mes (enero a marzo año 2021 $9k) saldo a favor $2k</t>
  </si>
  <si>
    <t>Predio 1 (5 aportes mes marzo a julio 2020) Predio 2 (5 aportes mes Febrero a junio 2020) saldo a favor $1k.</t>
  </si>
  <si>
    <t>11 aportes mes (febrero a diciembre 2019 $22k) y 5 aportes mes (enero a mayo 2020 $25k) saldo a favor $3k</t>
  </si>
  <si>
    <t>12 aportes mes (año 2019 $12k) y 12 aportes mes (año 2020 $36k) saldo a favor $2k</t>
  </si>
  <si>
    <t>8 aportes mes (may a dic 2016 $8k), 36 aportes mes (2017 2018 2019 $36k), 12 aportes mes (año 2020 $36k)</t>
  </si>
  <si>
    <t>12 aportes mes (año 2019 $12k), 12 aportes mes (año 2020 $36k)</t>
  </si>
  <si>
    <t>8 aportes mes (may a dic 2020 $40k), 4 aportes mes (ene a abril 2021 $20k)</t>
  </si>
  <si>
    <t>48 aportes mes (año 2016, 2017, 2018, 2019) saldo a favor $4k</t>
  </si>
  <si>
    <t>5 aportes mes lote 1 (ago - dic 2020) 6 aportes mes lote 2 (juli - dic 2020) cobra saldo a favor $1k</t>
  </si>
  <si>
    <t>12 aportes mes (año 2021)   fecha  recibo de pago fue ajustada por solicitud del usuario</t>
  </si>
  <si>
    <t>24 aportes mes (año 2018, 2019) 12 aportes mes (año 2020)</t>
  </si>
  <si>
    <t>12 aportes mes (año 2021)</t>
  </si>
  <si>
    <t>7 aportes mes (junio a diciembre 2020)</t>
  </si>
  <si>
    <t>12 aportes mes (año 2019 $24k), 24 aportes mes (años 2020, 2021 $120k)</t>
  </si>
  <si>
    <t>10 aportes mes (enero octubre 2020)</t>
  </si>
  <si>
    <t>12 aportes mes (año 2020) 8 aportes mes (enero - agosto 2021)</t>
  </si>
  <si>
    <t xml:space="preserve">8 aportes mes (enero - agosto 2021) </t>
  </si>
  <si>
    <t>14 aportes mes (abril - dicciembre 2021 y enero - mayo 2022) cobra saldo a favor</t>
  </si>
  <si>
    <t>24 aportes mes ( años 2020 2021)</t>
  </si>
  <si>
    <t xml:space="preserve">4 aportes mes (septiembre - diciembre 2021) </t>
  </si>
  <si>
    <t>12 aportes mes (año 2020) 10 aportes mes (enero - octubre 2021) saldo a favor $4k</t>
  </si>
  <si>
    <t>12 aportes mes (año 2019) 9 aportes mes (enero - septiembre 2020)</t>
  </si>
  <si>
    <t>6 aportes mes (julio diciembre 2020)</t>
  </si>
  <si>
    <t xml:space="preserve">5 aportes mes (enero - mayo 2021) </t>
  </si>
  <si>
    <t>12 aportes mes (año 2020) 12 aportes mes (año 2021)</t>
  </si>
  <si>
    <t>24 aportes mes (año 2020 y año 2021)</t>
  </si>
  <si>
    <t>10 aportes mes (junio 2022 a marzo 2023)</t>
  </si>
  <si>
    <t>33 aportes mes (abril 2017 a diciembre 2019 a $2k c/u) 24 aportes mes (años 2020 y 2021)</t>
  </si>
  <si>
    <t>10 aportes mes (noviembre  2020 a agosto 2021)</t>
  </si>
  <si>
    <t>3 aportes mes (junio - agosto 2021)</t>
  </si>
  <si>
    <t xml:space="preserve">5 aportes mes (junio - octubre 2021) </t>
  </si>
  <si>
    <t>11 aportes mes (febrero a diciembre 2020) 9 aportes mes (enero a septiembre 2021)</t>
  </si>
  <si>
    <t>6 aportes mes (julio diciembre 2020) 12 aportes mes (enero diciembre 2021)</t>
  </si>
  <si>
    <t>16 aportes mes (enero diciembre 2021 y enero abril 2022)</t>
  </si>
  <si>
    <t>2 aportes mes (noviembre - diciembre 2021)</t>
  </si>
  <si>
    <t>1 cuota (junio 2020 $5000) 18 aportes mes (julio 2020 a diciembre 2021)</t>
  </si>
  <si>
    <t>2 aportes mes (septiembre - octubre 2021)</t>
  </si>
  <si>
    <t>10 aportes mes (enero octubre 2021)</t>
  </si>
  <si>
    <t>40 aportes mes (desde sept 2018 a diciembre 2021)</t>
  </si>
  <si>
    <t>7 aportes mes (nov dic 2021 y enero a mayo 2022)</t>
  </si>
  <si>
    <t>12 aportes mes (año 2022)</t>
  </si>
  <si>
    <t>36 aportes mes (año 2020 2021 2022)</t>
  </si>
  <si>
    <t>27 aportes mes (oct -nov - dic 2020; año 2021; año 2022)</t>
  </si>
  <si>
    <t>5 aportes mes (enero a mayo 2022)</t>
  </si>
  <si>
    <t>5 aportes mes (junio a octubre 2022)</t>
  </si>
  <si>
    <t>2 aportes mes (enero - feberero 2022)</t>
  </si>
  <si>
    <t>2 aportes mes (marzo - abril 2022)</t>
  </si>
  <si>
    <t>48 aportes mes (año 2019 - 2020 -2021 - 2022)</t>
  </si>
  <si>
    <t>3 aportes mes (mayo, junio, julio 2022)</t>
  </si>
  <si>
    <t>16 aportes mes ( año 2021 - enero a abril 2022)</t>
  </si>
  <si>
    <t>12 aportes mes (año 2019) 5 aportes mes (enero mayo 2020)</t>
  </si>
  <si>
    <t>10 aportes mes (marzo - diciembre 2020)</t>
  </si>
  <si>
    <t>24 aportes mes (años 2021 - 2022)</t>
  </si>
  <si>
    <t>20 aportes mes (año 2021 - enero a agosto 2022)</t>
  </si>
  <si>
    <t>6 aportes mes (enero a junio 2020)</t>
  </si>
  <si>
    <t>8 aportes mes (mayo a diciembre 2022)</t>
  </si>
  <si>
    <t>24 aportes mes (julio a diciembre 2020, año 2021, enero a junio 2022)</t>
  </si>
  <si>
    <t>6 aportes mes (junio noviembre 2020)</t>
  </si>
  <si>
    <t>20 aportes mes (año 2020 - enero a agosto 2021)</t>
  </si>
  <si>
    <t>2 aportes mes (agosto septiembre 2022)</t>
  </si>
  <si>
    <t>4 aportes mes (julio a octubre 2020)</t>
  </si>
  <si>
    <t>8 aportes mes (enero a agosto 2022)</t>
  </si>
  <si>
    <t>8 aportes mes (diciembre 2020 a julio 2021)</t>
  </si>
  <si>
    <t>13 aportes mes (octubre 2021 a octubre 2022)</t>
  </si>
  <si>
    <t>5 aportes mes (noviembre diciembre 2022 - enero a marzo 2023)</t>
  </si>
  <si>
    <t>12 aportes mes (año 2023)</t>
  </si>
  <si>
    <t>2 aportes mes (noviembre a diciembre 2020) - 4 aportes mes (enero a abril 2021)</t>
  </si>
  <si>
    <t>3 aportes mes (octubre a diciembre 2022)</t>
  </si>
  <si>
    <t>24 aportes mes (año 2022 y año 2023)</t>
  </si>
  <si>
    <t>4 aportes mes (septiembre a diciembre 2021) - 12 aportes mes (año 2022)</t>
  </si>
  <si>
    <t>7 aportes mes (junio a diciembre 2022) - 3 aportes mes (enero a marzo 2023)</t>
  </si>
  <si>
    <t>4 aportes mes (septiembre a diciembre 2021) - 8 aportes mes (enero a agosto 2022)</t>
  </si>
  <si>
    <t>8 aportes mes (mayo a diciembre 2021) - 12 aportes mes (año 2022) - 2 aportes mes (enero a febrero 2023)</t>
  </si>
  <si>
    <t>12 aportes mes (año 2019) - 12 aportes mes (año 2020) - 12 aportes mes (año 2021) - 4 aportes mes  (enero a abril 2022)</t>
  </si>
  <si>
    <t>2 aportes mes (abril a mayo 2023)</t>
  </si>
  <si>
    <t>6 aportes mes (mayo a octubre 2021)</t>
  </si>
  <si>
    <t>8 aportes mes (mayo a diciembre 2022) - 8 aportes mes (enero a agosto 2023)</t>
  </si>
  <si>
    <t>40 aportes mes (años 2022, 2021, 2022 - enero a abril 2023)</t>
  </si>
  <si>
    <t>8 aportes mes (mayo a diciembre 2023)</t>
  </si>
  <si>
    <t>36 aportes mes (años 2020 2021 2022)</t>
  </si>
  <si>
    <t>9 aportes mes (abril a diciembre 2023) - 7 aportes mes (enero a julio 2024)</t>
  </si>
  <si>
    <t>2 aportes mes (noviembre a diciembre 2021) - 4 aportes mes (enero a abril 2022)</t>
  </si>
  <si>
    <t>36 aportes mes (años 2020 2021 2022) - 4 aportes mes (enero a abril 2023)</t>
  </si>
  <si>
    <t>36 aportes mes (años 2021 2022 2023)</t>
  </si>
  <si>
    <t>5 aportes mes (enero a mayo 2023)</t>
  </si>
  <si>
    <t>6 aportes mes (mayo a octubre 2022)</t>
  </si>
  <si>
    <t>5 aportes mes (junio a octubre 2023)</t>
  </si>
  <si>
    <t>saldo</t>
  </si>
  <si>
    <t>Julian Zuñiga</t>
  </si>
  <si>
    <t>24 aportes mes (años 2023 2024)</t>
  </si>
  <si>
    <t>24 aportes mes (años 2022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</si>
</sst>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_ ;[Red]\-#,##0\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41" fontId="0" fillId="0" borderId="0" xfId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1" fillId="6" borderId="0" xfId="0" applyFont="1" applyFill="1" applyAlignment="1">
      <alignment vertical="center"/>
    </xf>
    <xf numFmtId="41" fontId="0" fillId="6" borderId="0" xfId="0" applyNumberFormat="1" applyFill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0" xfId="1" quotePrefix="1" applyFont="1" applyAlignment="1">
      <alignment horizontal="right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41" fontId="1" fillId="4" borderId="0" xfId="1" applyFont="1" applyFill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41" fontId="0" fillId="0" borderId="0" xfId="0" applyNumberFormat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7" borderId="23" xfId="0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0" fontId="0" fillId="7" borderId="18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41" fontId="0" fillId="0" borderId="0" xfId="1" quotePrefix="1" applyFont="1" applyAlignment="1">
      <alignment vertical="center"/>
    </xf>
    <xf numFmtId="0" fontId="0" fillId="7" borderId="26" xfId="0" applyFill="1" applyBorder="1" applyAlignment="1">
      <alignment vertical="center"/>
    </xf>
    <xf numFmtId="0" fontId="0" fillId="7" borderId="27" xfId="0" applyFill="1" applyBorder="1" applyAlignment="1">
      <alignment horizontal="center" vertical="center"/>
    </xf>
    <xf numFmtId="0" fontId="0" fillId="7" borderId="27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5" fillId="8" borderId="0" xfId="0" applyFont="1" applyFill="1" applyAlignment="1">
      <alignment vertical="center"/>
    </xf>
    <xf numFmtId="164" fontId="0" fillId="10" borderId="0" xfId="0" applyNumberFormat="1" applyFill="1" applyAlignment="1">
      <alignment vertical="center"/>
    </xf>
    <xf numFmtId="41" fontId="0" fillId="10" borderId="0" xfId="1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41" fontId="0" fillId="0" borderId="0" xfId="1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1" fontId="0" fillId="6" borderId="0" xfId="1" applyFont="1" applyFill="1" applyAlignment="1">
      <alignment vertical="center"/>
    </xf>
    <xf numFmtId="0" fontId="10" fillId="13" borderId="30" xfId="0" applyFont="1" applyFill="1" applyBorder="1" applyAlignment="1">
      <alignment vertical="center"/>
    </xf>
    <xf numFmtId="41" fontId="0" fillId="0" borderId="32" xfId="1" applyFont="1" applyBorder="1" applyAlignment="1">
      <alignment vertical="center"/>
    </xf>
    <xf numFmtId="0" fontId="9" fillId="12" borderId="33" xfId="0" applyFont="1" applyFill="1" applyBorder="1" applyAlignment="1">
      <alignment vertical="center"/>
    </xf>
    <xf numFmtId="41" fontId="0" fillId="0" borderId="26" xfId="1" applyFont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41" fontId="12" fillId="3" borderId="0" xfId="0" applyNumberFormat="1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41" fontId="7" fillId="10" borderId="0" xfId="0" applyNumberFormat="1" applyFont="1" applyFill="1" applyAlignment="1">
      <alignment horizontal="center" vertical="center"/>
    </xf>
    <xf numFmtId="0" fontId="1" fillId="4" borderId="0" xfId="0" applyFont="1" applyFill="1" applyAlignment="1" applyProtection="1">
      <alignment vertical="center"/>
    </xf>
    <xf numFmtId="0" fontId="1" fillId="4" borderId="0" xfId="0" applyFont="1" applyFill="1" applyAlignment="1" applyProtection="1">
      <alignment horizontal="center" vertical="center"/>
    </xf>
    <xf numFmtId="14" fontId="1" fillId="4" borderId="0" xfId="0" applyNumberFormat="1" applyFont="1" applyFill="1" applyAlignment="1" applyProtection="1">
      <alignment horizontal="center" vertical="center"/>
    </xf>
    <xf numFmtId="41" fontId="1" fillId="4" borderId="0" xfId="1" applyFont="1" applyFill="1" applyAlignment="1" applyProtection="1">
      <alignment horizontal="center" vertical="center"/>
    </xf>
    <xf numFmtId="0" fontId="1" fillId="6" borderId="0" xfId="0" applyFont="1" applyFill="1" applyAlignment="1" applyProtection="1">
      <alignment vertical="center"/>
    </xf>
    <xf numFmtId="41" fontId="0" fillId="6" borderId="0" xfId="0" applyNumberFormat="1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left" vertical="center"/>
    </xf>
    <xf numFmtId="14" fontId="0" fillId="0" borderId="0" xfId="0" applyNumberFormat="1" applyAlignment="1" applyProtection="1">
      <alignment horizontal="right" vertical="center"/>
    </xf>
    <xf numFmtId="41" fontId="0" fillId="0" borderId="0" xfId="1" applyFont="1" applyAlignment="1" applyProtection="1">
      <alignment horizontal="right" vertical="center"/>
    </xf>
    <xf numFmtId="41" fontId="0" fillId="0" borderId="0" xfId="1" applyFon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0" fontId="1" fillId="10" borderId="34" xfId="0" applyFont="1" applyFill="1" applyBorder="1" applyAlignment="1" applyProtection="1">
      <alignment horizontal="center" vertical="center"/>
    </xf>
    <xf numFmtId="0" fontId="1" fillId="10" borderId="35" xfId="0" applyFont="1" applyFill="1" applyBorder="1" applyAlignment="1" applyProtection="1">
      <alignment horizontal="center" vertical="center"/>
    </xf>
    <xf numFmtId="0" fontId="9" fillId="12" borderId="33" xfId="0" applyFont="1" applyFill="1" applyBorder="1" applyAlignment="1" applyProtection="1">
      <alignment vertical="center"/>
    </xf>
    <xf numFmtId="41" fontId="0" fillId="0" borderId="26" xfId="1" applyFont="1" applyBorder="1" applyAlignment="1" applyProtection="1">
      <alignment vertical="center"/>
    </xf>
    <xf numFmtId="41" fontId="0" fillId="0" borderId="0" xfId="0" applyNumberFormat="1" applyAlignment="1" applyProtection="1">
      <alignment vertical="center"/>
    </xf>
    <xf numFmtId="0" fontId="10" fillId="13" borderId="30" xfId="0" applyFont="1" applyFill="1" applyBorder="1" applyAlignment="1" applyProtection="1">
      <alignment vertical="center"/>
    </xf>
    <xf numFmtId="41" fontId="0" fillId="0" borderId="32" xfId="1" applyFont="1" applyBorder="1" applyAlignment="1" applyProtection="1">
      <alignment vertical="center"/>
    </xf>
    <xf numFmtId="41" fontId="0" fillId="0" borderId="0" xfId="1" quotePrefix="1" applyFont="1" applyAlignment="1" applyProtection="1">
      <alignment horizontal="right" vertical="center"/>
    </xf>
    <xf numFmtId="0" fontId="4" fillId="0" borderId="0" xfId="2" applyAlignment="1" applyProtection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horizontal="center" vertical="center"/>
    </xf>
  </cellXfs>
  <cellStyles count="3">
    <cellStyle name="Hipervínculo" xfId="2" builtinId="8"/>
    <cellStyle name="Millares [0]" xfId="1" builtinId="6"/>
    <cellStyle name="Normal" xfId="0" builtinId="0"/>
  </cellStyles>
  <dxfs count="18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97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Movimientos</a:t>
            </a:r>
            <a:r>
              <a:rPr lang="es-CO" baseline="0"/>
              <a:t> Acuasalud Andes</a:t>
            </a:r>
            <a:endParaRPr lang="es-CO"/>
          </a:p>
        </c:rich>
      </c:tx>
      <c:layout>
        <c:manualLayout>
          <c:xMode val="edge"/>
          <c:yMode val="edge"/>
          <c:x val="0.29362537022321755"/>
          <c:y val="3.2407571570110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Ingresos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Gráfico!$A$6:$A$13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Gráfico!$B$6:$B$13</c:f>
              <c:numCache>
                <c:formatCode>_(* #,##0_);_(* \(#,##0\);_(* "-"_);_(@_)</c:formatCode>
                <c:ptCount val="8"/>
                <c:pt idx="0">
                  <c:v>3734650</c:v>
                </c:pt>
                <c:pt idx="1">
                  <c:v>3234000</c:v>
                </c:pt>
                <c:pt idx="2">
                  <c:v>2603000</c:v>
                </c:pt>
                <c:pt idx="3">
                  <c:v>3314000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A-4C1B-8C6C-CA3F17AC7CDB}"/>
            </c:ext>
          </c:extLst>
        </c:ser>
        <c:ser>
          <c:idx val="2"/>
          <c:order val="1"/>
          <c:tx>
            <c:v>Egresos</c:v>
          </c:tx>
          <c:spPr>
            <a:ln w="19050" cap="rnd">
              <a:solidFill>
                <a:srgbClr val="FF79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Gráfico!$A$6:$A$13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Gráfico!$C$6:$C$13</c:f>
              <c:numCache>
                <c:formatCode>_(* #,##0_);_(* \(#,##0\);_(* "-"_);_(@_)</c:formatCode>
                <c:ptCount val="8"/>
                <c:pt idx="0">
                  <c:v>1207600</c:v>
                </c:pt>
                <c:pt idx="1">
                  <c:v>3231000</c:v>
                </c:pt>
                <c:pt idx="2">
                  <c:v>1315850</c:v>
                </c:pt>
                <c:pt idx="3">
                  <c:v>2651970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A-4C1B-8C6C-CA3F17AC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79327"/>
        <c:axId val="682574527"/>
      </c:scatterChart>
      <c:valAx>
        <c:axId val="682579327"/>
        <c:scaling>
          <c:orientation val="minMax"/>
          <c:max val="2023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574527"/>
        <c:crosses val="autoZero"/>
        <c:crossBetween val="midCat"/>
        <c:majorUnit val="1"/>
      </c:valAx>
      <c:valAx>
        <c:axId val="6825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57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Balance Saldo</a:t>
            </a:r>
            <a:r>
              <a:rPr lang="es-CO" baseline="0"/>
              <a:t> Acuasalud Andes</a:t>
            </a:r>
            <a:endParaRPr lang="es-CO"/>
          </a:p>
        </c:rich>
      </c:tx>
      <c:layout>
        <c:manualLayout>
          <c:xMode val="edge"/>
          <c:yMode val="edge"/>
          <c:x val="0.31712719420710711"/>
          <c:y val="3.240755561292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Balance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Gráfico!$A$6:$A$13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Gráfico!$D$6:$D$13</c:f>
              <c:numCache>
                <c:formatCode>_(* #,##0_);_(* \(#,##0\);_(* "-"_);_(@_)</c:formatCode>
                <c:ptCount val="8"/>
                <c:pt idx="0">
                  <c:v>2527050</c:v>
                </c:pt>
                <c:pt idx="1">
                  <c:v>2530050</c:v>
                </c:pt>
                <c:pt idx="2">
                  <c:v>3817200</c:v>
                </c:pt>
                <c:pt idx="3">
                  <c:v>4479230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9-46A3-A919-BF8137A08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79327"/>
        <c:axId val="682574527"/>
      </c:scatterChart>
      <c:valAx>
        <c:axId val="682579327"/>
        <c:scaling>
          <c:orientation val="minMax"/>
          <c:max val="2023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574527"/>
        <c:crosses val="autoZero"/>
        <c:crossBetween val="midCat"/>
        <c:majorUnit val="1"/>
      </c:valAx>
      <c:valAx>
        <c:axId val="6825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57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114301</xdr:rowOff>
    </xdr:from>
    <xdr:to>
      <xdr:col>10</xdr:col>
      <xdr:colOff>666750</xdr:colOff>
      <xdr:row>16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4BD00-FC96-66D0-032F-9926D8463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</xdr:row>
      <xdr:rowOff>104775</xdr:rowOff>
    </xdr:from>
    <xdr:to>
      <xdr:col>18</xdr:col>
      <xdr:colOff>542925</xdr:colOff>
      <xdr:row>16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4D42CB-1FFF-43BC-867C-94AE872C3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ptimus Prime" id="{1A3BBB0D-AECF-4EAA-9C12-8B882E423BAD}" userId="Optimus Prime" providerId="None"/>
  <person displayName="Placido De la vega Q" id="{60B02072-1030-4CEF-93AB-F81FA15D892B}" userId="Placido De la vega Q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2-08-26T20:55:48.51" personId="{1A3BBB0D-AECF-4EAA-9C12-8B882E423BAD}" id="{DC6C7CE6-F81B-49C4-B27F-3400D43CE891}">
    <text>antes lucio cornejo</text>
  </threadedComment>
  <threadedComment ref="Y14" dT="2023-04-16T02:55:27.15" personId="{1A3BBB0D-AECF-4EAA-9C12-8B882E423BAD}" id="{39613BB7-C88D-4EAA-B619-437417AF0677}">
    <text>Saldo a favor $2k</text>
  </threadedComment>
  <threadedComment ref="B21" dT="2021-10-11T14:05:19.99" personId="{1A3BBB0D-AECF-4EAA-9C12-8B882E423BAD}" id="{0EF3FC5F-DCC1-492E-A28C-AFD1DA2A7551}">
    <text>Fidelio 3153070922</text>
  </threadedComment>
  <threadedComment ref="B28" dT="2020-12-11T15:38:56.98" personId="{60B02072-1030-4CEF-93AB-F81FA15D892B}" id="{8C927630-A5ED-4A6F-B31D-5EC822CA3685}">
    <text>3216457089</text>
  </threadedComment>
  <threadedComment ref="B36" dT="2020-07-16T01:42:16.46" personId="{60B02072-1030-4CEF-93AB-F81FA15D892B}" id="{73A2F84D-4094-4BBA-8962-0227AC04B21E}">
    <text>a partir julio 2020 / aporta 3 conexiones</text>
  </threadedComment>
  <threadedComment ref="C36" dT="2023-02-19T21:15:57.88" personId="{1A3BBB0D-AECF-4EAA-9C12-8B882E423BAD}" id="{55440D24-8346-4F55-B5D9-9B5A0D7C8672}">
    <text>A partir de julio 2020 $15k - antes $5k</text>
  </threadedComment>
  <threadedComment ref="BG36" dT="2020-09-04T15:51:06.70" personId="{60B02072-1030-4CEF-93AB-F81FA15D892B}" id="{BB2C882F-4EF2-4149-89A9-822756EF3ADA}">
    <text>cuota mes $15000</text>
  </threadedComment>
  <threadedComment ref="B40" dT="2020-06-25T21:06:05.20" personId="{60B02072-1030-4CEF-93AB-F81FA15D892B}" id="{23CC9CBF-B50E-47E1-B838-2AB9DADD3328}">
    <text>Marleny Molina</text>
  </threadedComment>
  <threadedComment ref="B47" dT="2020-07-15T20:53:43.75" personId="{60B02072-1030-4CEF-93AB-F81FA15D892B}" id="{BE5259C2-0184-48C1-97F3-113EAAF3D86D}">
    <text>antes Fanor Gaviria</text>
  </threadedComment>
  <threadedComment ref="B48" dT="2020-07-15T20:54:12.37" personId="{60B02072-1030-4CEF-93AB-F81FA15D892B}" id="{D553E8B4-490A-461B-A05A-062851D43B4B}">
    <text>antes Javier Sanchez</text>
  </threadedComment>
  <threadedComment ref="B76" dT="2022-07-30T19:16:54.96" personId="{1A3BBB0D-AECF-4EAA-9C12-8B882E423BAD}" id="{DF334DAF-8CA2-42AB-A65F-7D1D01CF71B2}">
    <text>Antes Benicia Martinez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6" dT="2020-07-16T02:20:04.10" personId="{60B02072-1030-4CEF-93AB-F81FA15D892B}" id="{D251B4AE-93D3-4CEB-B51E-392795E3C348}">
    <text>Julieta Valero</text>
  </threadedComment>
  <threadedComment ref="C37" dT="2020-07-16T02:21:15.89" personId="{60B02072-1030-4CEF-93AB-F81FA15D892B}" id="{E9AD67F2-66D6-43AB-B10E-E51F271885E5}">
    <text>Johanna Garcia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6" dT="2023-04-16T03:04:00.73" personId="{1A3BBB0D-AECF-4EAA-9C12-8B882E423BAD}" id="{17D56748-84B5-4F59-B2C7-30462CC8E4BA}">
    <text>Saldo a favor $2k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jajaky@gmail.com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31FE-FFC6-4FE8-87C9-C61F151ED6A1}">
  <dimension ref="A1:DT91"/>
  <sheetViews>
    <sheetView zoomScale="90" zoomScaleNormal="90" workbookViewId="0">
      <pane ySplit="4" topLeftCell="A5" activePane="bottomLeft" state="frozen"/>
      <selection pane="bottomLeft" sqref="A1:XFD1048576"/>
    </sheetView>
  </sheetViews>
  <sheetFormatPr baseColWidth="10" defaultRowHeight="15" x14ac:dyDescent="0.25"/>
  <cols>
    <col min="1" max="1" width="7" style="2" customWidth="1"/>
    <col min="2" max="2" width="30.42578125" style="1" customWidth="1"/>
    <col min="3" max="3" width="13.7109375" style="2" customWidth="1"/>
    <col min="4" max="4" width="13.42578125" style="2" customWidth="1"/>
    <col min="5" max="76" width="2.7109375" style="2" customWidth="1"/>
    <col min="77" max="124" width="2.7109375" style="1" customWidth="1"/>
    <col min="125" max="125" width="7.42578125" style="1" customWidth="1"/>
    <col min="126" max="16384" width="11.42578125" style="1"/>
  </cols>
  <sheetData>
    <row r="1" spans="1:124" ht="15.75" thickBot="1" x14ac:dyDescent="0.3">
      <c r="A1" s="105" t="s">
        <v>89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</row>
    <row r="2" spans="1:124" ht="15.75" thickBot="1" x14ac:dyDescent="0.3">
      <c r="A2" s="108" t="s">
        <v>0</v>
      </c>
      <c r="B2" s="109"/>
      <c r="C2" s="109"/>
      <c r="D2" s="109"/>
      <c r="E2" s="97" t="s">
        <v>204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9"/>
      <c r="Q2" s="97" t="s">
        <v>185</v>
      </c>
      <c r="R2" s="98"/>
      <c r="S2" s="98"/>
      <c r="T2" s="98"/>
      <c r="U2" s="98"/>
      <c r="V2" s="98"/>
      <c r="W2" s="98"/>
      <c r="X2" s="98"/>
      <c r="Y2" s="98"/>
      <c r="Z2" s="98"/>
      <c r="AA2" s="98"/>
      <c r="AB2" s="99"/>
      <c r="AC2" s="97" t="s">
        <v>165</v>
      </c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9"/>
      <c r="AO2" s="97" t="s">
        <v>131</v>
      </c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9"/>
      <c r="BA2" s="97" t="s">
        <v>105</v>
      </c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9"/>
      <c r="BM2" s="116" t="s">
        <v>70</v>
      </c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9"/>
      <c r="BY2" s="97" t="s">
        <v>71</v>
      </c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9"/>
      <c r="CK2" s="97" t="s">
        <v>74</v>
      </c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9"/>
      <c r="CW2" s="97" t="s">
        <v>76</v>
      </c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106"/>
      <c r="DI2" s="97" t="s">
        <v>75</v>
      </c>
      <c r="DJ2" s="98"/>
      <c r="DK2" s="98"/>
      <c r="DL2" s="98"/>
      <c r="DM2" s="98"/>
      <c r="DN2" s="98"/>
      <c r="DO2" s="98"/>
      <c r="DP2" s="98"/>
      <c r="DQ2" s="98"/>
      <c r="DR2" s="98"/>
      <c r="DS2" s="98"/>
      <c r="DT2" s="99"/>
    </row>
    <row r="3" spans="1:124" ht="24.75" customHeight="1" x14ac:dyDescent="0.25">
      <c r="A3" s="110" t="s">
        <v>77</v>
      </c>
      <c r="B3" s="112" t="s">
        <v>1</v>
      </c>
      <c r="C3" s="103" t="s">
        <v>107</v>
      </c>
      <c r="D3" s="114" t="s">
        <v>106</v>
      </c>
      <c r="E3" s="100" t="s">
        <v>114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  <c r="Q3" s="100" t="s">
        <v>114</v>
      </c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2"/>
      <c r="AC3" s="100" t="s">
        <v>114</v>
      </c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2"/>
      <c r="AO3" s="100" t="s">
        <v>114</v>
      </c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2"/>
      <c r="BA3" s="100" t="s">
        <v>114</v>
      </c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2"/>
      <c r="BM3" s="107" t="s">
        <v>114</v>
      </c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2"/>
      <c r="BY3" s="107" t="s">
        <v>114</v>
      </c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2"/>
      <c r="CK3" s="100" t="s">
        <v>114</v>
      </c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2"/>
      <c r="CW3" s="107" t="s">
        <v>114</v>
      </c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2"/>
      <c r="DI3" s="107" t="s">
        <v>114</v>
      </c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2"/>
    </row>
    <row r="4" spans="1:124" ht="24.75" customHeight="1" thickBot="1" x14ac:dyDescent="0.3">
      <c r="A4" s="111"/>
      <c r="B4" s="113"/>
      <c r="C4" s="104"/>
      <c r="D4" s="115"/>
      <c r="E4" s="77">
        <v>1</v>
      </c>
      <c r="F4" s="69">
        <v>2</v>
      </c>
      <c r="G4" s="69">
        <v>3</v>
      </c>
      <c r="H4" s="69">
        <v>4</v>
      </c>
      <c r="I4" s="69">
        <v>5</v>
      </c>
      <c r="J4" s="69">
        <v>6</v>
      </c>
      <c r="K4" s="69">
        <v>7</v>
      </c>
      <c r="L4" s="69">
        <v>8</v>
      </c>
      <c r="M4" s="69">
        <v>9</v>
      </c>
      <c r="N4" s="69">
        <v>10</v>
      </c>
      <c r="O4" s="69">
        <v>11</v>
      </c>
      <c r="P4" s="70">
        <v>12</v>
      </c>
      <c r="Q4" s="77">
        <v>1</v>
      </c>
      <c r="R4" s="69">
        <v>2</v>
      </c>
      <c r="S4" s="69">
        <v>3</v>
      </c>
      <c r="T4" s="69">
        <v>4</v>
      </c>
      <c r="U4" s="69">
        <v>5</v>
      </c>
      <c r="V4" s="69">
        <v>6</v>
      </c>
      <c r="W4" s="69">
        <v>7</v>
      </c>
      <c r="X4" s="69">
        <v>8</v>
      </c>
      <c r="Y4" s="69">
        <v>9</v>
      </c>
      <c r="Z4" s="69">
        <v>10</v>
      </c>
      <c r="AA4" s="69">
        <v>11</v>
      </c>
      <c r="AB4" s="70">
        <v>12</v>
      </c>
      <c r="AC4" s="77">
        <v>1</v>
      </c>
      <c r="AD4" s="69">
        <v>2</v>
      </c>
      <c r="AE4" s="69">
        <v>3</v>
      </c>
      <c r="AF4" s="69">
        <v>4</v>
      </c>
      <c r="AG4" s="69">
        <v>5</v>
      </c>
      <c r="AH4" s="69">
        <v>6</v>
      </c>
      <c r="AI4" s="69">
        <v>7</v>
      </c>
      <c r="AJ4" s="69">
        <v>8</v>
      </c>
      <c r="AK4" s="69">
        <v>9</v>
      </c>
      <c r="AL4" s="69">
        <v>10</v>
      </c>
      <c r="AM4" s="69">
        <v>11</v>
      </c>
      <c r="AN4" s="70">
        <v>12</v>
      </c>
      <c r="AO4" s="29">
        <v>1</v>
      </c>
      <c r="AP4" s="23">
        <v>2</v>
      </c>
      <c r="AQ4" s="23">
        <v>3</v>
      </c>
      <c r="AR4" s="23">
        <v>4</v>
      </c>
      <c r="AS4" s="23">
        <v>5</v>
      </c>
      <c r="AT4" s="23">
        <v>6</v>
      </c>
      <c r="AU4" s="23">
        <v>7</v>
      </c>
      <c r="AV4" s="23">
        <v>8</v>
      </c>
      <c r="AW4" s="23">
        <v>9</v>
      </c>
      <c r="AX4" s="23">
        <v>10</v>
      </c>
      <c r="AY4" s="23">
        <v>11</v>
      </c>
      <c r="AZ4" s="24">
        <v>12</v>
      </c>
      <c r="BA4" s="29">
        <v>1</v>
      </c>
      <c r="BB4" s="23">
        <v>2</v>
      </c>
      <c r="BC4" s="23">
        <v>3</v>
      </c>
      <c r="BD4" s="23">
        <v>4</v>
      </c>
      <c r="BE4" s="23">
        <v>5</v>
      </c>
      <c r="BF4" s="23">
        <v>6</v>
      </c>
      <c r="BG4" s="23">
        <v>7</v>
      </c>
      <c r="BH4" s="23">
        <v>8</v>
      </c>
      <c r="BI4" s="23">
        <v>9</v>
      </c>
      <c r="BJ4" s="23">
        <v>10</v>
      </c>
      <c r="BK4" s="23">
        <v>11</v>
      </c>
      <c r="BL4" s="24">
        <v>12</v>
      </c>
      <c r="BM4" s="22">
        <v>1</v>
      </c>
      <c r="BN4" s="23">
        <v>2</v>
      </c>
      <c r="BO4" s="23">
        <v>3</v>
      </c>
      <c r="BP4" s="23">
        <v>4</v>
      </c>
      <c r="BQ4" s="23">
        <v>5</v>
      </c>
      <c r="BR4" s="23">
        <v>6</v>
      </c>
      <c r="BS4" s="23">
        <v>7</v>
      </c>
      <c r="BT4" s="23">
        <v>8</v>
      </c>
      <c r="BU4" s="23">
        <v>9</v>
      </c>
      <c r="BV4" s="23">
        <v>10</v>
      </c>
      <c r="BW4" s="23">
        <v>11</v>
      </c>
      <c r="BX4" s="24">
        <v>12</v>
      </c>
      <c r="BY4" s="29">
        <v>1</v>
      </c>
      <c r="BZ4" s="23">
        <v>2</v>
      </c>
      <c r="CA4" s="23">
        <v>3</v>
      </c>
      <c r="CB4" s="23">
        <v>4</v>
      </c>
      <c r="CC4" s="23">
        <v>5</v>
      </c>
      <c r="CD4" s="23">
        <v>6</v>
      </c>
      <c r="CE4" s="23">
        <v>7</v>
      </c>
      <c r="CF4" s="23">
        <v>8</v>
      </c>
      <c r="CG4" s="23">
        <v>9</v>
      </c>
      <c r="CH4" s="23">
        <v>10</v>
      </c>
      <c r="CI4" s="23">
        <v>11</v>
      </c>
      <c r="CJ4" s="24">
        <v>12</v>
      </c>
      <c r="CK4" s="29">
        <v>1</v>
      </c>
      <c r="CL4" s="23">
        <v>2</v>
      </c>
      <c r="CM4" s="23">
        <v>3</v>
      </c>
      <c r="CN4" s="23">
        <v>4</v>
      </c>
      <c r="CO4" s="23">
        <v>5</v>
      </c>
      <c r="CP4" s="23">
        <v>6</v>
      </c>
      <c r="CQ4" s="23">
        <v>7</v>
      </c>
      <c r="CR4" s="23">
        <v>8</v>
      </c>
      <c r="CS4" s="23">
        <v>9</v>
      </c>
      <c r="CT4" s="23">
        <v>10</v>
      </c>
      <c r="CU4" s="23">
        <v>11</v>
      </c>
      <c r="CV4" s="24">
        <v>12</v>
      </c>
      <c r="CW4" s="29">
        <v>1</v>
      </c>
      <c r="CX4" s="23">
        <v>2</v>
      </c>
      <c r="CY4" s="23">
        <v>3</v>
      </c>
      <c r="CZ4" s="23">
        <v>4</v>
      </c>
      <c r="DA4" s="23">
        <v>5</v>
      </c>
      <c r="DB4" s="23">
        <v>6</v>
      </c>
      <c r="DC4" s="23">
        <v>7</v>
      </c>
      <c r="DD4" s="23">
        <v>8</v>
      </c>
      <c r="DE4" s="23">
        <v>9</v>
      </c>
      <c r="DF4" s="23">
        <v>10</v>
      </c>
      <c r="DG4" s="23">
        <v>11</v>
      </c>
      <c r="DH4" s="30">
        <v>12</v>
      </c>
      <c r="DI4" s="29">
        <v>1</v>
      </c>
      <c r="DJ4" s="23">
        <v>2</v>
      </c>
      <c r="DK4" s="23">
        <v>3</v>
      </c>
      <c r="DL4" s="23">
        <v>4</v>
      </c>
      <c r="DM4" s="23">
        <v>5</v>
      </c>
      <c r="DN4" s="23">
        <v>6</v>
      </c>
      <c r="DO4" s="23">
        <v>7</v>
      </c>
      <c r="DP4" s="23">
        <v>8</v>
      </c>
      <c r="DQ4" s="23">
        <v>9</v>
      </c>
      <c r="DR4" s="23">
        <v>10</v>
      </c>
      <c r="DS4" s="23">
        <v>11</v>
      </c>
      <c r="DT4" s="24">
        <v>12</v>
      </c>
    </row>
    <row r="5" spans="1:124" x14ac:dyDescent="0.25">
      <c r="A5" s="6">
        <v>1</v>
      </c>
      <c r="B5" s="4" t="s">
        <v>2</v>
      </c>
      <c r="C5" s="3">
        <v>3000</v>
      </c>
      <c r="D5" s="8">
        <v>1000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7"/>
      <c r="Q5" s="6"/>
      <c r="R5" s="3"/>
      <c r="S5" s="3"/>
      <c r="T5" s="3"/>
      <c r="U5" s="3"/>
      <c r="V5" s="3"/>
      <c r="W5" s="3"/>
      <c r="X5" s="3"/>
      <c r="Y5" s="3"/>
      <c r="Z5" s="3"/>
      <c r="AA5" s="3"/>
      <c r="AB5" s="7"/>
      <c r="AC5" s="6"/>
      <c r="AD5" s="3"/>
      <c r="AE5" s="3"/>
      <c r="AF5" s="3"/>
      <c r="AG5" s="3"/>
      <c r="AH5" s="3"/>
      <c r="AI5" s="3"/>
      <c r="AJ5" s="3"/>
      <c r="AK5" s="3"/>
      <c r="AL5" s="3"/>
      <c r="AM5" s="3"/>
      <c r="AN5" s="7"/>
      <c r="AO5" s="25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45"/>
      <c r="BA5" s="25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7"/>
      <c r="BM5" s="32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31"/>
      <c r="BY5" s="12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4"/>
      <c r="CK5" s="12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4"/>
      <c r="CW5" s="12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4"/>
      <c r="DI5" s="3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4"/>
    </row>
    <row r="6" spans="1:124" x14ac:dyDescent="0.25">
      <c r="A6" s="6">
        <v>2</v>
      </c>
      <c r="B6" s="4" t="s">
        <v>3</v>
      </c>
      <c r="C6" s="3">
        <v>0</v>
      </c>
      <c r="D6" s="8">
        <v>0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6"/>
      <c r="R6" s="3"/>
      <c r="S6" s="3"/>
      <c r="T6" s="3"/>
      <c r="U6" s="3"/>
      <c r="V6" s="3"/>
      <c r="W6" s="3"/>
      <c r="X6" s="3"/>
      <c r="Y6" s="3"/>
      <c r="Z6" s="3"/>
      <c r="AA6" s="3"/>
      <c r="AB6" s="7"/>
      <c r="AC6" s="6"/>
      <c r="AD6" s="3"/>
      <c r="AE6" s="3"/>
      <c r="AF6" s="3"/>
      <c r="AG6" s="3"/>
      <c r="AH6" s="3"/>
      <c r="AI6" s="3"/>
      <c r="AJ6" s="3"/>
      <c r="AK6" s="3"/>
      <c r="AL6" s="3"/>
      <c r="AM6" s="3"/>
      <c r="AN6" s="7"/>
      <c r="AO6" s="6"/>
      <c r="AP6" s="5"/>
      <c r="AQ6" s="5"/>
      <c r="AR6" s="5"/>
      <c r="AS6" s="5"/>
      <c r="AT6" s="5"/>
      <c r="AU6" s="5"/>
      <c r="AV6" s="5"/>
      <c r="AW6" s="5"/>
      <c r="AX6" s="5"/>
      <c r="AY6" s="5"/>
      <c r="AZ6" s="46"/>
      <c r="BA6" s="6"/>
      <c r="BB6" s="3"/>
      <c r="BC6" s="3"/>
      <c r="BD6" s="3"/>
      <c r="BE6" s="3"/>
      <c r="BF6" s="3"/>
      <c r="BG6" s="3"/>
      <c r="BH6" s="3"/>
      <c r="BI6" s="3"/>
      <c r="BJ6" s="3"/>
      <c r="BK6" s="3"/>
      <c r="BL6" s="7"/>
      <c r="BM6" s="5"/>
      <c r="BN6" s="3"/>
      <c r="BO6" s="3"/>
      <c r="BP6" s="3"/>
      <c r="BQ6" s="3"/>
      <c r="BR6" s="3"/>
      <c r="BS6" s="3"/>
      <c r="BT6" s="3"/>
      <c r="BU6" s="3"/>
      <c r="BV6" s="3"/>
      <c r="BW6" s="3"/>
      <c r="BX6" s="8"/>
      <c r="BY6" s="9"/>
      <c r="BZ6" s="4"/>
      <c r="CA6" s="4"/>
      <c r="CB6" s="4"/>
      <c r="CC6" s="4"/>
      <c r="CD6" s="4"/>
      <c r="CE6" s="4"/>
      <c r="CF6" s="4"/>
      <c r="CG6" s="4"/>
      <c r="CH6" s="4"/>
      <c r="CI6" s="4"/>
      <c r="CJ6" s="10"/>
      <c r="CK6" s="9"/>
      <c r="CL6" s="4"/>
      <c r="CM6" s="4"/>
      <c r="CN6" s="4"/>
      <c r="CO6" s="4"/>
      <c r="CP6" s="4"/>
      <c r="CQ6" s="4"/>
      <c r="CR6" s="4"/>
      <c r="CS6" s="4"/>
      <c r="CT6" s="4"/>
      <c r="CU6" s="4"/>
      <c r="CV6" s="10"/>
      <c r="CW6" s="9"/>
      <c r="CX6" s="4"/>
      <c r="CY6" s="4"/>
      <c r="CZ6" s="4"/>
      <c r="DA6" s="4"/>
      <c r="DB6" s="4"/>
      <c r="DC6" s="4"/>
      <c r="DD6" s="4"/>
      <c r="DE6" s="4"/>
      <c r="DF6" s="4"/>
      <c r="DG6" s="4"/>
      <c r="DH6" s="10"/>
      <c r="DI6" s="34"/>
      <c r="DJ6" s="4"/>
      <c r="DK6" s="4"/>
      <c r="DL6" s="4"/>
      <c r="DM6" s="4"/>
      <c r="DN6" s="4"/>
      <c r="DO6" s="4"/>
      <c r="DP6" s="4"/>
      <c r="DQ6" s="4"/>
      <c r="DR6" s="4"/>
      <c r="DS6" s="4"/>
      <c r="DT6" s="10"/>
    </row>
    <row r="7" spans="1:124" x14ac:dyDescent="0.25">
      <c r="A7" s="6">
        <v>3</v>
      </c>
      <c r="B7" s="4" t="s">
        <v>4</v>
      </c>
      <c r="C7" s="3">
        <v>0</v>
      </c>
      <c r="D7" s="8">
        <v>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7"/>
      <c r="Q7" s="6"/>
      <c r="R7" s="3"/>
      <c r="S7" s="3"/>
      <c r="T7" s="3"/>
      <c r="U7" s="3"/>
      <c r="V7" s="3"/>
      <c r="W7" s="3"/>
      <c r="X7" s="3"/>
      <c r="Y7" s="3"/>
      <c r="Z7" s="3"/>
      <c r="AA7" s="3"/>
      <c r="AB7" s="7"/>
      <c r="AC7" s="6"/>
      <c r="AD7" s="3"/>
      <c r="AE7" s="3"/>
      <c r="AF7" s="3"/>
      <c r="AG7" s="3"/>
      <c r="AH7" s="3"/>
      <c r="AI7" s="3"/>
      <c r="AJ7" s="3"/>
      <c r="AK7" s="3"/>
      <c r="AL7" s="3"/>
      <c r="AM7" s="3"/>
      <c r="AN7" s="7"/>
      <c r="AO7" s="6"/>
      <c r="AP7" s="5"/>
      <c r="AQ7" s="5"/>
      <c r="AR7" s="5"/>
      <c r="AS7" s="5"/>
      <c r="AT7" s="5"/>
      <c r="AU7" s="5"/>
      <c r="AV7" s="5"/>
      <c r="AW7" s="5"/>
      <c r="AX7" s="5"/>
      <c r="AY7" s="5"/>
      <c r="AZ7" s="46"/>
      <c r="BA7" s="6"/>
      <c r="BB7" s="3"/>
      <c r="BC7" s="3"/>
      <c r="BD7" s="3"/>
      <c r="BE7" s="3"/>
      <c r="BF7" s="3"/>
      <c r="BG7" s="3"/>
      <c r="BH7" s="3"/>
      <c r="BI7" s="3"/>
      <c r="BJ7" s="3"/>
      <c r="BK7" s="3"/>
      <c r="BL7" s="7"/>
      <c r="BM7" s="5"/>
      <c r="BN7" s="3"/>
      <c r="BO7" s="3"/>
      <c r="BP7" s="3"/>
      <c r="BQ7" s="3"/>
      <c r="BR7" s="3"/>
      <c r="BS7" s="3"/>
      <c r="BT7" s="3"/>
      <c r="BU7" s="3"/>
      <c r="BV7" s="3"/>
      <c r="BW7" s="3"/>
      <c r="BX7" s="8"/>
      <c r="BY7" s="9"/>
      <c r="BZ7" s="4"/>
      <c r="CA7" s="4"/>
      <c r="CB7" s="4"/>
      <c r="CC7" s="4"/>
      <c r="CD7" s="4"/>
      <c r="CE7" s="4"/>
      <c r="CF7" s="4"/>
      <c r="CG7" s="4"/>
      <c r="CH7" s="4"/>
      <c r="CI7" s="4"/>
      <c r="CJ7" s="10"/>
      <c r="CK7" s="9"/>
      <c r="CL7" s="4"/>
      <c r="CM7" s="4"/>
      <c r="CN7" s="4"/>
      <c r="CO7" s="4"/>
      <c r="CP7" s="4"/>
      <c r="CQ7" s="4"/>
      <c r="CR7" s="4"/>
      <c r="CS7" s="4"/>
      <c r="CT7" s="4"/>
      <c r="CU7" s="4"/>
      <c r="CV7" s="10"/>
      <c r="CW7" s="9"/>
      <c r="CX7" s="4"/>
      <c r="CY7" s="4"/>
      <c r="CZ7" s="4"/>
      <c r="DA7" s="4"/>
      <c r="DB7" s="4"/>
      <c r="DC7" s="4"/>
      <c r="DD7" s="4"/>
      <c r="DE7" s="4"/>
      <c r="DF7" s="4"/>
      <c r="DG7" s="4"/>
      <c r="DH7" s="10"/>
      <c r="DI7" s="34"/>
      <c r="DJ7" s="4"/>
      <c r="DK7" s="4"/>
      <c r="DL7" s="4"/>
      <c r="DM7" s="4"/>
      <c r="DN7" s="4"/>
      <c r="DO7" s="4"/>
      <c r="DP7" s="4"/>
      <c r="DQ7" s="4"/>
      <c r="DR7" s="4"/>
      <c r="DS7" s="4"/>
      <c r="DT7" s="10"/>
    </row>
    <row r="8" spans="1:124" x14ac:dyDescent="0.25">
      <c r="A8" s="6">
        <v>4</v>
      </c>
      <c r="B8" s="4" t="s">
        <v>5</v>
      </c>
      <c r="C8" s="3">
        <v>0</v>
      </c>
      <c r="D8" s="8">
        <v>0</v>
      </c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7"/>
      <c r="Q8" s="6"/>
      <c r="R8" s="3"/>
      <c r="S8" s="3"/>
      <c r="T8" s="3"/>
      <c r="U8" s="3"/>
      <c r="V8" s="3"/>
      <c r="W8" s="3"/>
      <c r="X8" s="3"/>
      <c r="Y8" s="3"/>
      <c r="Z8" s="3"/>
      <c r="AA8" s="3"/>
      <c r="AB8" s="7"/>
      <c r="AC8" s="6"/>
      <c r="AD8" s="3"/>
      <c r="AE8" s="3"/>
      <c r="AF8" s="3"/>
      <c r="AG8" s="3"/>
      <c r="AH8" s="3"/>
      <c r="AI8" s="3"/>
      <c r="AJ8" s="3"/>
      <c r="AK8" s="3"/>
      <c r="AL8" s="3"/>
      <c r="AM8" s="3"/>
      <c r="AN8" s="7"/>
      <c r="AO8" s="6"/>
      <c r="AP8" s="5"/>
      <c r="AQ8" s="5"/>
      <c r="AR8" s="5"/>
      <c r="AS8" s="5"/>
      <c r="AT8" s="5"/>
      <c r="AU8" s="5"/>
      <c r="AV8" s="5"/>
      <c r="AW8" s="5"/>
      <c r="AX8" s="5"/>
      <c r="AY8" s="5"/>
      <c r="AZ8" s="46"/>
      <c r="BA8" s="6"/>
      <c r="BB8" s="3"/>
      <c r="BC8" s="3"/>
      <c r="BD8" s="3"/>
      <c r="BE8" s="3"/>
      <c r="BF8" s="3"/>
      <c r="BG8" s="3"/>
      <c r="BH8" s="3"/>
      <c r="BI8" s="3"/>
      <c r="BJ8" s="3"/>
      <c r="BK8" s="3"/>
      <c r="BL8" s="7"/>
      <c r="BM8" s="5"/>
      <c r="BN8" s="3"/>
      <c r="BO8" s="3"/>
      <c r="BP8" s="3"/>
      <c r="BQ8" s="3"/>
      <c r="BR8" s="3"/>
      <c r="BS8" s="3"/>
      <c r="BT8" s="3"/>
      <c r="BU8" s="3"/>
      <c r="BV8" s="3"/>
      <c r="BW8" s="3"/>
      <c r="BX8" s="8"/>
      <c r="BY8" s="9"/>
      <c r="BZ8" s="4"/>
      <c r="CA8" s="4"/>
      <c r="CB8" s="4"/>
      <c r="CC8" s="4"/>
      <c r="CD8" s="4"/>
      <c r="CE8" s="4"/>
      <c r="CF8" s="4"/>
      <c r="CG8" s="4"/>
      <c r="CH8" s="4"/>
      <c r="CI8" s="4"/>
      <c r="CJ8" s="10"/>
      <c r="CK8" s="9"/>
      <c r="CL8" s="4"/>
      <c r="CM8" s="4"/>
      <c r="CN8" s="4"/>
      <c r="CO8" s="4"/>
      <c r="CP8" s="4"/>
      <c r="CQ8" s="4"/>
      <c r="CR8" s="4"/>
      <c r="CS8" s="4"/>
      <c r="CT8" s="4"/>
      <c r="CU8" s="4"/>
      <c r="CV8" s="10"/>
      <c r="CW8" s="9"/>
      <c r="CX8" s="4"/>
      <c r="CY8" s="4"/>
      <c r="CZ8" s="4"/>
      <c r="DA8" s="4"/>
      <c r="DB8" s="4"/>
      <c r="DC8" s="4"/>
      <c r="DD8" s="4"/>
      <c r="DE8" s="4"/>
      <c r="DF8" s="4"/>
      <c r="DG8" s="4"/>
      <c r="DH8" s="10"/>
      <c r="DI8" s="34"/>
      <c r="DJ8" s="4"/>
      <c r="DK8" s="4"/>
      <c r="DL8" s="4"/>
      <c r="DM8" s="4"/>
      <c r="DN8" s="4"/>
      <c r="DO8" s="4"/>
      <c r="DP8" s="4"/>
      <c r="DQ8" s="4"/>
      <c r="DR8" s="4"/>
      <c r="DS8" s="4"/>
      <c r="DT8" s="10"/>
    </row>
    <row r="9" spans="1:124" x14ac:dyDescent="0.25">
      <c r="A9" s="6">
        <v>5</v>
      </c>
      <c r="B9" s="4" t="s">
        <v>6</v>
      </c>
      <c r="C9" s="3">
        <v>3000</v>
      </c>
      <c r="D9" s="8">
        <v>1000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7"/>
      <c r="Q9" s="6"/>
      <c r="R9" s="3"/>
      <c r="S9" s="3"/>
      <c r="T9" s="3"/>
      <c r="U9" s="3"/>
      <c r="V9" s="3"/>
      <c r="W9" s="3"/>
      <c r="X9" s="3"/>
      <c r="Y9" s="3"/>
      <c r="Z9" s="3"/>
      <c r="AA9" s="3"/>
      <c r="AB9" s="7"/>
      <c r="AC9" s="6"/>
      <c r="AD9" s="3"/>
      <c r="AE9" s="3"/>
      <c r="AF9" s="3"/>
      <c r="AG9" s="3"/>
      <c r="AH9" s="3"/>
      <c r="AI9" s="3"/>
      <c r="AJ9" s="3"/>
      <c r="AK9" s="3"/>
      <c r="AL9" s="3"/>
      <c r="AM9" s="3"/>
      <c r="AN9" s="7"/>
      <c r="AO9" s="6"/>
      <c r="AP9" s="5"/>
      <c r="AQ9" s="5"/>
      <c r="AR9" s="5"/>
      <c r="AS9" s="5"/>
      <c r="AT9" s="5"/>
      <c r="AU9" s="5"/>
      <c r="AV9" s="5"/>
      <c r="AW9" s="5"/>
      <c r="AX9" s="5"/>
      <c r="AY9" s="5"/>
      <c r="AZ9" s="46"/>
      <c r="BA9" s="6"/>
      <c r="BB9" s="3"/>
      <c r="BC9" s="3"/>
      <c r="BD9" s="3"/>
      <c r="BE9" s="3"/>
      <c r="BF9" s="3"/>
      <c r="BG9" s="3"/>
      <c r="BH9" s="3"/>
      <c r="BI9" s="3"/>
      <c r="BJ9" s="3"/>
      <c r="BK9" s="3"/>
      <c r="BL9" s="7"/>
      <c r="BM9" s="5" t="s">
        <v>69</v>
      </c>
      <c r="BN9" s="3" t="s">
        <v>69</v>
      </c>
      <c r="BO9" s="3" t="s">
        <v>69</v>
      </c>
      <c r="BP9" s="3" t="s">
        <v>69</v>
      </c>
      <c r="BQ9" s="3" t="s">
        <v>69</v>
      </c>
      <c r="BR9" s="3" t="s">
        <v>69</v>
      </c>
      <c r="BS9" s="3" t="s">
        <v>69</v>
      </c>
      <c r="BT9" s="3" t="s">
        <v>69</v>
      </c>
      <c r="BU9" s="3" t="s">
        <v>69</v>
      </c>
      <c r="BV9" s="3" t="s">
        <v>69</v>
      </c>
      <c r="BW9" s="3" t="s">
        <v>69</v>
      </c>
      <c r="BX9" s="8" t="s">
        <v>69</v>
      </c>
      <c r="BY9" s="6" t="s">
        <v>69</v>
      </c>
      <c r="BZ9" s="3" t="s">
        <v>69</v>
      </c>
      <c r="CA9" s="3" t="s">
        <v>69</v>
      </c>
      <c r="CB9" s="3" t="s">
        <v>69</v>
      </c>
      <c r="CC9" s="3" t="s">
        <v>69</v>
      </c>
      <c r="CD9" s="3" t="s">
        <v>69</v>
      </c>
      <c r="CE9" s="3" t="s">
        <v>69</v>
      </c>
      <c r="CF9" s="3" t="s">
        <v>69</v>
      </c>
      <c r="CG9" s="3" t="s">
        <v>69</v>
      </c>
      <c r="CH9" s="3" t="s">
        <v>69</v>
      </c>
      <c r="CI9" s="3" t="s">
        <v>69</v>
      </c>
      <c r="CJ9" s="7" t="s">
        <v>69</v>
      </c>
      <c r="CK9" s="6" t="s">
        <v>69</v>
      </c>
      <c r="CL9" s="3" t="s">
        <v>69</v>
      </c>
      <c r="CM9" s="3" t="s">
        <v>69</v>
      </c>
      <c r="CN9" s="3" t="s">
        <v>69</v>
      </c>
      <c r="CO9" s="3" t="s">
        <v>69</v>
      </c>
      <c r="CP9" s="3" t="s">
        <v>69</v>
      </c>
      <c r="CQ9" s="3" t="s">
        <v>69</v>
      </c>
      <c r="CR9" s="3" t="s">
        <v>69</v>
      </c>
      <c r="CS9" s="3" t="s">
        <v>69</v>
      </c>
      <c r="CT9" s="3" t="s">
        <v>69</v>
      </c>
      <c r="CU9" s="3" t="s">
        <v>69</v>
      </c>
      <c r="CV9" s="7" t="s">
        <v>69</v>
      </c>
      <c r="CW9" s="6" t="s">
        <v>69</v>
      </c>
      <c r="CX9" s="3" t="s">
        <v>69</v>
      </c>
      <c r="CY9" s="3" t="s">
        <v>69</v>
      </c>
      <c r="CZ9" s="3" t="s">
        <v>69</v>
      </c>
      <c r="DA9" s="3" t="s">
        <v>69</v>
      </c>
      <c r="DB9" s="3" t="s">
        <v>69</v>
      </c>
      <c r="DC9" s="3" t="s">
        <v>69</v>
      </c>
      <c r="DD9" s="3" t="s">
        <v>69</v>
      </c>
      <c r="DE9" s="3" t="s">
        <v>69</v>
      </c>
      <c r="DF9" s="3" t="s">
        <v>69</v>
      </c>
      <c r="DG9" s="3" t="s">
        <v>69</v>
      </c>
      <c r="DH9" s="7" t="s">
        <v>69</v>
      </c>
      <c r="DI9" s="5" t="s">
        <v>69</v>
      </c>
      <c r="DJ9" s="3" t="s">
        <v>69</v>
      </c>
      <c r="DK9" s="3" t="s">
        <v>69</v>
      </c>
      <c r="DL9" s="3" t="s">
        <v>69</v>
      </c>
      <c r="DM9" s="3" t="s">
        <v>69</v>
      </c>
      <c r="DN9" s="3" t="s">
        <v>69</v>
      </c>
      <c r="DO9" s="3" t="s">
        <v>69</v>
      </c>
      <c r="DP9" s="3" t="s">
        <v>69</v>
      </c>
      <c r="DQ9" s="3" t="s">
        <v>69</v>
      </c>
      <c r="DR9" s="3" t="s">
        <v>69</v>
      </c>
      <c r="DS9" s="3" t="s">
        <v>69</v>
      </c>
      <c r="DT9" s="7" t="s">
        <v>69</v>
      </c>
    </row>
    <row r="10" spans="1:124" x14ac:dyDescent="0.25">
      <c r="A10" s="6">
        <v>6</v>
      </c>
      <c r="B10" s="4" t="s">
        <v>7</v>
      </c>
      <c r="C10" s="3">
        <v>3000</v>
      </c>
      <c r="D10" s="8">
        <v>1000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6" t="s">
        <v>69</v>
      </c>
      <c r="R10" s="3" t="s">
        <v>69</v>
      </c>
      <c r="S10" s="3" t="s">
        <v>69</v>
      </c>
      <c r="T10" s="3" t="s">
        <v>69</v>
      </c>
      <c r="U10" s="3" t="s">
        <v>69</v>
      </c>
      <c r="V10" s="3" t="s">
        <v>69</v>
      </c>
      <c r="W10" s="3" t="s">
        <v>69</v>
      </c>
      <c r="X10" s="3" t="s">
        <v>69</v>
      </c>
      <c r="Y10" s="3" t="s">
        <v>69</v>
      </c>
      <c r="Z10" s="3" t="s">
        <v>69</v>
      </c>
      <c r="AA10" s="3" t="s">
        <v>69</v>
      </c>
      <c r="AB10" s="7" t="s">
        <v>69</v>
      </c>
      <c r="AC10" s="6" t="s">
        <v>69</v>
      </c>
      <c r="AD10" s="3" t="s">
        <v>69</v>
      </c>
      <c r="AE10" s="3" t="s">
        <v>69</v>
      </c>
      <c r="AF10" s="3" t="s">
        <v>69</v>
      </c>
      <c r="AG10" s="3" t="s">
        <v>69</v>
      </c>
      <c r="AH10" s="3" t="s">
        <v>69</v>
      </c>
      <c r="AI10" s="3" t="s">
        <v>69</v>
      </c>
      <c r="AJ10" s="3" t="s">
        <v>69</v>
      </c>
      <c r="AK10" s="3" t="s">
        <v>69</v>
      </c>
      <c r="AL10" s="3" t="s">
        <v>69</v>
      </c>
      <c r="AM10" s="3" t="s">
        <v>69</v>
      </c>
      <c r="AN10" s="7" t="s">
        <v>69</v>
      </c>
      <c r="AO10" s="6" t="s">
        <v>69</v>
      </c>
      <c r="AP10" s="3" t="s">
        <v>69</v>
      </c>
      <c r="AQ10" s="3" t="s">
        <v>69</v>
      </c>
      <c r="AR10" s="3" t="s">
        <v>69</v>
      </c>
      <c r="AS10" s="3" t="s">
        <v>69</v>
      </c>
      <c r="AT10" s="3" t="s">
        <v>69</v>
      </c>
      <c r="AU10" s="3" t="s">
        <v>69</v>
      </c>
      <c r="AV10" s="3" t="s">
        <v>69</v>
      </c>
      <c r="AW10" s="3" t="s">
        <v>69</v>
      </c>
      <c r="AX10" s="3" t="s">
        <v>69</v>
      </c>
      <c r="AY10" s="3" t="s">
        <v>69</v>
      </c>
      <c r="AZ10" s="7" t="s">
        <v>69</v>
      </c>
      <c r="BA10" s="6" t="s">
        <v>69</v>
      </c>
      <c r="BB10" s="3" t="s">
        <v>69</v>
      </c>
      <c r="BC10" s="3" t="s">
        <v>69</v>
      </c>
      <c r="BD10" s="3" t="s">
        <v>69</v>
      </c>
      <c r="BE10" s="3" t="s">
        <v>69</v>
      </c>
      <c r="BF10" s="3" t="s">
        <v>69</v>
      </c>
      <c r="BG10" s="3" t="s">
        <v>69</v>
      </c>
      <c r="BH10" s="3" t="s">
        <v>69</v>
      </c>
      <c r="BI10" s="3" t="s">
        <v>69</v>
      </c>
      <c r="BJ10" s="3" t="s">
        <v>69</v>
      </c>
      <c r="BK10" s="3" t="s">
        <v>69</v>
      </c>
      <c r="BL10" s="7" t="s">
        <v>69</v>
      </c>
      <c r="BM10" s="5" t="s">
        <v>69</v>
      </c>
      <c r="BN10" s="3" t="s">
        <v>69</v>
      </c>
      <c r="BO10" s="3" t="s">
        <v>69</v>
      </c>
      <c r="BP10" s="3" t="s">
        <v>69</v>
      </c>
      <c r="BQ10" s="3" t="s">
        <v>69</v>
      </c>
      <c r="BR10" s="3" t="s">
        <v>69</v>
      </c>
      <c r="BS10" s="3" t="s">
        <v>69</v>
      </c>
      <c r="BT10" s="3" t="s">
        <v>69</v>
      </c>
      <c r="BU10" s="3" t="s">
        <v>69</v>
      </c>
      <c r="BV10" s="3" t="s">
        <v>69</v>
      </c>
      <c r="BW10" s="3" t="s">
        <v>69</v>
      </c>
      <c r="BX10" s="8" t="s">
        <v>69</v>
      </c>
      <c r="BY10" s="6" t="s">
        <v>69</v>
      </c>
      <c r="BZ10" s="3" t="s">
        <v>69</v>
      </c>
      <c r="CA10" s="3" t="s">
        <v>69</v>
      </c>
      <c r="CB10" s="3" t="s">
        <v>69</v>
      </c>
      <c r="CC10" s="3" t="s">
        <v>69</v>
      </c>
      <c r="CD10" s="3" t="s">
        <v>69</v>
      </c>
      <c r="CE10" s="3" t="s">
        <v>69</v>
      </c>
      <c r="CF10" s="3" t="s">
        <v>69</v>
      </c>
      <c r="CG10" s="3" t="s">
        <v>69</v>
      </c>
      <c r="CH10" s="3" t="s">
        <v>69</v>
      </c>
      <c r="CI10" s="3" t="s">
        <v>69</v>
      </c>
      <c r="CJ10" s="7" t="s">
        <v>69</v>
      </c>
      <c r="CK10" s="6" t="s">
        <v>69</v>
      </c>
      <c r="CL10" s="3" t="s">
        <v>69</v>
      </c>
      <c r="CM10" s="3" t="s">
        <v>69</v>
      </c>
      <c r="CN10" s="3" t="s">
        <v>69</v>
      </c>
      <c r="CO10" s="3" t="s">
        <v>69</v>
      </c>
      <c r="CP10" s="3" t="s">
        <v>69</v>
      </c>
      <c r="CQ10" s="3" t="s">
        <v>69</v>
      </c>
      <c r="CR10" s="3" t="s">
        <v>69</v>
      </c>
      <c r="CS10" s="3" t="s">
        <v>69</v>
      </c>
      <c r="CT10" s="3" t="s">
        <v>69</v>
      </c>
      <c r="CU10" s="3" t="s">
        <v>69</v>
      </c>
      <c r="CV10" s="7" t="s">
        <v>69</v>
      </c>
      <c r="CW10" s="6" t="s">
        <v>69</v>
      </c>
      <c r="CX10" s="3" t="s">
        <v>69</v>
      </c>
      <c r="CY10" s="3" t="s">
        <v>69</v>
      </c>
      <c r="CZ10" s="3" t="s">
        <v>69</v>
      </c>
      <c r="DA10" s="3" t="s">
        <v>69</v>
      </c>
      <c r="DB10" s="3" t="s">
        <v>69</v>
      </c>
      <c r="DC10" s="3" t="s">
        <v>69</v>
      </c>
      <c r="DD10" s="3" t="s">
        <v>69</v>
      </c>
      <c r="DE10" s="3" t="s">
        <v>69</v>
      </c>
      <c r="DF10" s="3" t="s">
        <v>69</v>
      </c>
      <c r="DG10" s="3" t="s">
        <v>69</v>
      </c>
      <c r="DH10" s="7" t="s">
        <v>69</v>
      </c>
      <c r="DI10" s="5" t="s">
        <v>69</v>
      </c>
      <c r="DJ10" s="3" t="s">
        <v>69</v>
      </c>
      <c r="DK10" s="3" t="s">
        <v>69</v>
      </c>
      <c r="DL10" s="3" t="s">
        <v>69</v>
      </c>
      <c r="DM10" s="3" t="s">
        <v>69</v>
      </c>
      <c r="DN10" s="3" t="s">
        <v>69</v>
      </c>
      <c r="DO10" s="3" t="s">
        <v>69</v>
      </c>
      <c r="DP10" s="3" t="s">
        <v>69</v>
      </c>
      <c r="DQ10" s="3" t="s">
        <v>69</v>
      </c>
      <c r="DR10" s="3" t="s">
        <v>69</v>
      </c>
      <c r="DS10" s="3" t="s">
        <v>69</v>
      </c>
      <c r="DT10" s="7" t="s">
        <v>69</v>
      </c>
    </row>
    <row r="11" spans="1:124" x14ac:dyDescent="0.25">
      <c r="A11" s="6">
        <v>7</v>
      </c>
      <c r="B11" s="4" t="s">
        <v>8</v>
      </c>
      <c r="C11" s="3">
        <v>8000</v>
      </c>
      <c r="D11" s="8">
        <v>5000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7"/>
      <c r="Q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7"/>
      <c r="AC11" s="6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7"/>
      <c r="AO11" s="6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46"/>
      <c r="BA11" s="6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7"/>
      <c r="BM11" s="5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8"/>
      <c r="BY11" s="9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10"/>
      <c r="CK11" s="9" t="s">
        <v>69</v>
      </c>
      <c r="CL11" s="4" t="s">
        <v>69</v>
      </c>
      <c r="CM11" s="4" t="s">
        <v>69</v>
      </c>
      <c r="CN11" s="4" t="s">
        <v>69</v>
      </c>
      <c r="CO11" s="4" t="s">
        <v>69</v>
      </c>
      <c r="CP11" s="4" t="s">
        <v>69</v>
      </c>
      <c r="CQ11" s="4" t="s">
        <v>69</v>
      </c>
      <c r="CR11" s="4" t="s">
        <v>69</v>
      </c>
      <c r="CS11" s="4"/>
      <c r="CT11" s="4"/>
      <c r="CU11" s="4"/>
      <c r="CV11" s="10"/>
      <c r="CW11" s="9" t="s">
        <v>69</v>
      </c>
      <c r="CX11" s="4" t="s">
        <v>69</v>
      </c>
      <c r="CY11" s="4" t="s">
        <v>69</v>
      </c>
      <c r="CZ11" s="4" t="s">
        <v>69</v>
      </c>
      <c r="DA11" s="4" t="s">
        <v>69</v>
      </c>
      <c r="DB11" s="4" t="s">
        <v>69</v>
      </c>
      <c r="DC11" s="4" t="s">
        <v>69</v>
      </c>
      <c r="DD11" s="4" t="s">
        <v>69</v>
      </c>
      <c r="DE11" s="4" t="s">
        <v>69</v>
      </c>
      <c r="DF11" s="4" t="s">
        <v>69</v>
      </c>
      <c r="DG11" s="4" t="s">
        <v>69</v>
      </c>
      <c r="DH11" s="10" t="s">
        <v>69</v>
      </c>
      <c r="DI11" s="5" t="s">
        <v>69</v>
      </c>
      <c r="DJ11" s="3" t="s">
        <v>69</v>
      </c>
      <c r="DK11" s="3" t="s">
        <v>69</v>
      </c>
      <c r="DL11" s="3" t="s">
        <v>69</v>
      </c>
      <c r="DM11" s="3" t="s">
        <v>69</v>
      </c>
      <c r="DN11" s="3" t="s">
        <v>69</v>
      </c>
      <c r="DO11" s="3" t="s">
        <v>69</v>
      </c>
      <c r="DP11" s="3" t="s">
        <v>69</v>
      </c>
      <c r="DQ11" s="3" t="s">
        <v>69</v>
      </c>
      <c r="DR11" s="3" t="s">
        <v>69</v>
      </c>
      <c r="DS11" s="3" t="s">
        <v>69</v>
      </c>
      <c r="DT11" s="7" t="s">
        <v>69</v>
      </c>
    </row>
    <row r="12" spans="1:124" x14ac:dyDescent="0.25">
      <c r="A12" s="6">
        <v>8</v>
      </c>
      <c r="B12" s="4" t="s">
        <v>182</v>
      </c>
      <c r="C12" s="3">
        <v>5000</v>
      </c>
      <c r="D12" s="8">
        <v>2000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7"/>
      <c r="AC12" s="6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7"/>
      <c r="AO12" s="6" t="s">
        <v>69</v>
      </c>
      <c r="AP12" s="3" t="s">
        <v>69</v>
      </c>
      <c r="AQ12" s="3" t="s">
        <v>69</v>
      </c>
      <c r="AR12" s="3" t="s">
        <v>69</v>
      </c>
      <c r="AS12" s="3" t="s">
        <v>69</v>
      </c>
      <c r="AT12" s="3" t="s">
        <v>69</v>
      </c>
      <c r="AU12" s="3" t="s">
        <v>69</v>
      </c>
      <c r="AV12" s="5"/>
      <c r="AW12" s="5"/>
      <c r="AX12" s="5"/>
      <c r="AY12" s="5"/>
      <c r="AZ12" s="46"/>
      <c r="BA12" s="6" t="s">
        <v>69</v>
      </c>
      <c r="BB12" s="3" t="s">
        <v>69</v>
      </c>
      <c r="BC12" s="3" t="s">
        <v>69</v>
      </c>
      <c r="BD12" s="3" t="s">
        <v>69</v>
      </c>
      <c r="BE12" s="3" t="s">
        <v>69</v>
      </c>
      <c r="BF12" s="3" t="s">
        <v>69</v>
      </c>
      <c r="BG12" s="3" t="s">
        <v>69</v>
      </c>
      <c r="BH12" s="3" t="s">
        <v>69</v>
      </c>
      <c r="BI12" s="3" t="s">
        <v>69</v>
      </c>
      <c r="BJ12" s="3" t="s">
        <v>69</v>
      </c>
      <c r="BK12" s="3" t="s">
        <v>69</v>
      </c>
      <c r="BL12" s="7" t="s">
        <v>69</v>
      </c>
      <c r="BM12" s="5" t="s">
        <v>69</v>
      </c>
      <c r="BN12" s="3" t="s">
        <v>69</v>
      </c>
      <c r="BO12" s="3" t="s">
        <v>69</v>
      </c>
      <c r="BP12" s="3" t="s">
        <v>69</v>
      </c>
      <c r="BQ12" s="3" t="s">
        <v>69</v>
      </c>
      <c r="BR12" s="3" t="s">
        <v>69</v>
      </c>
      <c r="BS12" s="3" t="s">
        <v>69</v>
      </c>
      <c r="BT12" s="3" t="s">
        <v>69</v>
      </c>
      <c r="BU12" s="3" t="s">
        <v>69</v>
      </c>
      <c r="BV12" s="3" t="s">
        <v>69</v>
      </c>
      <c r="BW12" s="3" t="s">
        <v>69</v>
      </c>
      <c r="BX12" s="7" t="s">
        <v>69</v>
      </c>
      <c r="BY12" s="6" t="s">
        <v>69</v>
      </c>
      <c r="BZ12" s="3" t="s">
        <v>69</v>
      </c>
      <c r="CA12" s="3" t="s">
        <v>69</v>
      </c>
      <c r="CB12" s="3" t="s">
        <v>69</v>
      </c>
      <c r="CC12" s="3" t="s">
        <v>69</v>
      </c>
      <c r="CD12" s="3" t="s">
        <v>69</v>
      </c>
      <c r="CE12" s="3" t="s">
        <v>69</v>
      </c>
      <c r="CF12" s="3" t="s">
        <v>69</v>
      </c>
      <c r="CG12" s="3" t="s">
        <v>69</v>
      </c>
      <c r="CH12" s="3" t="s">
        <v>69</v>
      </c>
      <c r="CI12" s="3" t="s">
        <v>69</v>
      </c>
      <c r="CJ12" s="7" t="s">
        <v>69</v>
      </c>
      <c r="CK12" s="6" t="s">
        <v>69</v>
      </c>
      <c r="CL12" s="3" t="s">
        <v>69</v>
      </c>
      <c r="CM12" s="3" t="s">
        <v>69</v>
      </c>
      <c r="CN12" s="3" t="s">
        <v>69</v>
      </c>
      <c r="CO12" s="3" t="s">
        <v>69</v>
      </c>
      <c r="CP12" s="3" t="s">
        <v>69</v>
      </c>
      <c r="CQ12" s="3" t="s">
        <v>69</v>
      </c>
      <c r="CR12" s="3" t="s">
        <v>69</v>
      </c>
      <c r="CS12" s="3" t="s">
        <v>69</v>
      </c>
      <c r="CT12" s="3" t="s">
        <v>69</v>
      </c>
      <c r="CU12" s="3" t="s">
        <v>69</v>
      </c>
      <c r="CV12" s="7" t="s">
        <v>69</v>
      </c>
      <c r="CW12" s="6" t="s">
        <v>69</v>
      </c>
      <c r="CX12" s="3" t="s">
        <v>69</v>
      </c>
      <c r="CY12" s="3" t="s">
        <v>69</v>
      </c>
      <c r="CZ12" s="3" t="s">
        <v>69</v>
      </c>
      <c r="DA12" s="3" t="s">
        <v>69</v>
      </c>
      <c r="DB12" s="3" t="s">
        <v>69</v>
      </c>
      <c r="DC12" s="3" t="s">
        <v>69</v>
      </c>
      <c r="DD12" s="3" t="s">
        <v>69</v>
      </c>
      <c r="DE12" s="3" t="s">
        <v>69</v>
      </c>
      <c r="DF12" s="3" t="s">
        <v>69</v>
      </c>
      <c r="DG12" s="3" t="s">
        <v>69</v>
      </c>
      <c r="DH12" s="7" t="s">
        <v>69</v>
      </c>
      <c r="DI12" s="5" t="s">
        <v>69</v>
      </c>
      <c r="DJ12" s="3" t="s">
        <v>69</v>
      </c>
      <c r="DK12" s="3" t="s">
        <v>69</v>
      </c>
      <c r="DL12" s="3" t="s">
        <v>69</v>
      </c>
      <c r="DM12" s="3" t="s">
        <v>69</v>
      </c>
      <c r="DN12" s="3" t="s">
        <v>69</v>
      </c>
      <c r="DO12" s="3" t="s">
        <v>69</v>
      </c>
      <c r="DP12" s="3" t="s">
        <v>69</v>
      </c>
      <c r="DQ12" s="3" t="s">
        <v>69</v>
      </c>
      <c r="DR12" s="3" t="s">
        <v>69</v>
      </c>
      <c r="DS12" s="3" t="s">
        <v>69</v>
      </c>
      <c r="DT12" s="7" t="s">
        <v>69</v>
      </c>
    </row>
    <row r="13" spans="1:124" x14ac:dyDescent="0.25">
      <c r="A13" s="6">
        <v>9</v>
      </c>
      <c r="B13" s="4" t="s">
        <v>9</v>
      </c>
      <c r="C13" s="3">
        <v>5000</v>
      </c>
      <c r="D13" s="8">
        <v>2000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7"/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7"/>
      <c r="AC13" s="6" t="s">
        <v>69</v>
      </c>
      <c r="AD13" s="3" t="s">
        <v>69</v>
      </c>
      <c r="AE13" s="3" t="s">
        <v>69</v>
      </c>
      <c r="AF13" s="3" t="s">
        <v>69</v>
      </c>
      <c r="AG13" s="3" t="s">
        <v>69</v>
      </c>
      <c r="AH13" s="3" t="s">
        <v>69</v>
      </c>
      <c r="AI13" s="3" t="s">
        <v>69</v>
      </c>
      <c r="AJ13" s="3" t="s">
        <v>69</v>
      </c>
      <c r="AK13" s="3" t="s">
        <v>69</v>
      </c>
      <c r="AL13" s="3" t="s">
        <v>69</v>
      </c>
      <c r="AM13" s="3" t="s">
        <v>69</v>
      </c>
      <c r="AN13" s="7" t="s">
        <v>69</v>
      </c>
      <c r="AO13" s="6" t="s">
        <v>69</v>
      </c>
      <c r="AP13" s="3" t="s">
        <v>69</v>
      </c>
      <c r="AQ13" s="3" t="s">
        <v>69</v>
      </c>
      <c r="AR13" s="3" t="s">
        <v>69</v>
      </c>
      <c r="AS13" s="3" t="s">
        <v>69</v>
      </c>
      <c r="AT13" s="3" t="s">
        <v>69</v>
      </c>
      <c r="AU13" s="3" t="s">
        <v>69</v>
      </c>
      <c r="AV13" s="3" t="s">
        <v>69</v>
      </c>
      <c r="AW13" s="3" t="s">
        <v>69</v>
      </c>
      <c r="AX13" s="3" t="s">
        <v>69</v>
      </c>
      <c r="AY13" s="3" t="s">
        <v>69</v>
      </c>
      <c r="AZ13" s="7" t="s">
        <v>69</v>
      </c>
      <c r="BA13" s="6" t="s">
        <v>69</v>
      </c>
      <c r="BB13" s="3" t="s">
        <v>69</v>
      </c>
      <c r="BC13" s="3" t="s">
        <v>69</v>
      </c>
      <c r="BD13" s="3" t="s">
        <v>69</v>
      </c>
      <c r="BE13" s="3" t="s">
        <v>69</v>
      </c>
      <c r="BF13" s="3" t="s">
        <v>69</v>
      </c>
      <c r="BG13" s="3" t="s">
        <v>69</v>
      </c>
      <c r="BH13" s="3" t="s">
        <v>69</v>
      </c>
      <c r="BI13" s="3" t="s">
        <v>69</v>
      </c>
      <c r="BJ13" s="3" t="s">
        <v>69</v>
      </c>
      <c r="BK13" s="3" t="s">
        <v>69</v>
      </c>
      <c r="BL13" s="7" t="s">
        <v>69</v>
      </c>
      <c r="BM13" s="5" t="s">
        <v>69</v>
      </c>
      <c r="BN13" s="3" t="s">
        <v>69</v>
      </c>
      <c r="BO13" s="3" t="s">
        <v>69</v>
      </c>
      <c r="BP13" s="3" t="s">
        <v>69</v>
      </c>
      <c r="BQ13" s="3" t="s">
        <v>69</v>
      </c>
      <c r="BR13" s="3" t="s">
        <v>69</v>
      </c>
      <c r="BS13" s="3" t="s">
        <v>69</v>
      </c>
      <c r="BT13" s="3" t="s">
        <v>69</v>
      </c>
      <c r="BU13" s="3" t="s">
        <v>69</v>
      </c>
      <c r="BV13" s="3" t="s">
        <v>69</v>
      </c>
      <c r="BW13" s="3" t="s">
        <v>69</v>
      </c>
      <c r="BX13" s="7" t="s">
        <v>69</v>
      </c>
      <c r="BY13" s="6" t="s">
        <v>69</v>
      </c>
      <c r="BZ13" s="3" t="s">
        <v>69</v>
      </c>
      <c r="CA13" s="3" t="s">
        <v>69</v>
      </c>
      <c r="CB13" s="3" t="s">
        <v>69</v>
      </c>
      <c r="CC13" s="3" t="s">
        <v>69</v>
      </c>
      <c r="CD13" s="3" t="s">
        <v>69</v>
      </c>
      <c r="CE13" s="3" t="s">
        <v>69</v>
      </c>
      <c r="CF13" s="3" t="s">
        <v>69</v>
      </c>
      <c r="CG13" s="3" t="s">
        <v>69</v>
      </c>
      <c r="CH13" s="3" t="s">
        <v>69</v>
      </c>
      <c r="CI13" s="3" t="s">
        <v>69</v>
      </c>
      <c r="CJ13" s="7" t="s">
        <v>69</v>
      </c>
      <c r="CK13" s="6" t="s">
        <v>69</v>
      </c>
      <c r="CL13" s="3" t="s">
        <v>69</v>
      </c>
      <c r="CM13" s="3" t="s">
        <v>69</v>
      </c>
      <c r="CN13" s="3" t="s">
        <v>69</v>
      </c>
      <c r="CO13" s="3" t="s">
        <v>69</v>
      </c>
      <c r="CP13" s="3" t="s">
        <v>69</v>
      </c>
      <c r="CQ13" s="3" t="s">
        <v>69</v>
      </c>
      <c r="CR13" s="3" t="s">
        <v>69</v>
      </c>
      <c r="CS13" s="3" t="s">
        <v>69</v>
      </c>
      <c r="CT13" s="3" t="s">
        <v>69</v>
      </c>
      <c r="CU13" s="3" t="s">
        <v>69</v>
      </c>
      <c r="CV13" s="7" t="s">
        <v>69</v>
      </c>
      <c r="CW13" s="6" t="s">
        <v>69</v>
      </c>
      <c r="CX13" s="3" t="s">
        <v>69</v>
      </c>
      <c r="CY13" s="3" t="s">
        <v>69</v>
      </c>
      <c r="CZ13" s="3" t="s">
        <v>69</v>
      </c>
      <c r="DA13" s="3" t="s">
        <v>69</v>
      </c>
      <c r="DB13" s="3" t="s">
        <v>69</v>
      </c>
      <c r="DC13" s="3" t="s">
        <v>69</v>
      </c>
      <c r="DD13" s="3" t="s">
        <v>69</v>
      </c>
      <c r="DE13" s="3" t="s">
        <v>69</v>
      </c>
      <c r="DF13" s="3" t="s">
        <v>69</v>
      </c>
      <c r="DG13" s="3" t="s">
        <v>69</v>
      </c>
      <c r="DH13" s="7" t="s">
        <v>69</v>
      </c>
      <c r="DI13" s="5" t="s">
        <v>69</v>
      </c>
      <c r="DJ13" s="3" t="s">
        <v>69</v>
      </c>
      <c r="DK13" s="3" t="s">
        <v>69</v>
      </c>
      <c r="DL13" s="3" t="s">
        <v>69</v>
      </c>
      <c r="DM13" s="3" t="s">
        <v>69</v>
      </c>
      <c r="DN13" s="3" t="s">
        <v>69</v>
      </c>
      <c r="DO13" s="3" t="s">
        <v>69</v>
      </c>
      <c r="DP13" s="3" t="s">
        <v>69</v>
      </c>
      <c r="DQ13" s="3" t="s">
        <v>69</v>
      </c>
      <c r="DR13" s="3" t="s">
        <v>69</v>
      </c>
      <c r="DS13" s="3" t="s">
        <v>69</v>
      </c>
      <c r="DT13" s="7" t="s">
        <v>69</v>
      </c>
    </row>
    <row r="14" spans="1:124" x14ac:dyDescent="0.25">
      <c r="A14" s="6">
        <v>10</v>
      </c>
      <c r="B14" s="4" t="s">
        <v>132</v>
      </c>
      <c r="C14" s="3">
        <v>3000</v>
      </c>
      <c r="D14" s="8">
        <v>1000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7"/>
      <c r="Q14" s="6" t="s">
        <v>69</v>
      </c>
      <c r="R14" s="3" t="s">
        <v>69</v>
      </c>
      <c r="S14" s="3" t="s">
        <v>69</v>
      </c>
      <c r="T14" s="3" t="s">
        <v>69</v>
      </c>
      <c r="U14" s="3" t="s">
        <v>69</v>
      </c>
      <c r="V14" s="3" t="s">
        <v>69</v>
      </c>
      <c r="W14" s="3" t="s">
        <v>69</v>
      </c>
      <c r="X14" s="3" t="s">
        <v>69</v>
      </c>
      <c r="Y14" s="85"/>
      <c r="Z14" s="3"/>
      <c r="AA14" s="3"/>
      <c r="AB14" s="7"/>
      <c r="AC14" s="6" t="s">
        <v>69</v>
      </c>
      <c r="AD14" s="3" t="s">
        <v>69</v>
      </c>
      <c r="AE14" s="3" t="s">
        <v>69</v>
      </c>
      <c r="AF14" s="3" t="s">
        <v>69</v>
      </c>
      <c r="AG14" s="3" t="s">
        <v>69</v>
      </c>
      <c r="AH14" s="3" t="s">
        <v>69</v>
      </c>
      <c r="AI14" s="3" t="s">
        <v>69</v>
      </c>
      <c r="AJ14" s="3" t="s">
        <v>69</v>
      </c>
      <c r="AK14" s="3" t="s">
        <v>69</v>
      </c>
      <c r="AL14" s="3" t="s">
        <v>69</v>
      </c>
      <c r="AM14" s="3" t="s">
        <v>69</v>
      </c>
      <c r="AN14" s="7" t="s">
        <v>69</v>
      </c>
      <c r="AO14" s="6" t="s">
        <v>69</v>
      </c>
      <c r="AP14" s="3" t="s">
        <v>69</v>
      </c>
      <c r="AQ14" s="3" t="s">
        <v>69</v>
      </c>
      <c r="AR14" s="3" t="s">
        <v>69</v>
      </c>
      <c r="AS14" s="3" t="s">
        <v>69</v>
      </c>
      <c r="AT14" s="3" t="s">
        <v>69</v>
      </c>
      <c r="AU14" s="3" t="s">
        <v>69</v>
      </c>
      <c r="AV14" s="3" t="s">
        <v>69</v>
      </c>
      <c r="AW14" s="3" t="s">
        <v>69</v>
      </c>
      <c r="AX14" s="3" t="s">
        <v>69</v>
      </c>
      <c r="AY14" s="3" t="s">
        <v>69</v>
      </c>
      <c r="AZ14" s="7" t="s">
        <v>69</v>
      </c>
      <c r="BA14" s="6" t="s">
        <v>69</v>
      </c>
      <c r="BB14" s="3" t="s">
        <v>69</v>
      </c>
      <c r="BC14" s="3" t="s">
        <v>69</v>
      </c>
      <c r="BD14" s="3" t="s">
        <v>69</v>
      </c>
      <c r="BE14" s="3" t="s">
        <v>69</v>
      </c>
      <c r="BF14" s="3" t="s">
        <v>69</v>
      </c>
      <c r="BG14" s="3" t="s">
        <v>69</v>
      </c>
      <c r="BH14" s="3" t="s">
        <v>69</v>
      </c>
      <c r="BI14" s="3" t="s">
        <v>69</v>
      </c>
      <c r="BJ14" s="3" t="s">
        <v>69</v>
      </c>
      <c r="BK14" s="3" t="s">
        <v>69</v>
      </c>
      <c r="BL14" s="7" t="s">
        <v>69</v>
      </c>
      <c r="BM14" s="5" t="s">
        <v>69</v>
      </c>
      <c r="BN14" s="3" t="s">
        <v>69</v>
      </c>
      <c r="BO14" s="3" t="s">
        <v>69</v>
      </c>
      <c r="BP14" s="3" t="s">
        <v>69</v>
      </c>
      <c r="BQ14" s="3" t="s">
        <v>69</v>
      </c>
      <c r="BR14" s="3" t="s">
        <v>69</v>
      </c>
      <c r="BS14" s="3" t="s">
        <v>69</v>
      </c>
      <c r="BT14" s="3" t="s">
        <v>69</v>
      </c>
      <c r="BU14" s="3" t="s">
        <v>69</v>
      </c>
      <c r="BV14" s="3" t="s">
        <v>69</v>
      </c>
      <c r="BW14" s="3" t="s">
        <v>69</v>
      </c>
      <c r="BX14" s="7" t="s">
        <v>69</v>
      </c>
      <c r="BY14" s="6" t="s">
        <v>69</v>
      </c>
      <c r="BZ14" s="3" t="s">
        <v>69</v>
      </c>
      <c r="CA14" s="3" t="s">
        <v>69</v>
      </c>
      <c r="CB14" s="3" t="s">
        <v>69</v>
      </c>
      <c r="CC14" s="3" t="s">
        <v>69</v>
      </c>
      <c r="CD14" s="3" t="s">
        <v>69</v>
      </c>
      <c r="CE14" s="3" t="s">
        <v>69</v>
      </c>
      <c r="CF14" s="3" t="s">
        <v>69</v>
      </c>
      <c r="CG14" s="3" t="s">
        <v>69</v>
      </c>
      <c r="CH14" s="3" t="s">
        <v>69</v>
      </c>
      <c r="CI14" s="3" t="s">
        <v>69</v>
      </c>
      <c r="CJ14" s="7" t="s">
        <v>69</v>
      </c>
      <c r="CK14" s="6" t="s">
        <v>69</v>
      </c>
      <c r="CL14" s="3" t="s">
        <v>69</v>
      </c>
      <c r="CM14" s="3" t="s">
        <v>69</v>
      </c>
      <c r="CN14" s="3" t="s">
        <v>69</v>
      </c>
      <c r="CO14" s="3" t="s">
        <v>69</v>
      </c>
      <c r="CP14" s="3" t="s">
        <v>69</v>
      </c>
      <c r="CQ14" s="3" t="s">
        <v>69</v>
      </c>
      <c r="CR14" s="3" t="s">
        <v>69</v>
      </c>
      <c r="CS14" s="3" t="s">
        <v>69</v>
      </c>
      <c r="CT14" s="3" t="s">
        <v>69</v>
      </c>
      <c r="CU14" s="3" t="s">
        <v>69</v>
      </c>
      <c r="CV14" s="7" t="s">
        <v>69</v>
      </c>
      <c r="CW14" s="6" t="s">
        <v>69</v>
      </c>
      <c r="CX14" s="3" t="s">
        <v>69</v>
      </c>
      <c r="CY14" s="3" t="s">
        <v>69</v>
      </c>
      <c r="CZ14" s="3" t="s">
        <v>69</v>
      </c>
      <c r="DA14" s="3" t="s">
        <v>69</v>
      </c>
      <c r="DB14" s="3" t="s">
        <v>69</v>
      </c>
      <c r="DC14" s="3" t="s">
        <v>69</v>
      </c>
      <c r="DD14" s="3" t="s">
        <v>69</v>
      </c>
      <c r="DE14" s="3" t="s">
        <v>69</v>
      </c>
      <c r="DF14" s="3" t="s">
        <v>69</v>
      </c>
      <c r="DG14" s="3" t="s">
        <v>69</v>
      </c>
      <c r="DH14" s="7" t="s">
        <v>69</v>
      </c>
      <c r="DI14" s="5" t="s">
        <v>69</v>
      </c>
      <c r="DJ14" s="3" t="s">
        <v>69</v>
      </c>
      <c r="DK14" s="3" t="s">
        <v>69</v>
      </c>
      <c r="DL14" s="3" t="s">
        <v>69</v>
      </c>
      <c r="DM14" s="3" t="s">
        <v>69</v>
      </c>
      <c r="DN14" s="3" t="s">
        <v>69</v>
      </c>
      <c r="DO14" s="3" t="s">
        <v>69</v>
      </c>
      <c r="DP14" s="3" t="s">
        <v>69</v>
      </c>
      <c r="DQ14" s="3" t="s">
        <v>69</v>
      </c>
      <c r="DR14" s="3" t="s">
        <v>69</v>
      </c>
      <c r="DS14" s="3" t="s">
        <v>69</v>
      </c>
      <c r="DT14" s="7" t="s">
        <v>69</v>
      </c>
    </row>
    <row r="15" spans="1:124" x14ac:dyDescent="0.25">
      <c r="A15" s="6">
        <v>11</v>
      </c>
      <c r="B15" s="4" t="s">
        <v>10</v>
      </c>
      <c r="C15" s="3">
        <v>5000</v>
      </c>
      <c r="D15" s="8">
        <v>2000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7"/>
      <c r="Q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7"/>
      <c r="AC15" s="6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7"/>
      <c r="AO15" s="6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46"/>
      <c r="BA15" s="6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7"/>
      <c r="BM15" s="5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8"/>
      <c r="BY15" s="9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10"/>
      <c r="CK15" s="9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10"/>
      <c r="CW15" s="9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10"/>
      <c r="DI15" s="3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10"/>
    </row>
    <row r="16" spans="1:124" x14ac:dyDescent="0.25">
      <c r="A16" s="6">
        <v>12</v>
      </c>
      <c r="B16" s="4" t="s">
        <v>11</v>
      </c>
      <c r="C16" s="3">
        <v>0</v>
      </c>
      <c r="D16" s="8">
        <v>0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7"/>
      <c r="Q16" s="6"/>
      <c r="R16" s="3"/>
      <c r="S16" s="3"/>
      <c r="T16" s="3"/>
      <c r="U16" s="3"/>
      <c r="V16" s="3"/>
      <c r="W16" s="3"/>
      <c r="X16" s="3"/>
      <c r="Y16" s="3"/>
      <c r="Z16" s="3"/>
      <c r="AA16" s="3"/>
      <c r="AB16" s="7"/>
      <c r="AC16" s="6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7"/>
      <c r="AO16" s="6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46"/>
      <c r="BA16" s="6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7"/>
      <c r="BM16" s="5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8"/>
      <c r="BY16" s="9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10"/>
      <c r="CK16" s="9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10"/>
      <c r="CW16" s="9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10"/>
      <c r="DI16" s="3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10"/>
    </row>
    <row r="17" spans="1:124" x14ac:dyDescent="0.25">
      <c r="A17" s="6">
        <v>13</v>
      </c>
      <c r="B17" s="4" t="s">
        <v>12</v>
      </c>
      <c r="C17" s="3">
        <v>5000</v>
      </c>
      <c r="D17" s="8">
        <v>2000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7"/>
      <c r="Q17" s="6"/>
      <c r="R17" s="3"/>
      <c r="S17" s="3"/>
      <c r="T17" s="3"/>
      <c r="U17" s="3"/>
      <c r="V17" s="3"/>
      <c r="W17" s="3"/>
      <c r="X17" s="3"/>
      <c r="Y17" s="3"/>
      <c r="Z17" s="3"/>
      <c r="AA17" s="3"/>
      <c r="AB17" s="7"/>
      <c r="AC17" s="6" t="s">
        <v>69</v>
      </c>
      <c r="AD17" s="3" t="s">
        <v>69</v>
      </c>
      <c r="AE17" s="3" t="s">
        <v>69</v>
      </c>
      <c r="AF17" s="3" t="s">
        <v>69</v>
      </c>
      <c r="AG17" s="3" t="s">
        <v>69</v>
      </c>
      <c r="AH17" s="3" t="s">
        <v>69</v>
      </c>
      <c r="AI17" s="3" t="s">
        <v>69</v>
      </c>
      <c r="AJ17" s="3" t="s">
        <v>69</v>
      </c>
      <c r="AK17" s="3" t="s">
        <v>69</v>
      </c>
      <c r="AL17" s="3" t="s">
        <v>69</v>
      </c>
      <c r="AM17" s="3" t="s">
        <v>69</v>
      </c>
      <c r="AN17" s="7" t="s">
        <v>69</v>
      </c>
      <c r="AO17" s="6" t="s">
        <v>69</v>
      </c>
      <c r="AP17" s="3" t="s">
        <v>69</v>
      </c>
      <c r="AQ17" s="3" t="s">
        <v>69</v>
      </c>
      <c r="AR17" s="3" t="s">
        <v>69</v>
      </c>
      <c r="AS17" s="3" t="s">
        <v>69</v>
      </c>
      <c r="AT17" s="3" t="s">
        <v>69</v>
      </c>
      <c r="AU17" s="3" t="s">
        <v>69</v>
      </c>
      <c r="AV17" s="3" t="s">
        <v>69</v>
      </c>
      <c r="AW17" s="3" t="s">
        <v>69</v>
      </c>
      <c r="AX17" s="3" t="s">
        <v>69</v>
      </c>
      <c r="AY17" s="3" t="s">
        <v>69</v>
      </c>
      <c r="AZ17" s="7" t="s">
        <v>69</v>
      </c>
      <c r="BA17" s="6" t="s">
        <v>69</v>
      </c>
      <c r="BB17" s="3" t="s">
        <v>69</v>
      </c>
      <c r="BC17" s="3" t="s">
        <v>69</v>
      </c>
      <c r="BD17" s="3" t="s">
        <v>69</v>
      </c>
      <c r="BE17" s="3" t="s">
        <v>69</v>
      </c>
      <c r="BF17" s="3" t="s">
        <v>69</v>
      </c>
      <c r="BG17" s="3" t="s">
        <v>69</v>
      </c>
      <c r="BH17" s="3" t="s">
        <v>69</v>
      </c>
      <c r="BI17" s="3" t="s">
        <v>69</v>
      </c>
      <c r="BJ17" s="3" t="s">
        <v>69</v>
      </c>
      <c r="BK17" s="3" t="s">
        <v>69</v>
      </c>
      <c r="BL17" s="7" t="s">
        <v>69</v>
      </c>
      <c r="BM17" s="5" t="s">
        <v>69</v>
      </c>
      <c r="BN17" s="3" t="s">
        <v>69</v>
      </c>
      <c r="BO17" s="3" t="s">
        <v>69</v>
      </c>
      <c r="BP17" s="3" t="s">
        <v>69</v>
      </c>
      <c r="BQ17" s="3" t="s">
        <v>69</v>
      </c>
      <c r="BR17" s="3" t="s">
        <v>69</v>
      </c>
      <c r="BS17" s="3" t="s">
        <v>69</v>
      </c>
      <c r="BT17" s="3" t="s">
        <v>69</v>
      </c>
      <c r="BU17" s="3" t="s">
        <v>69</v>
      </c>
      <c r="BV17" s="3" t="s">
        <v>69</v>
      </c>
      <c r="BW17" s="3" t="s">
        <v>69</v>
      </c>
      <c r="BX17" s="8" t="s">
        <v>69</v>
      </c>
      <c r="BY17" s="6" t="s">
        <v>69</v>
      </c>
      <c r="BZ17" s="3" t="s">
        <v>69</v>
      </c>
      <c r="CA17" s="3" t="s">
        <v>69</v>
      </c>
      <c r="CB17" s="3" t="s">
        <v>69</v>
      </c>
      <c r="CC17" s="3" t="s">
        <v>69</v>
      </c>
      <c r="CD17" s="3" t="s">
        <v>69</v>
      </c>
      <c r="CE17" s="3" t="s">
        <v>69</v>
      </c>
      <c r="CF17" s="3" t="s">
        <v>69</v>
      </c>
      <c r="CG17" s="3" t="s">
        <v>69</v>
      </c>
      <c r="CH17" s="3" t="s">
        <v>69</v>
      </c>
      <c r="CI17" s="3" t="s">
        <v>69</v>
      </c>
      <c r="CJ17" s="7" t="s">
        <v>69</v>
      </c>
      <c r="CK17" s="6" t="s">
        <v>69</v>
      </c>
      <c r="CL17" s="3" t="s">
        <v>69</v>
      </c>
      <c r="CM17" s="3" t="s">
        <v>69</v>
      </c>
      <c r="CN17" s="3" t="s">
        <v>69</v>
      </c>
      <c r="CO17" s="3" t="s">
        <v>69</v>
      </c>
      <c r="CP17" s="3" t="s">
        <v>69</v>
      </c>
      <c r="CQ17" s="3" t="s">
        <v>69</v>
      </c>
      <c r="CR17" s="3" t="s">
        <v>69</v>
      </c>
      <c r="CS17" s="3" t="s">
        <v>69</v>
      </c>
      <c r="CT17" s="3" t="s">
        <v>69</v>
      </c>
      <c r="CU17" s="3" t="s">
        <v>69</v>
      </c>
      <c r="CV17" s="7" t="s">
        <v>69</v>
      </c>
      <c r="CW17" s="6" t="s">
        <v>69</v>
      </c>
      <c r="CX17" s="3" t="s">
        <v>69</v>
      </c>
      <c r="CY17" s="3" t="s">
        <v>69</v>
      </c>
      <c r="CZ17" s="3" t="s">
        <v>69</v>
      </c>
      <c r="DA17" s="3" t="s">
        <v>69</v>
      </c>
      <c r="DB17" s="3" t="s">
        <v>69</v>
      </c>
      <c r="DC17" s="3" t="s">
        <v>69</v>
      </c>
      <c r="DD17" s="3" t="s">
        <v>69</v>
      </c>
      <c r="DE17" s="3" t="s">
        <v>69</v>
      </c>
      <c r="DF17" s="3" t="s">
        <v>69</v>
      </c>
      <c r="DG17" s="3" t="s">
        <v>69</v>
      </c>
      <c r="DH17" s="7" t="s">
        <v>69</v>
      </c>
      <c r="DI17" s="5" t="s">
        <v>69</v>
      </c>
      <c r="DJ17" s="3" t="s">
        <v>69</v>
      </c>
      <c r="DK17" s="3" t="s">
        <v>69</v>
      </c>
      <c r="DL17" s="3" t="s">
        <v>69</v>
      </c>
      <c r="DM17" s="3" t="s">
        <v>69</v>
      </c>
      <c r="DN17" s="3" t="s">
        <v>69</v>
      </c>
      <c r="DO17" s="3" t="s">
        <v>69</v>
      </c>
      <c r="DP17" s="3" t="s">
        <v>69</v>
      </c>
      <c r="DQ17" s="3" t="s">
        <v>69</v>
      </c>
      <c r="DR17" s="3" t="s">
        <v>69</v>
      </c>
      <c r="DS17" s="3" t="s">
        <v>69</v>
      </c>
      <c r="DT17" s="7" t="s">
        <v>69</v>
      </c>
    </row>
    <row r="18" spans="1:124" x14ac:dyDescent="0.25">
      <c r="A18" s="6">
        <v>14</v>
      </c>
      <c r="B18" s="4" t="s">
        <v>13</v>
      </c>
      <c r="C18" s="3">
        <v>5000</v>
      </c>
      <c r="D18" s="8">
        <v>2000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7"/>
      <c r="Q18" s="6"/>
      <c r="R18" s="3"/>
      <c r="S18" s="3"/>
      <c r="T18" s="3"/>
      <c r="U18" s="3"/>
      <c r="V18" s="3"/>
      <c r="W18" s="3"/>
      <c r="X18" s="3"/>
      <c r="Y18" s="3"/>
      <c r="Z18" s="3"/>
      <c r="AA18" s="3"/>
      <c r="AB18" s="7"/>
      <c r="AC18" s="6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7"/>
      <c r="AO18" s="6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46"/>
      <c r="BA18" s="6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7"/>
      <c r="BM18" s="5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9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10"/>
      <c r="CK18" s="6" t="s">
        <v>69</v>
      </c>
      <c r="CL18" s="3" t="s">
        <v>69</v>
      </c>
      <c r="CM18" s="3" t="s">
        <v>69</v>
      </c>
      <c r="CN18" s="3" t="s">
        <v>69</v>
      </c>
      <c r="CO18" s="3" t="s">
        <v>69</v>
      </c>
      <c r="CP18" s="3" t="s">
        <v>69</v>
      </c>
      <c r="CQ18" s="3" t="s">
        <v>69</v>
      </c>
      <c r="CR18" s="3" t="s">
        <v>69</v>
      </c>
      <c r="CS18" s="3" t="s">
        <v>69</v>
      </c>
      <c r="CT18" s="3" t="s">
        <v>69</v>
      </c>
      <c r="CU18" s="3" t="s">
        <v>69</v>
      </c>
      <c r="CV18" s="7" t="s">
        <v>69</v>
      </c>
      <c r="CW18" s="6" t="s">
        <v>69</v>
      </c>
      <c r="CX18" s="3" t="s">
        <v>69</v>
      </c>
      <c r="CY18" s="3" t="s">
        <v>69</v>
      </c>
      <c r="CZ18" s="3" t="s">
        <v>69</v>
      </c>
      <c r="DA18" s="3" t="s">
        <v>69</v>
      </c>
      <c r="DB18" s="3" t="s">
        <v>69</v>
      </c>
      <c r="DC18" s="3" t="s">
        <v>69</v>
      </c>
      <c r="DD18" s="3" t="s">
        <v>69</v>
      </c>
      <c r="DE18" s="3" t="s">
        <v>69</v>
      </c>
      <c r="DF18" s="3" t="s">
        <v>69</v>
      </c>
      <c r="DG18" s="3" t="s">
        <v>69</v>
      </c>
      <c r="DH18" s="7" t="s">
        <v>69</v>
      </c>
      <c r="DI18" s="5" t="s">
        <v>69</v>
      </c>
      <c r="DJ18" s="3" t="s">
        <v>69</v>
      </c>
      <c r="DK18" s="3" t="s">
        <v>69</v>
      </c>
      <c r="DL18" s="3" t="s">
        <v>69</v>
      </c>
      <c r="DM18" s="3" t="s">
        <v>69</v>
      </c>
      <c r="DN18" s="3" t="s">
        <v>69</v>
      </c>
      <c r="DO18" s="3" t="s">
        <v>69</v>
      </c>
      <c r="DP18" s="3" t="s">
        <v>69</v>
      </c>
      <c r="DQ18" s="3" t="s">
        <v>69</v>
      </c>
      <c r="DR18" s="3" t="s">
        <v>69</v>
      </c>
      <c r="DS18" s="3" t="s">
        <v>69</v>
      </c>
      <c r="DT18" s="7" t="s">
        <v>69</v>
      </c>
    </row>
    <row r="19" spans="1:124" x14ac:dyDescent="0.25">
      <c r="A19" s="6">
        <v>15</v>
      </c>
      <c r="B19" s="4" t="s">
        <v>14</v>
      </c>
      <c r="C19" s="3">
        <v>3000</v>
      </c>
      <c r="D19" s="8">
        <v>1000</v>
      </c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7"/>
      <c r="Q19" s="6" t="s">
        <v>69</v>
      </c>
      <c r="R19" s="3" t="s">
        <v>69</v>
      </c>
      <c r="S19" s="3" t="s">
        <v>69</v>
      </c>
      <c r="T19" s="3" t="s">
        <v>69</v>
      </c>
      <c r="U19" s="3" t="s">
        <v>69</v>
      </c>
      <c r="V19" s="3" t="s">
        <v>69</v>
      </c>
      <c r="W19" s="3" t="s">
        <v>69</v>
      </c>
      <c r="X19" s="3" t="s">
        <v>69</v>
      </c>
      <c r="Y19" s="3" t="s">
        <v>69</v>
      </c>
      <c r="Z19" s="3" t="s">
        <v>69</v>
      </c>
      <c r="AA19" s="3" t="s">
        <v>69</v>
      </c>
      <c r="AB19" s="7" t="s">
        <v>69</v>
      </c>
      <c r="AC19" s="6" t="s">
        <v>69</v>
      </c>
      <c r="AD19" s="3" t="s">
        <v>69</v>
      </c>
      <c r="AE19" s="3" t="s">
        <v>69</v>
      </c>
      <c r="AF19" s="3" t="s">
        <v>69</v>
      </c>
      <c r="AG19" s="3" t="s">
        <v>69</v>
      </c>
      <c r="AH19" s="3" t="s">
        <v>69</v>
      </c>
      <c r="AI19" s="3" t="s">
        <v>69</v>
      </c>
      <c r="AJ19" s="3" t="s">
        <v>69</v>
      </c>
      <c r="AK19" s="3" t="s">
        <v>69</v>
      </c>
      <c r="AL19" s="3" t="s">
        <v>69</v>
      </c>
      <c r="AM19" s="3" t="s">
        <v>69</v>
      </c>
      <c r="AN19" s="7" t="s">
        <v>69</v>
      </c>
      <c r="AO19" s="6" t="s">
        <v>69</v>
      </c>
      <c r="AP19" s="3" t="s">
        <v>69</v>
      </c>
      <c r="AQ19" s="3" t="s">
        <v>69</v>
      </c>
      <c r="AR19" s="3" t="s">
        <v>69</v>
      </c>
      <c r="AS19" s="3" t="s">
        <v>69</v>
      </c>
      <c r="AT19" s="3" t="s">
        <v>69</v>
      </c>
      <c r="AU19" s="3" t="s">
        <v>69</v>
      </c>
      <c r="AV19" s="3" t="s">
        <v>69</v>
      </c>
      <c r="AW19" s="3" t="s">
        <v>69</v>
      </c>
      <c r="AX19" s="3" t="s">
        <v>69</v>
      </c>
      <c r="AY19" s="3" t="s">
        <v>69</v>
      </c>
      <c r="AZ19" s="7" t="s">
        <v>69</v>
      </c>
      <c r="BA19" s="6" t="s">
        <v>69</v>
      </c>
      <c r="BB19" s="3" t="s">
        <v>69</v>
      </c>
      <c r="BC19" s="3" t="s">
        <v>69</v>
      </c>
      <c r="BD19" s="3" t="s">
        <v>69</v>
      </c>
      <c r="BE19" s="3" t="s">
        <v>69</v>
      </c>
      <c r="BF19" s="3" t="s">
        <v>69</v>
      </c>
      <c r="BG19" s="3" t="s">
        <v>69</v>
      </c>
      <c r="BH19" s="3" t="s">
        <v>69</v>
      </c>
      <c r="BI19" s="3" t="s">
        <v>69</v>
      </c>
      <c r="BJ19" s="3" t="s">
        <v>69</v>
      </c>
      <c r="BK19" s="3" t="s">
        <v>69</v>
      </c>
      <c r="BL19" s="7" t="s">
        <v>69</v>
      </c>
      <c r="BM19" s="5" t="s">
        <v>69</v>
      </c>
      <c r="BN19" s="3" t="s">
        <v>69</v>
      </c>
      <c r="BO19" s="3" t="s">
        <v>69</v>
      </c>
      <c r="BP19" s="3" t="s">
        <v>69</v>
      </c>
      <c r="BQ19" s="3" t="s">
        <v>69</v>
      </c>
      <c r="BR19" s="3" t="s">
        <v>69</v>
      </c>
      <c r="BS19" s="3" t="s">
        <v>69</v>
      </c>
      <c r="BT19" s="3" t="s">
        <v>69</v>
      </c>
      <c r="BU19" s="3" t="s">
        <v>69</v>
      </c>
      <c r="BV19" s="3" t="s">
        <v>69</v>
      </c>
      <c r="BW19" s="3" t="s">
        <v>69</v>
      </c>
      <c r="BX19" s="8" t="s">
        <v>69</v>
      </c>
      <c r="BY19" s="6" t="s">
        <v>69</v>
      </c>
      <c r="BZ19" s="3" t="s">
        <v>69</v>
      </c>
      <c r="CA19" s="3" t="s">
        <v>69</v>
      </c>
      <c r="CB19" s="3" t="s">
        <v>69</v>
      </c>
      <c r="CC19" s="3" t="s">
        <v>69</v>
      </c>
      <c r="CD19" s="3" t="s">
        <v>69</v>
      </c>
      <c r="CE19" s="3" t="s">
        <v>69</v>
      </c>
      <c r="CF19" s="3" t="s">
        <v>69</v>
      </c>
      <c r="CG19" s="3" t="s">
        <v>69</v>
      </c>
      <c r="CH19" s="3" t="s">
        <v>69</v>
      </c>
      <c r="CI19" s="3" t="s">
        <v>69</v>
      </c>
      <c r="CJ19" s="7" t="s">
        <v>69</v>
      </c>
      <c r="CK19" s="6" t="s">
        <v>69</v>
      </c>
      <c r="CL19" s="3" t="s">
        <v>69</v>
      </c>
      <c r="CM19" s="3" t="s">
        <v>69</v>
      </c>
      <c r="CN19" s="3" t="s">
        <v>69</v>
      </c>
      <c r="CO19" s="3" t="s">
        <v>69</v>
      </c>
      <c r="CP19" s="3" t="s">
        <v>69</v>
      </c>
      <c r="CQ19" s="3" t="s">
        <v>69</v>
      </c>
      <c r="CR19" s="3" t="s">
        <v>69</v>
      </c>
      <c r="CS19" s="3" t="s">
        <v>69</v>
      </c>
      <c r="CT19" s="3" t="s">
        <v>69</v>
      </c>
      <c r="CU19" s="3" t="s">
        <v>69</v>
      </c>
      <c r="CV19" s="7" t="s">
        <v>69</v>
      </c>
      <c r="CW19" s="6" t="s">
        <v>69</v>
      </c>
      <c r="CX19" s="3" t="s">
        <v>69</v>
      </c>
      <c r="CY19" s="3" t="s">
        <v>69</v>
      </c>
      <c r="CZ19" s="3" t="s">
        <v>69</v>
      </c>
      <c r="DA19" s="3" t="s">
        <v>69</v>
      </c>
      <c r="DB19" s="3" t="s">
        <v>69</v>
      </c>
      <c r="DC19" s="3" t="s">
        <v>69</v>
      </c>
      <c r="DD19" s="3" t="s">
        <v>69</v>
      </c>
      <c r="DE19" s="3" t="s">
        <v>69</v>
      </c>
      <c r="DF19" s="3" t="s">
        <v>69</v>
      </c>
      <c r="DG19" s="3" t="s">
        <v>69</v>
      </c>
      <c r="DH19" s="7" t="s">
        <v>69</v>
      </c>
      <c r="DI19" s="5" t="s">
        <v>69</v>
      </c>
      <c r="DJ19" s="3" t="s">
        <v>69</v>
      </c>
      <c r="DK19" s="3" t="s">
        <v>69</v>
      </c>
      <c r="DL19" s="3" t="s">
        <v>69</v>
      </c>
      <c r="DM19" s="3" t="s">
        <v>69</v>
      </c>
      <c r="DN19" s="3" t="s">
        <v>69</v>
      </c>
      <c r="DO19" s="3" t="s">
        <v>69</v>
      </c>
      <c r="DP19" s="3" t="s">
        <v>69</v>
      </c>
      <c r="DQ19" s="3" t="s">
        <v>69</v>
      </c>
      <c r="DR19" s="3" t="s">
        <v>69</v>
      </c>
      <c r="DS19" s="3" t="s">
        <v>69</v>
      </c>
      <c r="DT19" s="7" t="s">
        <v>69</v>
      </c>
    </row>
    <row r="20" spans="1:124" x14ac:dyDescent="0.25">
      <c r="A20" s="6">
        <v>16</v>
      </c>
      <c r="B20" s="4" t="s">
        <v>15</v>
      </c>
      <c r="C20" s="3">
        <v>8000</v>
      </c>
      <c r="D20" s="8">
        <v>5000</v>
      </c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7"/>
      <c r="Q20" s="6"/>
      <c r="R20" s="3"/>
      <c r="S20" s="3"/>
      <c r="T20" s="3"/>
      <c r="U20" s="3"/>
      <c r="V20" s="3"/>
      <c r="W20" s="3"/>
      <c r="X20" s="3"/>
      <c r="Y20" s="3"/>
      <c r="Z20" s="3"/>
      <c r="AA20" s="3"/>
      <c r="AB20" s="7"/>
      <c r="AC20" s="6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7"/>
      <c r="AO20" s="6" t="s">
        <v>69</v>
      </c>
      <c r="AP20" s="3" t="s">
        <v>69</v>
      </c>
      <c r="AQ20" s="3" t="s">
        <v>69</v>
      </c>
      <c r="AR20" s="3" t="s">
        <v>69</v>
      </c>
      <c r="AS20" s="3" t="s">
        <v>69</v>
      </c>
      <c r="AT20" s="3" t="s">
        <v>69</v>
      </c>
      <c r="AU20" s="3" t="s">
        <v>69</v>
      </c>
      <c r="AV20" s="3" t="s">
        <v>69</v>
      </c>
      <c r="AW20" s="3" t="s">
        <v>69</v>
      </c>
      <c r="AX20" s="3" t="s">
        <v>69</v>
      </c>
      <c r="AY20" s="5"/>
      <c r="AZ20" s="46"/>
      <c r="BA20" s="6" t="s">
        <v>69</v>
      </c>
      <c r="BB20" s="3" t="s">
        <v>69</v>
      </c>
      <c r="BC20" s="3" t="s">
        <v>69</v>
      </c>
      <c r="BD20" s="3" t="s">
        <v>69</v>
      </c>
      <c r="BE20" s="3" t="s">
        <v>69</v>
      </c>
      <c r="BF20" s="3" t="s">
        <v>69</v>
      </c>
      <c r="BG20" s="3" t="s">
        <v>69</v>
      </c>
      <c r="BH20" s="3" t="s">
        <v>69</v>
      </c>
      <c r="BI20" s="3" t="s">
        <v>69</v>
      </c>
      <c r="BJ20" s="3" t="s">
        <v>69</v>
      </c>
      <c r="BK20" s="3" t="s">
        <v>69</v>
      </c>
      <c r="BL20" s="7" t="s">
        <v>69</v>
      </c>
      <c r="BM20" s="5" t="s">
        <v>69</v>
      </c>
      <c r="BN20" s="3" t="s">
        <v>69</v>
      </c>
      <c r="BO20" s="3" t="s">
        <v>69</v>
      </c>
      <c r="BP20" s="3" t="s">
        <v>69</v>
      </c>
      <c r="BQ20" s="3" t="s">
        <v>69</v>
      </c>
      <c r="BR20" s="3" t="s">
        <v>69</v>
      </c>
      <c r="BS20" s="3" t="s">
        <v>69</v>
      </c>
      <c r="BT20" s="3" t="s">
        <v>69</v>
      </c>
      <c r="BU20" s="3" t="s">
        <v>69</v>
      </c>
      <c r="BV20" s="3" t="s">
        <v>69</v>
      </c>
      <c r="BW20" s="3" t="s">
        <v>69</v>
      </c>
      <c r="BX20" s="8" t="s">
        <v>69</v>
      </c>
      <c r="BY20" s="6" t="s">
        <v>69</v>
      </c>
      <c r="BZ20" s="3" t="s">
        <v>69</v>
      </c>
      <c r="CA20" s="3" t="s">
        <v>69</v>
      </c>
      <c r="CB20" s="3" t="s">
        <v>69</v>
      </c>
      <c r="CC20" s="3" t="s">
        <v>69</v>
      </c>
      <c r="CD20" s="3" t="s">
        <v>69</v>
      </c>
      <c r="CE20" s="3" t="s">
        <v>69</v>
      </c>
      <c r="CF20" s="3" t="s">
        <v>69</v>
      </c>
      <c r="CG20" s="3" t="s">
        <v>69</v>
      </c>
      <c r="CH20" s="3" t="s">
        <v>69</v>
      </c>
      <c r="CI20" s="3" t="s">
        <v>69</v>
      </c>
      <c r="CJ20" s="7" t="s">
        <v>69</v>
      </c>
      <c r="CK20" s="6" t="s">
        <v>69</v>
      </c>
      <c r="CL20" s="3" t="s">
        <v>69</v>
      </c>
      <c r="CM20" s="3" t="s">
        <v>69</v>
      </c>
      <c r="CN20" s="3" t="s">
        <v>69</v>
      </c>
      <c r="CO20" s="3" t="s">
        <v>69</v>
      </c>
      <c r="CP20" s="3" t="s">
        <v>69</v>
      </c>
      <c r="CQ20" s="3" t="s">
        <v>69</v>
      </c>
      <c r="CR20" s="3" t="s">
        <v>69</v>
      </c>
      <c r="CS20" s="3" t="s">
        <v>69</v>
      </c>
      <c r="CT20" s="3" t="s">
        <v>69</v>
      </c>
      <c r="CU20" s="3" t="s">
        <v>69</v>
      </c>
      <c r="CV20" s="7" t="s">
        <v>69</v>
      </c>
      <c r="CW20" s="6" t="s">
        <v>69</v>
      </c>
      <c r="CX20" s="3" t="s">
        <v>69</v>
      </c>
      <c r="CY20" s="3" t="s">
        <v>69</v>
      </c>
      <c r="CZ20" s="3" t="s">
        <v>69</v>
      </c>
      <c r="DA20" s="3" t="s">
        <v>69</v>
      </c>
      <c r="DB20" s="3" t="s">
        <v>69</v>
      </c>
      <c r="DC20" s="3" t="s">
        <v>69</v>
      </c>
      <c r="DD20" s="3" t="s">
        <v>69</v>
      </c>
      <c r="DE20" s="3" t="s">
        <v>69</v>
      </c>
      <c r="DF20" s="3" t="s">
        <v>69</v>
      </c>
      <c r="DG20" s="3" t="s">
        <v>69</v>
      </c>
      <c r="DH20" s="7" t="s">
        <v>69</v>
      </c>
      <c r="DI20" s="5" t="s">
        <v>69</v>
      </c>
      <c r="DJ20" s="3" t="s">
        <v>69</v>
      </c>
      <c r="DK20" s="3" t="s">
        <v>69</v>
      </c>
      <c r="DL20" s="3" t="s">
        <v>69</v>
      </c>
      <c r="DM20" s="3" t="s">
        <v>69</v>
      </c>
      <c r="DN20" s="3" t="s">
        <v>69</v>
      </c>
      <c r="DO20" s="3" t="s">
        <v>69</v>
      </c>
      <c r="DP20" s="3" t="s">
        <v>69</v>
      </c>
      <c r="DQ20" s="3" t="s">
        <v>69</v>
      </c>
      <c r="DR20" s="3" t="s">
        <v>69</v>
      </c>
      <c r="DS20" s="3" t="s">
        <v>69</v>
      </c>
      <c r="DT20" s="7" t="s">
        <v>69</v>
      </c>
    </row>
    <row r="21" spans="1:124" x14ac:dyDescent="0.25">
      <c r="A21" s="6">
        <v>17</v>
      </c>
      <c r="B21" s="4" t="s">
        <v>16</v>
      </c>
      <c r="C21" s="3">
        <v>5000</v>
      </c>
      <c r="D21" s="8">
        <v>2000</v>
      </c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7"/>
      <c r="Q21" s="5" t="s">
        <v>69</v>
      </c>
      <c r="R21" s="3" t="s">
        <v>69</v>
      </c>
      <c r="S21" s="3" t="s">
        <v>69</v>
      </c>
      <c r="T21" s="3" t="s">
        <v>69</v>
      </c>
      <c r="U21" s="3" t="s">
        <v>69</v>
      </c>
      <c r="V21" s="3"/>
      <c r="W21" s="3"/>
      <c r="X21" s="3"/>
      <c r="Y21" s="3"/>
      <c r="Z21" s="3"/>
      <c r="AA21" s="3"/>
      <c r="AB21" s="7"/>
      <c r="AC21" s="6" t="s">
        <v>69</v>
      </c>
      <c r="AD21" s="3" t="s">
        <v>69</v>
      </c>
      <c r="AE21" s="3" t="s">
        <v>69</v>
      </c>
      <c r="AF21" s="3" t="s">
        <v>69</v>
      </c>
      <c r="AG21" s="3" t="s">
        <v>69</v>
      </c>
      <c r="AH21" s="3" t="s">
        <v>69</v>
      </c>
      <c r="AI21" s="3" t="s">
        <v>69</v>
      </c>
      <c r="AJ21" s="3" t="s">
        <v>69</v>
      </c>
      <c r="AK21" s="3" t="s">
        <v>69</v>
      </c>
      <c r="AL21" s="3" t="s">
        <v>69</v>
      </c>
      <c r="AM21" s="3" t="s">
        <v>69</v>
      </c>
      <c r="AN21" s="7" t="s">
        <v>69</v>
      </c>
      <c r="AO21" s="6" t="s">
        <v>69</v>
      </c>
      <c r="AP21" s="3" t="s">
        <v>69</v>
      </c>
      <c r="AQ21" s="3" t="s">
        <v>69</v>
      </c>
      <c r="AR21" s="3" t="s">
        <v>69</v>
      </c>
      <c r="AS21" s="3" t="s">
        <v>69</v>
      </c>
      <c r="AT21" s="3" t="s">
        <v>69</v>
      </c>
      <c r="AU21" s="3" t="s">
        <v>69</v>
      </c>
      <c r="AV21" s="3" t="s">
        <v>69</v>
      </c>
      <c r="AW21" s="3" t="s">
        <v>69</v>
      </c>
      <c r="AX21" s="3" t="s">
        <v>69</v>
      </c>
      <c r="AY21" s="3" t="s">
        <v>69</v>
      </c>
      <c r="AZ21" s="7" t="s">
        <v>69</v>
      </c>
      <c r="BA21" s="6" t="s">
        <v>69</v>
      </c>
      <c r="BB21" s="3" t="s">
        <v>69</v>
      </c>
      <c r="BC21" s="3" t="s">
        <v>69</v>
      </c>
      <c r="BD21" s="3" t="s">
        <v>69</v>
      </c>
      <c r="BE21" s="3" t="s">
        <v>69</v>
      </c>
      <c r="BF21" s="3" t="s">
        <v>69</v>
      </c>
      <c r="BG21" s="3" t="s">
        <v>69</v>
      </c>
      <c r="BH21" s="3" t="s">
        <v>69</v>
      </c>
      <c r="BI21" s="3" t="s">
        <v>69</v>
      </c>
      <c r="BJ21" s="3" t="s">
        <v>69</v>
      </c>
      <c r="BK21" s="3" t="s">
        <v>69</v>
      </c>
      <c r="BL21" s="7" t="s">
        <v>69</v>
      </c>
      <c r="BM21" s="5" t="s">
        <v>69</v>
      </c>
      <c r="BN21" s="3" t="s">
        <v>69</v>
      </c>
      <c r="BO21" s="3" t="s">
        <v>69</v>
      </c>
      <c r="BP21" s="3" t="s">
        <v>69</v>
      </c>
      <c r="BQ21" s="3" t="s">
        <v>69</v>
      </c>
      <c r="BR21" s="3" t="s">
        <v>69</v>
      </c>
      <c r="BS21" s="3" t="s">
        <v>69</v>
      </c>
      <c r="BT21" s="3" t="s">
        <v>69</v>
      </c>
      <c r="BU21" s="3" t="s">
        <v>69</v>
      </c>
      <c r="BV21" s="3" t="s">
        <v>69</v>
      </c>
      <c r="BW21" s="3" t="s">
        <v>69</v>
      </c>
      <c r="BX21" s="8" t="s">
        <v>69</v>
      </c>
      <c r="BY21" s="6" t="s">
        <v>69</v>
      </c>
      <c r="BZ21" s="3" t="s">
        <v>69</v>
      </c>
      <c r="CA21" s="3" t="s">
        <v>69</v>
      </c>
      <c r="CB21" s="3" t="s">
        <v>69</v>
      </c>
      <c r="CC21" s="3" t="s">
        <v>69</v>
      </c>
      <c r="CD21" s="3" t="s">
        <v>69</v>
      </c>
      <c r="CE21" s="3" t="s">
        <v>69</v>
      </c>
      <c r="CF21" s="3" t="s">
        <v>69</v>
      </c>
      <c r="CG21" s="3" t="s">
        <v>69</v>
      </c>
      <c r="CH21" s="3" t="s">
        <v>69</v>
      </c>
      <c r="CI21" s="3" t="s">
        <v>69</v>
      </c>
      <c r="CJ21" s="7" t="s">
        <v>69</v>
      </c>
      <c r="CK21" s="6" t="s">
        <v>69</v>
      </c>
      <c r="CL21" s="3" t="s">
        <v>69</v>
      </c>
      <c r="CM21" s="3" t="s">
        <v>69</v>
      </c>
      <c r="CN21" s="3" t="s">
        <v>69</v>
      </c>
      <c r="CO21" s="3" t="s">
        <v>69</v>
      </c>
      <c r="CP21" s="3" t="s">
        <v>69</v>
      </c>
      <c r="CQ21" s="3" t="s">
        <v>69</v>
      </c>
      <c r="CR21" s="3" t="s">
        <v>69</v>
      </c>
      <c r="CS21" s="3" t="s">
        <v>69</v>
      </c>
      <c r="CT21" s="3" t="s">
        <v>69</v>
      </c>
      <c r="CU21" s="3" t="s">
        <v>69</v>
      </c>
      <c r="CV21" s="7" t="s">
        <v>69</v>
      </c>
      <c r="CW21" s="6" t="s">
        <v>69</v>
      </c>
      <c r="CX21" s="3" t="s">
        <v>69</v>
      </c>
      <c r="CY21" s="3" t="s">
        <v>69</v>
      </c>
      <c r="CZ21" s="3" t="s">
        <v>69</v>
      </c>
      <c r="DA21" s="3" t="s">
        <v>69</v>
      </c>
      <c r="DB21" s="3" t="s">
        <v>69</v>
      </c>
      <c r="DC21" s="3" t="s">
        <v>69</v>
      </c>
      <c r="DD21" s="3" t="s">
        <v>69</v>
      </c>
      <c r="DE21" s="3" t="s">
        <v>69</v>
      </c>
      <c r="DF21" s="3" t="s">
        <v>69</v>
      </c>
      <c r="DG21" s="3" t="s">
        <v>69</v>
      </c>
      <c r="DH21" s="7" t="s">
        <v>69</v>
      </c>
      <c r="DI21" s="5" t="s">
        <v>69</v>
      </c>
      <c r="DJ21" s="3" t="s">
        <v>69</v>
      </c>
      <c r="DK21" s="3" t="s">
        <v>69</v>
      </c>
      <c r="DL21" s="4"/>
      <c r="DM21" s="4"/>
      <c r="DN21" s="4"/>
      <c r="DO21" s="4"/>
      <c r="DP21" s="4"/>
      <c r="DQ21" s="4"/>
      <c r="DR21" s="4"/>
      <c r="DS21" s="4"/>
      <c r="DT21" s="10"/>
    </row>
    <row r="22" spans="1:124" x14ac:dyDescent="0.25">
      <c r="A22" s="6">
        <v>18</v>
      </c>
      <c r="B22" s="4" t="s">
        <v>91</v>
      </c>
      <c r="C22" s="3">
        <v>3000</v>
      </c>
      <c r="D22" s="8">
        <v>1000</v>
      </c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7"/>
      <c r="AC22" s="6" t="s">
        <v>69</v>
      </c>
      <c r="AD22" s="3" t="s">
        <v>69</v>
      </c>
      <c r="AE22" s="3" t="s">
        <v>69</v>
      </c>
      <c r="AF22" s="3" t="s">
        <v>69</v>
      </c>
      <c r="AG22" s="3" t="s">
        <v>69</v>
      </c>
      <c r="AH22" s="3" t="s">
        <v>69</v>
      </c>
      <c r="AI22" s="3" t="s">
        <v>69</v>
      </c>
      <c r="AJ22" s="3" t="s">
        <v>69</v>
      </c>
      <c r="AK22" s="3" t="s">
        <v>69</v>
      </c>
      <c r="AL22" s="3" t="s">
        <v>69</v>
      </c>
      <c r="AM22" s="3" t="s">
        <v>69</v>
      </c>
      <c r="AN22" s="7" t="s">
        <v>69</v>
      </c>
      <c r="AO22" s="6" t="s">
        <v>69</v>
      </c>
      <c r="AP22" s="3" t="s">
        <v>69</v>
      </c>
      <c r="AQ22" s="3" t="s">
        <v>69</v>
      </c>
      <c r="AR22" s="3" t="s">
        <v>69</v>
      </c>
      <c r="AS22" s="3" t="s">
        <v>69</v>
      </c>
      <c r="AT22" s="3" t="s">
        <v>69</v>
      </c>
      <c r="AU22" s="3" t="s">
        <v>69</v>
      </c>
      <c r="AV22" s="3" t="s">
        <v>69</v>
      </c>
      <c r="AW22" s="3" t="s">
        <v>69</v>
      </c>
      <c r="AX22" s="3" t="s">
        <v>69</v>
      </c>
      <c r="AY22" s="3" t="s">
        <v>69</v>
      </c>
      <c r="AZ22" s="7" t="s">
        <v>69</v>
      </c>
      <c r="BA22" s="6" t="s">
        <v>69</v>
      </c>
      <c r="BB22" s="3" t="s">
        <v>69</v>
      </c>
      <c r="BC22" s="3" t="s">
        <v>69</v>
      </c>
      <c r="BD22" s="3" t="s">
        <v>69</v>
      </c>
      <c r="BE22" s="3" t="s">
        <v>69</v>
      </c>
      <c r="BF22" s="3" t="s">
        <v>69</v>
      </c>
      <c r="BG22" s="3" t="s">
        <v>69</v>
      </c>
      <c r="BH22" s="3" t="s">
        <v>69</v>
      </c>
      <c r="BI22" s="3" t="s">
        <v>69</v>
      </c>
      <c r="BJ22" s="3" t="s">
        <v>69</v>
      </c>
      <c r="BK22" s="3" t="s">
        <v>69</v>
      </c>
      <c r="BL22" s="7" t="s">
        <v>69</v>
      </c>
      <c r="BM22" s="5" t="s">
        <v>69</v>
      </c>
      <c r="BN22" s="3" t="s">
        <v>69</v>
      </c>
      <c r="BO22" s="3" t="s">
        <v>69</v>
      </c>
      <c r="BP22" s="3" t="s">
        <v>69</v>
      </c>
      <c r="BQ22" s="3" t="s">
        <v>69</v>
      </c>
      <c r="BR22" s="3" t="s">
        <v>69</v>
      </c>
      <c r="BS22" s="3" t="s">
        <v>69</v>
      </c>
      <c r="BT22" s="3" t="s">
        <v>69</v>
      </c>
      <c r="BU22" s="3" t="s">
        <v>69</v>
      </c>
      <c r="BV22" s="3" t="s">
        <v>69</v>
      </c>
      <c r="BW22" s="3" t="s">
        <v>69</v>
      </c>
      <c r="BX22" s="8" t="s">
        <v>69</v>
      </c>
      <c r="BY22" s="6" t="s">
        <v>69</v>
      </c>
      <c r="BZ22" s="3" t="s">
        <v>69</v>
      </c>
      <c r="CA22" s="3" t="s">
        <v>69</v>
      </c>
      <c r="CB22" s="3" t="s">
        <v>69</v>
      </c>
      <c r="CC22" s="3" t="s">
        <v>69</v>
      </c>
      <c r="CD22" s="3" t="s">
        <v>69</v>
      </c>
      <c r="CE22" s="3" t="s">
        <v>69</v>
      </c>
      <c r="CF22" s="3" t="s">
        <v>69</v>
      </c>
      <c r="CG22" s="3" t="s">
        <v>69</v>
      </c>
      <c r="CH22" s="3" t="s">
        <v>69</v>
      </c>
      <c r="CI22" s="3" t="s">
        <v>69</v>
      </c>
      <c r="CJ22" s="7" t="s">
        <v>69</v>
      </c>
      <c r="CK22" s="6" t="s">
        <v>69</v>
      </c>
      <c r="CL22" s="3" t="s">
        <v>69</v>
      </c>
      <c r="CM22" s="3" t="s">
        <v>69</v>
      </c>
      <c r="CN22" s="3" t="s">
        <v>69</v>
      </c>
      <c r="CO22" s="3" t="s">
        <v>69</v>
      </c>
      <c r="CP22" s="3" t="s">
        <v>69</v>
      </c>
      <c r="CQ22" s="3" t="s">
        <v>69</v>
      </c>
      <c r="CR22" s="3" t="s">
        <v>69</v>
      </c>
      <c r="CS22" s="3" t="s">
        <v>69</v>
      </c>
      <c r="CT22" s="3" t="s">
        <v>69</v>
      </c>
      <c r="CU22" s="3" t="s">
        <v>69</v>
      </c>
      <c r="CV22" s="7" t="s">
        <v>69</v>
      </c>
      <c r="CW22" s="6" t="s">
        <v>69</v>
      </c>
      <c r="CX22" s="3" t="s">
        <v>69</v>
      </c>
      <c r="CY22" s="3" t="s">
        <v>69</v>
      </c>
      <c r="CZ22" s="3" t="s">
        <v>69</v>
      </c>
      <c r="DA22" s="3" t="s">
        <v>69</v>
      </c>
      <c r="DB22" s="3" t="s">
        <v>69</v>
      </c>
      <c r="DC22" s="3" t="s">
        <v>69</v>
      </c>
      <c r="DD22" s="3" t="s">
        <v>69</v>
      </c>
      <c r="DE22" s="3" t="s">
        <v>69</v>
      </c>
      <c r="DF22" s="3" t="s">
        <v>69</v>
      </c>
      <c r="DG22" s="3" t="s">
        <v>69</v>
      </c>
      <c r="DH22" s="7" t="s">
        <v>69</v>
      </c>
      <c r="DI22" s="5" t="s">
        <v>69</v>
      </c>
      <c r="DJ22" s="3" t="s">
        <v>69</v>
      </c>
      <c r="DK22" s="3" t="s">
        <v>69</v>
      </c>
      <c r="DL22" s="3" t="s">
        <v>69</v>
      </c>
      <c r="DM22" s="3" t="s">
        <v>69</v>
      </c>
      <c r="DN22" s="3" t="s">
        <v>69</v>
      </c>
      <c r="DO22" s="3" t="s">
        <v>69</v>
      </c>
      <c r="DP22" s="3" t="s">
        <v>69</v>
      </c>
      <c r="DQ22" s="3" t="s">
        <v>69</v>
      </c>
      <c r="DR22" s="3" t="s">
        <v>69</v>
      </c>
      <c r="DS22" s="3" t="s">
        <v>69</v>
      </c>
      <c r="DT22" s="7" t="s">
        <v>69</v>
      </c>
    </row>
    <row r="23" spans="1:124" x14ac:dyDescent="0.25">
      <c r="A23" s="6">
        <v>19</v>
      </c>
      <c r="B23" s="4" t="s">
        <v>17</v>
      </c>
      <c r="C23" s="3">
        <v>3000</v>
      </c>
      <c r="D23" s="8">
        <v>1000</v>
      </c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6" t="s">
        <v>69</v>
      </c>
      <c r="R23" s="3" t="s">
        <v>69</v>
      </c>
      <c r="S23" s="3" t="s">
        <v>69</v>
      </c>
      <c r="T23" s="3" t="s">
        <v>69</v>
      </c>
      <c r="U23" s="3" t="s">
        <v>69</v>
      </c>
      <c r="V23" s="3" t="s">
        <v>69</v>
      </c>
      <c r="W23" s="3" t="s">
        <v>69</v>
      </c>
      <c r="X23" s="3" t="s">
        <v>69</v>
      </c>
      <c r="Y23" s="3" t="s">
        <v>69</v>
      </c>
      <c r="Z23" s="3" t="s">
        <v>69</v>
      </c>
      <c r="AA23" s="3" t="s">
        <v>69</v>
      </c>
      <c r="AB23" s="7" t="s">
        <v>69</v>
      </c>
      <c r="AC23" s="6" t="s">
        <v>69</v>
      </c>
      <c r="AD23" s="3" t="s">
        <v>69</v>
      </c>
      <c r="AE23" s="3" t="s">
        <v>69</v>
      </c>
      <c r="AF23" s="3" t="s">
        <v>69</v>
      </c>
      <c r="AG23" s="3" t="s">
        <v>69</v>
      </c>
      <c r="AH23" s="3" t="s">
        <v>69</v>
      </c>
      <c r="AI23" s="3" t="s">
        <v>69</v>
      </c>
      <c r="AJ23" s="3" t="s">
        <v>69</v>
      </c>
      <c r="AK23" s="3" t="s">
        <v>69</v>
      </c>
      <c r="AL23" s="3" t="s">
        <v>69</v>
      </c>
      <c r="AM23" s="3" t="s">
        <v>69</v>
      </c>
      <c r="AN23" s="7" t="s">
        <v>69</v>
      </c>
      <c r="AO23" s="6" t="s">
        <v>69</v>
      </c>
      <c r="AP23" s="3" t="s">
        <v>69</v>
      </c>
      <c r="AQ23" s="3" t="s">
        <v>69</v>
      </c>
      <c r="AR23" s="3" t="s">
        <v>69</v>
      </c>
      <c r="AS23" s="3" t="s">
        <v>69</v>
      </c>
      <c r="AT23" s="3" t="s">
        <v>69</v>
      </c>
      <c r="AU23" s="3" t="s">
        <v>69</v>
      </c>
      <c r="AV23" s="3" t="s">
        <v>69</v>
      </c>
      <c r="AW23" s="3" t="s">
        <v>69</v>
      </c>
      <c r="AX23" s="3" t="s">
        <v>69</v>
      </c>
      <c r="AY23" s="3" t="s">
        <v>69</v>
      </c>
      <c r="AZ23" s="7" t="s">
        <v>69</v>
      </c>
      <c r="BA23" s="6" t="s">
        <v>69</v>
      </c>
      <c r="BB23" s="3" t="s">
        <v>69</v>
      </c>
      <c r="BC23" s="3" t="s">
        <v>69</v>
      </c>
      <c r="BD23" s="3" t="s">
        <v>69</v>
      </c>
      <c r="BE23" s="3" t="s">
        <v>69</v>
      </c>
      <c r="BF23" s="3" t="s">
        <v>69</v>
      </c>
      <c r="BG23" s="3" t="s">
        <v>69</v>
      </c>
      <c r="BH23" s="3" t="s">
        <v>69</v>
      </c>
      <c r="BI23" s="3" t="s">
        <v>69</v>
      </c>
      <c r="BJ23" s="3" t="s">
        <v>69</v>
      </c>
      <c r="BK23" s="3" t="s">
        <v>69</v>
      </c>
      <c r="BL23" s="7" t="s">
        <v>69</v>
      </c>
      <c r="BM23" s="5" t="s">
        <v>69</v>
      </c>
      <c r="BN23" s="3" t="s">
        <v>69</v>
      </c>
      <c r="BO23" s="3" t="s">
        <v>69</v>
      </c>
      <c r="BP23" s="3" t="s">
        <v>69</v>
      </c>
      <c r="BQ23" s="3" t="s">
        <v>69</v>
      </c>
      <c r="BR23" s="3" t="s">
        <v>69</v>
      </c>
      <c r="BS23" s="3" t="s">
        <v>69</v>
      </c>
      <c r="BT23" s="3" t="s">
        <v>69</v>
      </c>
      <c r="BU23" s="3" t="s">
        <v>69</v>
      </c>
      <c r="BV23" s="3" t="s">
        <v>69</v>
      </c>
      <c r="BW23" s="3" t="s">
        <v>69</v>
      </c>
      <c r="BX23" s="8" t="s">
        <v>69</v>
      </c>
      <c r="BY23" s="6" t="s">
        <v>69</v>
      </c>
      <c r="BZ23" s="3" t="s">
        <v>69</v>
      </c>
      <c r="CA23" s="3" t="s">
        <v>69</v>
      </c>
      <c r="CB23" s="3" t="s">
        <v>69</v>
      </c>
      <c r="CC23" s="3" t="s">
        <v>69</v>
      </c>
      <c r="CD23" s="3" t="s">
        <v>69</v>
      </c>
      <c r="CE23" s="3" t="s">
        <v>69</v>
      </c>
      <c r="CF23" s="3" t="s">
        <v>69</v>
      </c>
      <c r="CG23" s="3" t="s">
        <v>69</v>
      </c>
      <c r="CH23" s="3" t="s">
        <v>69</v>
      </c>
      <c r="CI23" s="3" t="s">
        <v>69</v>
      </c>
      <c r="CJ23" s="7" t="s">
        <v>69</v>
      </c>
      <c r="CK23" s="6" t="s">
        <v>69</v>
      </c>
      <c r="CL23" s="3" t="s">
        <v>69</v>
      </c>
      <c r="CM23" s="3" t="s">
        <v>69</v>
      </c>
      <c r="CN23" s="3" t="s">
        <v>69</v>
      </c>
      <c r="CO23" s="3" t="s">
        <v>69</v>
      </c>
      <c r="CP23" s="3" t="s">
        <v>69</v>
      </c>
      <c r="CQ23" s="3" t="s">
        <v>69</v>
      </c>
      <c r="CR23" s="3" t="s">
        <v>69</v>
      </c>
      <c r="CS23" s="3" t="s">
        <v>69</v>
      </c>
      <c r="CT23" s="3" t="s">
        <v>69</v>
      </c>
      <c r="CU23" s="3" t="s">
        <v>69</v>
      </c>
      <c r="CV23" s="7" t="s">
        <v>69</v>
      </c>
      <c r="CW23" s="6" t="s">
        <v>69</v>
      </c>
      <c r="CX23" s="3" t="s">
        <v>69</v>
      </c>
      <c r="CY23" s="3" t="s">
        <v>69</v>
      </c>
      <c r="CZ23" s="3" t="s">
        <v>69</v>
      </c>
      <c r="DA23" s="3" t="s">
        <v>69</v>
      </c>
      <c r="DB23" s="3" t="s">
        <v>69</v>
      </c>
      <c r="DC23" s="3" t="s">
        <v>69</v>
      </c>
      <c r="DD23" s="3" t="s">
        <v>69</v>
      </c>
      <c r="DE23" s="3" t="s">
        <v>69</v>
      </c>
      <c r="DF23" s="3" t="s">
        <v>69</v>
      </c>
      <c r="DG23" s="3" t="s">
        <v>69</v>
      </c>
      <c r="DH23" s="7" t="s">
        <v>69</v>
      </c>
      <c r="DI23" s="5" t="s">
        <v>69</v>
      </c>
      <c r="DJ23" s="3" t="s">
        <v>69</v>
      </c>
      <c r="DK23" s="3" t="s">
        <v>69</v>
      </c>
      <c r="DL23" s="3" t="s">
        <v>69</v>
      </c>
      <c r="DM23" s="3" t="s">
        <v>69</v>
      </c>
      <c r="DN23" s="3" t="s">
        <v>69</v>
      </c>
      <c r="DO23" s="3" t="s">
        <v>69</v>
      </c>
      <c r="DP23" s="3" t="s">
        <v>69</v>
      </c>
      <c r="DQ23" s="3" t="s">
        <v>69</v>
      </c>
      <c r="DR23" s="3" t="s">
        <v>69</v>
      </c>
      <c r="DS23" s="3" t="s">
        <v>69</v>
      </c>
      <c r="DT23" s="7" t="s">
        <v>69</v>
      </c>
    </row>
    <row r="24" spans="1:124" x14ac:dyDescent="0.25">
      <c r="A24" s="6">
        <v>20</v>
      </c>
      <c r="B24" s="4" t="s">
        <v>18</v>
      </c>
      <c r="C24" s="3">
        <v>8000</v>
      </c>
      <c r="D24" s="8">
        <v>5000</v>
      </c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7"/>
      <c r="Q24" s="6" t="s">
        <v>69</v>
      </c>
      <c r="R24" s="3" t="s">
        <v>69</v>
      </c>
      <c r="S24" s="3" t="s">
        <v>69</v>
      </c>
      <c r="T24" s="3" t="s">
        <v>69</v>
      </c>
      <c r="U24" s="3" t="s">
        <v>69</v>
      </c>
      <c r="V24" s="3" t="s">
        <v>69</v>
      </c>
      <c r="W24" s="3" t="s">
        <v>69</v>
      </c>
      <c r="X24" s="3" t="s">
        <v>69</v>
      </c>
      <c r="Y24" s="3" t="s">
        <v>69</v>
      </c>
      <c r="Z24" s="3" t="s">
        <v>69</v>
      </c>
      <c r="AA24" s="3" t="s">
        <v>69</v>
      </c>
      <c r="AB24" s="7" t="s">
        <v>69</v>
      </c>
      <c r="AC24" s="6" t="s">
        <v>69</v>
      </c>
      <c r="AD24" s="3" t="s">
        <v>69</v>
      </c>
      <c r="AE24" s="3" t="s">
        <v>69</v>
      </c>
      <c r="AF24" s="3" t="s">
        <v>69</v>
      </c>
      <c r="AG24" s="3" t="s">
        <v>69</v>
      </c>
      <c r="AH24" s="3" t="s">
        <v>69</v>
      </c>
      <c r="AI24" s="3" t="s">
        <v>69</v>
      </c>
      <c r="AJ24" s="3" t="s">
        <v>69</v>
      </c>
      <c r="AK24" s="3" t="s">
        <v>69</v>
      </c>
      <c r="AL24" s="3" t="s">
        <v>69</v>
      </c>
      <c r="AM24" s="3" t="s">
        <v>69</v>
      </c>
      <c r="AN24" s="7" t="s">
        <v>69</v>
      </c>
      <c r="AO24" s="6" t="s">
        <v>69</v>
      </c>
      <c r="AP24" s="3" t="s">
        <v>69</v>
      </c>
      <c r="AQ24" s="3" t="s">
        <v>69</v>
      </c>
      <c r="AR24" s="3" t="s">
        <v>69</v>
      </c>
      <c r="AS24" s="3" t="s">
        <v>69</v>
      </c>
      <c r="AT24" s="3" t="s">
        <v>69</v>
      </c>
      <c r="AU24" s="3" t="s">
        <v>69</v>
      </c>
      <c r="AV24" s="3" t="s">
        <v>69</v>
      </c>
      <c r="AW24" s="3" t="s">
        <v>69</v>
      </c>
      <c r="AX24" s="3" t="s">
        <v>69</v>
      </c>
      <c r="AY24" s="3" t="s">
        <v>69</v>
      </c>
      <c r="AZ24" s="7" t="s">
        <v>69</v>
      </c>
      <c r="BA24" s="6" t="s">
        <v>69</v>
      </c>
      <c r="BB24" s="3" t="s">
        <v>69</v>
      </c>
      <c r="BC24" s="3" t="s">
        <v>69</v>
      </c>
      <c r="BD24" s="3" t="s">
        <v>69</v>
      </c>
      <c r="BE24" s="3" t="s">
        <v>69</v>
      </c>
      <c r="BF24" s="3" t="s">
        <v>69</v>
      </c>
      <c r="BG24" s="3" t="s">
        <v>69</v>
      </c>
      <c r="BH24" s="3" t="s">
        <v>69</v>
      </c>
      <c r="BI24" s="3" t="s">
        <v>69</v>
      </c>
      <c r="BJ24" s="3" t="s">
        <v>69</v>
      </c>
      <c r="BK24" s="3" t="s">
        <v>69</v>
      </c>
      <c r="BL24" s="7" t="s">
        <v>69</v>
      </c>
      <c r="BM24" s="5" t="s">
        <v>69</v>
      </c>
      <c r="BN24" s="3" t="s">
        <v>69</v>
      </c>
      <c r="BO24" s="3" t="s">
        <v>69</v>
      </c>
      <c r="BP24" s="3" t="s">
        <v>69</v>
      </c>
      <c r="BQ24" s="3" t="s">
        <v>69</v>
      </c>
      <c r="BR24" s="3" t="s">
        <v>69</v>
      </c>
      <c r="BS24" s="3" t="s">
        <v>69</v>
      </c>
      <c r="BT24" s="3" t="s">
        <v>69</v>
      </c>
      <c r="BU24" s="3" t="s">
        <v>69</v>
      </c>
      <c r="BV24" s="3" t="s">
        <v>69</v>
      </c>
      <c r="BW24" s="3" t="s">
        <v>69</v>
      </c>
      <c r="BX24" s="8" t="s">
        <v>69</v>
      </c>
      <c r="BY24" s="6" t="s">
        <v>69</v>
      </c>
      <c r="BZ24" s="3" t="s">
        <v>69</v>
      </c>
      <c r="CA24" s="3" t="s">
        <v>69</v>
      </c>
      <c r="CB24" s="3" t="s">
        <v>69</v>
      </c>
      <c r="CC24" s="3" t="s">
        <v>69</v>
      </c>
      <c r="CD24" s="3" t="s">
        <v>69</v>
      </c>
      <c r="CE24" s="3" t="s">
        <v>69</v>
      </c>
      <c r="CF24" s="3" t="s">
        <v>69</v>
      </c>
      <c r="CG24" s="3" t="s">
        <v>69</v>
      </c>
      <c r="CH24" s="3" t="s">
        <v>69</v>
      </c>
      <c r="CI24" s="3" t="s">
        <v>69</v>
      </c>
      <c r="CJ24" s="7" t="s">
        <v>69</v>
      </c>
      <c r="CK24" s="6" t="s">
        <v>69</v>
      </c>
      <c r="CL24" s="3" t="s">
        <v>69</v>
      </c>
      <c r="CM24" s="3" t="s">
        <v>69</v>
      </c>
      <c r="CN24" s="3" t="s">
        <v>69</v>
      </c>
      <c r="CO24" s="3" t="s">
        <v>69</v>
      </c>
      <c r="CP24" s="3" t="s">
        <v>69</v>
      </c>
      <c r="CQ24" s="3" t="s">
        <v>69</v>
      </c>
      <c r="CR24" s="3" t="s">
        <v>69</v>
      </c>
      <c r="CS24" s="3" t="s">
        <v>69</v>
      </c>
      <c r="CT24" s="3" t="s">
        <v>69</v>
      </c>
      <c r="CU24" s="3" t="s">
        <v>69</v>
      </c>
      <c r="CV24" s="7" t="s">
        <v>69</v>
      </c>
      <c r="CW24" s="6" t="s">
        <v>69</v>
      </c>
      <c r="CX24" s="3" t="s">
        <v>69</v>
      </c>
      <c r="CY24" s="3" t="s">
        <v>69</v>
      </c>
      <c r="CZ24" s="3" t="s">
        <v>69</v>
      </c>
      <c r="DA24" s="3" t="s">
        <v>69</v>
      </c>
      <c r="DB24" s="3" t="s">
        <v>69</v>
      </c>
      <c r="DC24" s="3" t="s">
        <v>69</v>
      </c>
      <c r="DD24" s="3" t="s">
        <v>69</v>
      </c>
      <c r="DE24" s="3" t="s">
        <v>69</v>
      </c>
      <c r="DF24" s="3" t="s">
        <v>69</v>
      </c>
      <c r="DG24" s="3" t="s">
        <v>69</v>
      </c>
      <c r="DH24" s="7" t="s">
        <v>69</v>
      </c>
      <c r="DI24" s="5" t="s">
        <v>69</v>
      </c>
      <c r="DJ24" s="3" t="s">
        <v>69</v>
      </c>
      <c r="DK24" s="3" t="s">
        <v>69</v>
      </c>
      <c r="DL24" s="3" t="s">
        <v>69</v>
      </c>
      <c r="DM24" s="3" t="s">
        <v>69</v>
      </c>
      <c r="DN24" s="3" t="s">
        <v>69</v>
      </c>
      <c r="DO24" s="3" t="s">
        <v>69</v>
      </c>
      <c r="DP24" s="3" t="s">
        <v>69</v>
      </c>
      <c r="DQ24" s="3" t="s">
        <v>69</v>
      </c>
      <c r="DR24" s="3" t="s">
        <v>69</v>
      </c>
      <c r="DS24" s="3" t="s">
        <v>69</v>
      </c>
      <c r="DT24" s="7" t="s">
        <v>69</v>
      </c>
    </row>
    <row r="25" spans="1:124" x14ac:dyDescent="0.25">
      <c r="A25" s="6">
        <v>21</v>
      </c>
      <c r="B25" s="4" t="s">
        <v>19</v>
      </c>
      <c r="C25" s="3">
        <v>5000</v>
      </c>
      <c r="D25" s="8">
        <v>2000</v>
      </c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7"/>
      <c r="Q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7"/>
      <c r="AC25" s="6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7"/>
      <c r="AO25" s="6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46"/>
      <c r="BA25" s="6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7"/>
      <c r="BM25" s="5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8"/>
      <c r="BY25" s="6" t="s">
        <v>69</v>
      </c>
      <c r="BZ25" s="3" t="s">
        <v>69</v>
      </c>
      <c r="CA25" s="3" t="s">
        <v>69</v>
      </c>
      <c r="CB25" s="3" t="s">
        <v>69</v>
      </c>
      <c r="CC25" s="3" t="s">
        <v>69</v>
      </c>
      <c r="CD25" s="3" t="s">
        <v>69</v>
      </c>
      <c r="CE25" s="3" t="s">
        <v>69</v>
      </c>
      <c r="CF25" s="3" t="s">
        <v>69</v>
      </c>
      <c r="CG25" s="3" t="s">
        <v>69</v>
      </c>
      <c r="CH25" s="3" t="s">
        <v>69</v>
      </c>
      <c r="CI25" s="3" t="s">
        <v>69</v>
      </c>
      <c r="CJ25" s="7" t="s">
        <v>69</v>
      </c>
      <c r="CK25" s="6" t="s">
        <v>69</v>
      </c>
      <c r="CL25" s="3" t="s">
        <v>69</v>
      </c>
      <c r="CM25" s="3" t="s">
        <v>69</v>
      </c>
      <c r="CN25" s="3" t="s">
        <v>69</v>
      </c>
      <c r="CO25" s="3" t="s">
        <v>69</v>
      </c>
      <c r="CP25" s="3" t="s">
        <v>69</v>
      </c>
      <c r="CQ25" s="3" t="s">
        <v>69</v>
      </c>
      <c r="CR25" s="3" t="s">
        <v>69</v>
      </c>
      <c r="CS25" s="3" t="s">
        <v>69</v>
      </c>
      <c r="CT25" s="3" t="s">
        <v>69</v>
      </c>
      <c r="CU25" s="3" t="s">
        <v>69</v>
      </c>
      <c r="CV25" s="7" t="s">
        <v>69</v>
      </c>
      <c r="CW25" s="44" t="s">
        <v>69</v>
      </c>
      <c r="CX25" s="3" t="s">
        <v>69</v>
      </c>
      <c r="CY25" s="3" t="s">
        <v>69</v>
      </c>
      <c r="CZ25" s="3" t="s">
        <v>69</v>
      </c>
      <c r="DA25" s="3" t="s">
        <v>69</v>
      </c>
      <c r="DB25" s="3" t="s">
        <v>69</v>
      </c>
      <c r="DC25" s="3" t="s">
        <v>69</v>
      </c>
      <c r="DD25" s="3" t="s">
        <v>69</v>
      </c>
      <c r="DE25" s="3" t="s">
        <v>69</v>
      </c>
      <c r="DF25" s="3" t="s">
        <v>69</v>
      </c>
      <c r="DG25" s="3" t="s">
        <v>69</v>
      </c>
      <c r="DH25" s="7" t="s">
        <v>69</v>
      </c>
      <c r="DI25" s="39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1"/>
    </row>
    <row r="26" spans="1:124" x14ac:dyDescent="0.25">
      <c r="A26" s="6">
        <v>22</v>
      </c>
      <c r="B26" s="4" t="s">
        <v>20</v>
      </c>
      <c r="C26" s="3">
        <v>3000</v>
      </c>
      <c r="D26" s="8">
        <v>1000</v>
      </c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7"/>
      <c r="Q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7"/>
      <c r="AC26" s="6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7"/>
      <c r="AO26" s="6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46"/>
      <c r="BA26" s="6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7"/>
      <c r="BM26" s="5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8"/>
      <c r="BY26" s="6" t="s">
        <v>69</v>
      </c>
      <c r="BZ26" s="3" t="s">
        <v>69</v>
      </c>
      <c r="CA26" s="3" t="s">
        <v>69</v>
      </c>
      <c r="CB26" s="3" t="s">
        <v>69</v>
      </c>
      <c r="CC26" s="3" t="s">
        <v>69</v>
      </c>
      <c r="CD26" s="3" t="s">
        <v>69</v>
      </c>
      <c r="CE26" s="3" t="s">
        <v>69</v>
      </c>
      <c r="CF26" s="3" t="s">
        <v>69</v>
      </c>
      <c r="CG26" s="3" t="s">
        <v>69</v>
      </c>
      <c r="CH26" s="3" t="s">
        <v>69</v>
      </c>
      <c r="CI26" s="3" t="s">
        <v>69</v>
      </c>
      <c r="CJ26" s="7" t="s">
        <v>69</v>
      </c>
      <c r="CK26" s="6" t="s">
        <v>69</v>
      </c>
      <c r="CL26" s="3" t="s">
        <v>69</v>
      </c>
      <c r="CM26" s="3" t="s">
        <v>69</v>
      </c>
      <c r="CN26" s="3" t="s">
        <v>69</v>
      </c>
      <c r="CO26" s="3" t="s">
        <v>69</v>
      </c>
      <c r="CP26" s="3" t="s">
        <v>69</v>
      </c>
      <c r="CQ26" s="3" t="s">
        <v>69</v>
      </c>
      <c r="CR26" s="3" t="s">
        <v>69</v>
      </c>
      <c r="CS26" s="3" t="s">
        <v>69</v>
      </c>
      <c r="CT26" s="3" t="s">
        <v>69</v>
      </c>
      <c r="CU26" s="3" t="s">
        <v>69</v>
      </c>
      <c r="CV26" s="7" t="s">
        <v>69</v>
      </c>
      <c r="CW26" s="6" t="s">
        <v>69</v>
      </c>
      <c r="CX26" s="3" t="s">
        <v>69</v>
      </c>
      <c r="CY26" s="3" t="s">
        <v>69</v>
      </c>
      <c r="CZ26" s="3" t="s">
        <v>69</v>
      </c>
      <c r="DA26" s="3" t="s">
        <v>69</v>
      </c>
      <c r="DB26" s="3" t="s">
        <v>69</v>
      </c>
      <c r="DC26" s="3" t="s">
        <v>69</v>
      </c>
      <c r="DD26" s="3" t="s">
        <v>69</v>
      </c>
      <c r="DE26" s="3" t="s">
        <v>69</v>
      </c>
      <c r="DF26" s="3" t="s">
        <v>69</v>
      </c>
      <c r="DG26" s="3" t="s">
        <v>69</v>
      </c>
      <c r="DH26" s="7" t="s">
        <v>69</v>
      </c>
      <c r="DI26" s="5" t="s">
        <v>69</v>
      </c>
      <c r="DJ26" s="3" t="s">
        <v>69</v>
      </c>
      <c r="DK26" s="3" t="s">
        <v>69</v>
      </c>
      <c r="DL26" s="3" t="s">
        <v>69</v>
      </c>
      <c r="DM26" s="3" t="s">
        <v>69</v>
      </c>
      <c r="DN26" s="3" t="s">
        <v>69</v>
      </c>
      <c r="DO26" s="3" t="s">
        <v>69</v>
      </c>
      <c r="DP26" s="3" t="s">
        <v>69</v>
      </c>
      <c r="DQ26" s="3" t="s">
        <v>69</v>
      </c>
      <c r="DR26" s="3" t="s">
        <v>69</v>
      </c>
      <c r="DS26" s="3" t="s">
        <v>69</v>
      </c>
      <c r="DT26" s="7" t="s">
        <v>69</v>
      </c>
    </row>
    <row r="27" spans="1:124" x14ac:dyDescent="0.25">
      <c r="A27" s="6">
        <v>23</v>
      </c>
      <c r="B27" s="4" t="s">
        <v>21</v>
      </c>
      <c r="C27" s="3">
        <v>5000</v>
      </c>
      <c r="D27" s="8">
        <v>2000</v>
      </c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7"/>
      <c r="Q27" s="6" t="s">
        <v>69</v>
      </c>
      <c r="R27" s="3" t="s">
        <v>69</v>
      </c>
      <c r="S27" s="3" t="s">
        <v>69</v>
      </c>
      <c r="T27" s="3"/>
      <c r="U27" s="3"/>
      <c r="V27" s="3"/>
      <c r="W27" s="3"/>
      <c r="X27" s="3"/>
      <c r="Y27" s="3"/>
      <c r="Z27" s="3"/>
      <c r="AA27" s="3"/>
      <c r="AB27" s="7"/>
      <c r="AC27" s="6" t="s">
        <v>69</v>
      </c>
      <c r="AD27" s="3" t="s">
        <v>69</v>
      </c>
      <c r="AE27" s="3" t="s">
        <v>69</v>
      </c>
      <c r="AF27" s="3" t="s">
        <v>69</v>
      </c>
      <c r="AG27" s="3" t="s">
        <v>69</v>
      </c>
      <c r="AH27" s="3" t="s">
        <v>69</v>
      </c>
      <c r="AI27" s="3" t="s">
        <v>69</v>
      </c>
      <c r="AJ27" s="3" t="s">
        <v>69</v>
      </c>
      <c r="AK27" s="3" t="s">
        <v>69</v>
      </c>
      <c r="AL27" s="3" t="s">
        <v>69</v>
      </c>
      <c r="AM27" s="3" t="s">
        <v>69</v>
      </c>
      <c r="AN27" s="7" t="s">
        <v>69</v>
      </c>
      <c r="AO27" s="6" t="s">
        <v>69</v>
      </c>
      <c r="AP27" s="3" t="s">
        <v>69</v>
      </c>
      <c r="AQ27" s="3" t="s">
        <v>69</v>
      </c>
      <c r="AR27" s="3" t="s">
        <v>69</v>
      </c>
      <c r="AS27" s="3" t="s">
        <v>69</v>
      </c>
      <c r="AT27" s="3" t="s">
        <v>69</v>
      </c>
      <c r="AU27" s="3" t="s">
        <v>69</v>
      </c>
      <c r="AV27" s="3" t="s">
        <v>69</v>
      </c>
      <c r="AW27" s="3" t="s">
        <v>69</v>
      </c>
      <c r="AX27" s="3" t="s">
        <v>69</v>
      </c>
      <c r="AY27" s="3" t="s">
        <v>69</v>
      </c>
      <c r="AZ27" s="7" t="s">
        <v>69</v>
      </c>
      <c r="BA27" s="6" t="s">
        <v>69</v>
      </c>
      <c r="BB27" s="3" t="s">
        <v>69</v>
      </c>
      <c r="BC27" s="3" t="s">
        <v>69</v>
      </c>
      <c r="BD27" s="3" t="s">
        <v>69</v>
      </c>
      <c r="BE27" s="3" t="s">
        <v>69</v>
      </c>
      <c r="BF27" s="3" t="s">
        <v>69</v>
      </c>
      <c r="BG27" s="3" t="s">
        <v>69</v>
      </c>
      <c r="BH27" s="3" t="s">
        <v>69</v>
      </c>
      <c r="BI27" s="3" t="s">
        <v>69</v>
      </c>
      <c r="BJ27" s="3" t="s">
        <v>69</v>
      </c>
      <c r="BK27" s="3" t="s">
        <v>69</v>
      </c>
      <c r="BL27" s="7" t="s">
        <v>69</v>
      </c>
      <c r="BM27" s="5" t="s">
        <v>69</v>
      </c>
      <c r="BN27" s="3" t="s">
        <v>69</v>
      </c>
      <c r="BO27" s="3" t="s">
        <v>69</v>
      </c>
      <c r="BP27" s="3" t="s">
        <v>69</v>
      </c>
      <c r="BQ27" s="3" t="s">
        <v>69</v>
      </c>
      <c r="BR27" s="3" t="s">
        <v>69</v>
      </c>
      <c r="BS27" s="3" t="s">
        <v>69</v>
      </c>
      <c r="BT27" s="3" t="s">
        <v>69</v>
      </c>
      <c r="BU27" s="3" t="s">
        <v>69</v>
      </c>
      <c r="BV27" s="3" t="s">
        <v>69</v>
      </c>
      <c r="BW27" s="3" t="s">
        <v>69</v>
      </c>
      <c r="BX27" s="8" t="s">
        <v>69</v>
      </c>
      <c r="BY27" s="6" t="s">
        <v>69</v>
      </c>
      <c r="BZ27" s="3" t="s">
        <v>69</v>
      </c>
      <c r="CA27" s="3" t="s">
        <v>69</v>
      </c>
      <c r="CB27" s="3" t="s">
        <v>69</v>
      </c>
      <c r="CC27" s="3" t="s">
        <v>69</v>
      </c>
      <c r="CD27" s="3" t="s">
        <v>69</v>
      </c>
      <c r="CE27" s="3" t="s">
        <v>69</v>
      </c>
      <c r="CF27" s="3" t="s">
        <v>69</v>
      </c>
      <c r="CG27" s="3" t="s">
        <v>69</v>
      </c>
      <c r="CH27" s="3" t="s">
        <v>69</v>
      </c>
      <c r="CI27" s="3" t="s">
        <v>69</v>
      </c>
      <c r="CJ27" s="7" t="s">
        <v>69</v>
      </c>
      <c r="CK27" s="6" t="s">
        <v>69</v>
      </c>
      <c r="CL27" s="3" t="s">
        <v>69</v>
      </c>
      <c r="CM27" s="3" t="s">
        <v>69</v>
      </c>
      <c r="CN27" s="3" t="s">
        <v>69</v>
      </c>
      <c r="CO27" s="3" t="s">
        <v>69</v>
      </c>
      <c r="CP27" s="3" t="s">
        <v>69</v>
      </c>
      <c r="CQ27" s="3" t="s">
        <v>69</v>
      </c>
      <c r="CR27" s="3" t="s">
        <v>69</v>
      </c>
      <c r="CS27" s="3" t="s">
        <v>69</v>
      </c>
      <c r="CT27" s="3" t="s">
        <v>69</v>
      </c>
      <c r="CU27" s="3" t="s">
        <v>69</v>
      </c>
      <c r="CV27" s="7" t="s">
        <v>69</v>
      </c>
      <c r="CW27" s="6" t="s">
        <v>69</v>
      </c>
      <c r="CX27" s="3" t="s">
        <v>69</v>
      </c>
      <c r="CY27" s="3" t="s">
        <v>69</v>
      </c>
      <c r="CZ27" s="3" t="s">
        <v>69</v>
      </c>
      <c r="DA27" s="3" t="s">
        <v>69</v>
      </c>
      <c r="DB27" s="3" t="s">
        <v>69</v>
      </c>
      <c r="DC27" s="3" t="s">
        <v>69</v>
      </c>
      <c r="DD27" s="3" t="s">
        <v>69</v>
      </c>
      <c r="DE27" s="3" t="s">
        <v>69</v>
      </c>
      <c r="DF27" s="3" t="s">
        <v>69</v>
      </c>
      <c r="DG27" s="3" t="s">
        <v>69</v>
      </c>
      <c r="DH27" s="7" t="s">
        <v>69</v>
      </c>
      <c r="DI27" s="5" t="s">
        <v>69</v>
      </c>
      <c r="DJ27" s="3" t="s">
        <v>69</v>
      </c>
      <c r="DK27" s="3" t="s">
        <v>69</v>
      </c>
      <c r="DL27" s="3" t="s">
        <v>69</v>
      </c>
      <c r="DM27" s="3" t="s">
        <v>69</v>
      </c>
      <c r="DN27" s="3" t="s">
        <v>69</v>
      </c>
      <c r="DO27" s="3" t="s">
        <v>69</v>
      </c>
      <c r="DP27" s="3" t="s">
        <v>69</v>
      </c>
      <c r="DQ27" s="3" t="s">
        <v>69</v>
      </c>
      <c r="DR27" s="3" t="s">
        <v>69</v>
      </c>
      <c r="DS27" s="3" t="s">
        <v>69</v>
      </c>
      <c r="DT27" s="7" t="s">
        <v>69</v>
      </c>
    </row>
    <row r="28" spans="1:124" x14ac:dyDescent="0.25">
      <c r="A28" s="6">
        <v>24</v>
      </c>
      <c r="B28" s="4" t="s">
        <v>22</v>
      </c>
      <c r="C28" s="3">
        <v>5000</v>
      </c>
      <c r="D28" s="8">
        <v>2000</v>
      </c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7"/>
      <c r="Q28" s="6" t="s">
        <v>69</v>
      </c>
      <c r="R28" s="3" t="s">
        <v>69</v>
      </c>
      <c r="S28" s="3" t="s">
        <v>69</v>
      </c>
      <c r="T28" s="3" t="s">
        <v>69</v>
      </c>
      <c r="U28" s="3" t="s">
        <v>69</v>
      </c>
      <c r="V28" s="3" t="s">
        <v>69</v>
      </c>
      <c r="W28" s="3" t="s">
        <v>69</v>
      </c>
      <c r="X28" s="3" t="s">
        <v>69</v>
      </c>
      <c r="Y28" s="3" t="s">
        <v>69</v>
      </c>
      <c r="Z28" s="3" t="s">
        <v>69</v>
      </c>
      <c r="AA28" s="3" t="s">
        <v>69</v>
      </c>
      <c r="AB28" s="7" t="s">
        <v>69</v>
      </c>
      <c r="AC28" s="6" t="s">
        <v>69</v>
      </c>
      <c r="AD28" s="3" t="s">
        <v>69</v>
      </c>
      <c r="AE28" s="3" t="s">
        <v>69</v>
      </c>
      <c r="AF28" s="3" t="s">
        <v>69</v>
      </c>
      <c r="AG28" s="3" t="s">
        <v>69</v>
      </c>
      <c r="AH28" s="3" t="s">
        <v>69</v>
      </c>
      <c r="AI28" s="3" t="s">
        <v>69</v>
      </c>
      <c r="AJ28" s="3" t="s">
        <v>69</v>
      </c>
      <c r="AK28" s="3" t="s">
        <v>69</v>
      </c>
      <c r="AL28" s="3" t="s">
        <v>69</v>
      </c>
      <c r="AM28" s="3" t="s">
        <v>69</v>
      </c>
      <c r="AN28" s="7" t="s">
        <v>69</v>
      </c>
      <c r="AO28" s="6" t="s">
        <v>69</v>
      </c>
      <c r="AP28" s="3" t="s">
        <v>69</v>
      </c>
      <c r="AQ28" s="3" t="s">
        <v>69</v>
      </c>
      <c r="AR28" s="3" t="s">
        <v>69</v>
      </c>
      <c r="AS28" s="3" t="s">
        <v>69</v>
      </c>
      <c r="AT28" s="3" t="s">
        <v>69</v>
      </c>
      <c r="AU28" s="3" t="s">
        <v>69</v>
      </c>
      <c r="AV28" s="3" t="s">
        <v>69</v>
      </c>
      <c r="AW28" s="3" t="s">
        <v>69</v>
      </c>
      <c r="AX28" s="3" t="s">
        <v>69</v>
      </c>
      <c r="AY28" s="3" t="s">
        <v>69</v>
      </c>
      <c r="AZ28" s="7" t="s">
        <v>69</v>
      </c>
      <c r="BA28" s="6" t="s">
        <v>69</v>
      </c>
      <c r="BB28" s="3" t="s">
        <v>69</v>
      </c>
      <c r="BC28" s="3" t="s">
        <v>69</v>
      </c>
      <c r="BD28" s="3" t="s">
        <v>69</v>
      </c>
      <c r="BE28" s="3" t="s">
        <v>69</v>
      </c>
      <c r="BF28" s="3" t="s">
        <v>69</v>
      </c>
      <c r="BG28" s="3" t="s">
        <v>69</v>
      </c>
      <c r="BH28" s="3" t="s">
        <v>69</v>
      </c>
      <c r="BI28" s="3" t="s">
        <v>69</v>
      </c>
      <c r="BJ28" s="3" t="s">
        <v>69</v>
      </c>
      <c r="BK28" s="3" t="s">
        <v>69</v>
      </c>
      <c r="BL28" s="7" t="s">
        <v>69</v>
      </c>
      <c r="BM28" s="5" t="s">
        <v>69</v>
      </c>
      <c r="BN28" s="3" t="s">
        <v>69</v>
      </c>
      <c r="BO28" s="3" t="s">
        <v>69</v>
      </c>
      <c r="BP28" s="3" t="s">
        <v>69</v>
      </c>
      <c r="BQ28" s="3" t="s">
        <v>69</v>
      </c>
      <c r="BR28" s="3" t="s">
        <v>69</v>
      </c>
      <c r="BS28" s="3" t="s">
        <v>69</v>
      </c>
      <c r="BT28" s="3" t="s">
        <v>69</v>
      </c>
      <c r="BU28" s="3" t="s">
        <v>69</v>
      </c>
      <c r="BV28" s="3" t="s">
        <v>69</v>
      </c>
      <c r="BW28" s="3" t="s">
        <v>69</v>
      </c>
      <c r="BX28" s="7" t="s">
        <v>69</v>
      </c>
      <c r="BY28" s="6" t="s">
        <v>69</v>
      </c>
      <c r="BZ28" s="3" t="s">
        <v>69</v>
      </c>
      <c r="CA28" s="3" t="s">
        <v>69</v>
      </c>
      <c r="CB28" s="3" t="s">
        <v>69</v>
      </c>
      <c r="CC28" s="3" t="s">
        <v>69</v>
      </c>
      <c r="CD28" s="3" t="s">
        <v>69</v>
      </c>
      <c r="CE28" s="3" t="s">
        <v>69</v>
      </c>
      <c r="CF28" s="3" t="s">
        <v>69</v>
      </c>
      <c r="CG28" s="3" t="s">
        <v>69</v>
      </c>
      <c r="CH28" s="3" t="s">
        <v>69</v>
      </c>
      <c r="CI28" s="3" t="s">
        <v>69</v>
      </c>
      <c r="CJ28" s="7" t="s">
        <v>69</v>
      </c>
      <c r="CK28" s="6" t="s">
        <v>69</v>
      </c>
      <c r="CL28" s="3" t="s">
        <v>69</v>
      </c>
      <c r="CM28" s="3" t="s">
        <v>69</v>
      </c>
      <c r="CN28" s="3" t="s">
        <v>69</v>
      </c>
      <c r="CO28" s="3" t="s">
        <v>69</v>
      </c>
      <c r="CP28" s="3" t="s">
        <v>69</v>
      </c>
      <c r="CQ28" s="3" t="s">
        <v>69</v>
      </c>
      <c r="CR28" s="3" t="s">
        <v>69</v>
      </c>
      <c r="CS28" s="3" t="s">
        <v>69</v>
      </c>
      <c r="CT28" s="3" t="s">
        <v>69</v>
      </c>
      <c r="CU28" s="3" t="s">
        <v>69</v>
      </c>
      <c r="CV28" s="7" t="s">
        <v>69</v>
      </c>
      <c r="CW28" s="6" t="s">
        <v>69</v>
      </c>
      <c r="CX28" s="3" t="s">
        <v>69</v>
      </c>
      <c r="CY28" s="3" t="s">
        <v>69</v>
      </c>
      <c r="CZ28" s="3" t="s">
        <v>69</v>
      </c>
      <c r="DA28" s="3" t="s">
        <v>69</v>
      </c>
      <c r="DB28" s="3" t="s">
        <v>69</v>
      </c>
      <c r="DC28" s="3" t="s">
        <v>69</v>
      </c>
      <c r="DD28" s="3" t="s">
        <v>69</v>
      </c>
      <c r="DE28" s="3" t="s">
        <v>69</v>
      </c>
      <c r="DF28" s="3" t="s">
        <v>69</v>
      </c>
      <c r="DG28" s="3" t="s">
        <v>69</v>
      </c>
      <c r="DH28" s="7" t="s">
        <v>69</v>
      </c>
      <c r="DI28" s="5" t="s">
        <v>69</v>
      </c>
      <c r="DJ28" s="3" t="s">
        <v>69</v>
      </c>
      <c r="DK28" s="3" t="s">
        <v>69</v>
      </c>
      <c r="DL28" s="3" t="s">
        <v>69</v>
      </c>
      <c r="DM28" s="3" t="s">
        <v>69</v>
      </c>
      <c r="DN28" s="3" t="s">
        <v>69</v>
      </c>
      <c r="DO28" s="3" t="s">
        <v>69</v>
      </c>
      <c r="DP28" s="3" t="s">
        <v>69</v>
      </c>
      <c r="DQ28" s="3" t="s">
        <v>69</v>
      </c>
      <c r="DR28" s="3" t="s">
        <v>69</v>
      </c>
      <c r="DS28" s="3" t="s">
        <v>69</v>
      </c>
      <c r="DT28" s="7" t="s">
        <v>69</v>
      </c>
    </row>
    <row r="29" spans="1:124" x14ac:dyDescent="0.25">
      <c r="A29" s="6">
        <v>25</v>
      </c>
      <c r="B29" s="4" t="s">
        <v>23</v>
      </c>
      <c r="C29" s="3">
        <v>3000</v>
      </c>
      <c r="D29" s="8">
        <v>1000</v>
      </c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7"/>
      <c r="Q29" s="6" t="s">
        <v>69</v>
      </c>
      <c r="R29" s="3" t="s">
        <v>69</v>
      </c>
      <c r="S29" s="3" t="s">
        <v>69</v>
      </c>
      <c r="T29" s="3" t="s">
        <v>69</v>
      </c>
      <c r="U29" s="3" t="s">
        <v>69</v>
      </c>
      <c r="V29" s="3" t="s">
        <v>69</v>
      </c>
      <c r="W29" s="3" t="s">
        <v>69</v>
      </c>
      <c r="X29" s="3" t="s">
        <v>69</v>
      </c>
      <c r="Y29" s="3" t="s">
        <v>69</v>
      </c>
      <c r="Z29" s="3" t="s">
        <v>69</v>
      </c>
      <c r="AA29" s="3" t="s">
        <v>69</v>
      </c>
      <c r="AB29" s="7" t="s">
        <v>69</v>
      </c>
      <c r="AC29" s="6" t="s">
        <v>69</v>
      </c>
      <c r="AD29" s="3" t="s">
        <v>69</v>
      </c>
      <c r="AE29" s="3" t="s">
        <v>69</v>
      </c>
      <c r="AF29" s="3" t="s">
        <v>69</v>
      </c>
      <c r="AG29" s="3" t="s">
        <v>69</v>
      </c>
      <c r="AH29" s="3" t="s">
        <v>69</v>
      </c>
      <c r="AI29" s="3" t="s">
        <v>69</v>
      </c>
      <c r="AJ29" s="3" t="s">
        <v>69</v>
      </c>
      <c r="AK29" s="3" t="s">
        <v>69</v>
      </c>
      <c r="AL29" s="3" t="s">
        <v>69</v>
      </c>
      <c r="AM29" s="3" t="s">
        <v>69</v>
      </c>
      <c r="AN29" s="7" t="s">
        <v>69</v>
      </c>
      <c r="AO29" s="6" t="s">
        <v>69</v>
      </c>
      <c r="AP29" s="3" t="s">
        <v>69</v>
      </c>
      <c r="AQ29" s="3" t="s">
        <v>69</v>
      </c>
      <c r="AR29" s="3" t="s">
        <v>69</v>
      </c>
      <c r="AS29" s="3" t="s">
        <v>69</v>
      </c>
      <c r="AT29" s="3" t="s">
        <v>69</v>
      </c>
      <c r="AU29" s="3" t="s">
        <v>69</v>
      </c>
      <c r="AV29" s="3" t="s">
        <v>69</v>
      </c>
      <c r="AW29" s="3" t="s">
        <v>69</v>
      </c>
      <c r="AX29" s="3" t="s">
        <v>69</v>
      </c>
      <c r="AY29" s="3" t="s">
        <v>69</v>
      </c>
      <c r="AZ29" s="7" t="s">
        <v>69</v>
      </c>
      <c r="BA29" s="6" t="s">
        <v>69</v>
      </c>
      <c r="BB29" s="3" t="s">
        <v>69</v>
      </c>
      <c r="BC29" s="3" t="s">
        <v>69</v>
      </c>
      <c r="BD29" s="3" t="s">
        <v>69</v>
      </c>
      <c r="BE29" s="3" t="s">
        <v>69</v>
      </c>
      <c r="BF29" s="3" t="s">
        <v>69</v>
      </c>
      <c r="BG29" s="3" t="s">
        <v>69</v>
      </c>
      <c r="BH29" s="3" t="s">
        <v>69</v>
      </c>
      <c r="BI29" s="3" t="s">
        <v>69</v>
      </c>
      <c r="BJ29" s="3" t="s">
        <v>69</v>
      </c>
      <c r="BK29" s="3" t="s">
        <v>69</v>
      </c>
      <c r="BL29" s="7" t="s">
        <v>69</v>
      </c>
      <c r="BM29" s="5" t="s">
        <v>69</v>
      </c>
      <c r="BN29" s="3" t="s">
        <v>69</v>
      </c>
      <c r="BO29" s="3" t="s">
        <v>69</v>
      </c>
      <c r="BP29" s="3" t="s">
        <v>69</v>
      </c>
      <c r="BQ29" s="3" t="s">
        <v>69</v>
      </c>
      <c r="BR29" s="3" t="s">
        <v>69</v>
      </c>
      <c r="BS29" s="3" t="s">
        <v>69</v>
      </c>
      <c r="BT29" s="3" t="s">
        <v>69</v>
      </c>
      <c r="BU29" s="3" t="s">
        <v>69</v>
      </c>
      <c r="BV29" s="3" t="s">
        <v>69</v>
      </c>
      <c r="BW29" s="3" t="s">
        <v>69</v>
      </c>
      <c r="BX29" s="8" t="s">
        <v>69</v>
      </c>
      <c r="BY29" s="6" t="s">
        <v>69</v>
      </c>
      <c r="BZ29" s="3" t="s">
        <v>69</v>
      </c>
      <c r="CA29" s="3" t="s">
        <v>69</v>
      </c>
      <c r="CB29" s="3" t="s">
        <v>69</v>
      </c>
      <c r="CC29" s="3" t="s">
        <v>69</v>
      </c>
      <c r="CD29" s="3" t="s">
        <v>69</v>
      </c>
      <c r="CE29" s="3" t="s">
        <v>69</v>
      </c>
      <c r="CF29" s="3" t="s">
        <v>69</v>
      </c>
      <c r="CG29" s="3" t="s">
        <v>69</v>
      </c>
      <c r="CH29" s="3" t="s">
        <v>69</v>
      </c>
      <c r="CI29" s="3" t="s">
        <v>69</v>
      </c>
      <c r="CJ29" s="7" t="s">
        <v>69</v>
      </c>
      <c r="CK29" s="6" t="s">
        <v>69</v>
      </c>
      <c r="CL29" s="3" t="s">
        <v>69</v>
      </c>
      <c r="CM29" s="3" t="s">
        <v>69</v>
      </c>
      <c r="CN29" s="3" t="s">
        <v>69</v>
      </c>
      <c r="CO29" s="3" t="s">
        <v>69</v>
      </c>
      <c r="CP29" s="3" t="s">
        <v>69</v>
      </c>
      <c r="CQ29" s="3" t="s">
        <v>69</v>
      </c>
      <c r="CR29" s="3" t="s">
        <v>69</v>
      </c>
      <c r="CS29" s="3" t="s">
        <v>69</v>
      </c>
      <c r="CT29" s="3" t="s">
        <v>69</v>
      </c>
      <c r="CU29" s="3" t="s">
        <v>69</v>
      </c>
      <c r="CV29" s="7" t="s">
        <v>69</v>
      </c>
      <c r="CW29" s="9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10"/>
      <c r="DI29" s="5" t="s">
        <v>69</v>
      </c>
      <c r="DJ29" s="3" t="s">
        <v>69</v>
      </c>
      <c r="DK29" s="3" t="s">
        <v>69</v>
      </c>
      <c r="DL29" s="3" t="s">
        <v>69</v>
      </c>
      <c r="DM29" s="3" t="s">
        <v>69</v>
      </c>
      <c r="DN29" s="3" t="s">
        <v>69</v>
      </c>
      <c r="DO29" s="3" t="s">
        <v>69</v>
      </c>
      <c r="DP29" s="3" t="s">
        <v>69</v>
      </c>
      <c r="DQ29" s="3" t="s">
        <v>69</v>
      </c>
      <c r="DR29" s="3" t="s">
        <v>69</v>
      </c>
      <c r="DS29" s="3" t="s">
        <v>69</v>
      </c>
      <c r="DT29" s="7" t="s">
        <v>69</v>
      </c>
    </row>
    <row r="30" spans="1:124" x14ac:dyDescent="0.25">
      <c r="A30" s="6">
        <v>26</v>
      </c>
      <c r="B30" s="4" t="s">
        <v>24</v>
      </c>
      <c r="C30" s="3">
        <v>0</v>
      </c>
      <c r="D30" s="8">
        <v>0</v>
      </c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7"/>
      <c r="Q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7"/>
      <c r="AC30" s="6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7"/>
      <c r="AO30" s="6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46"/>
      <c r="BA30" s="6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7"/>
      <c r="BM30" s="5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8"/>
      <c r="BY30" s="9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10"/>
      <c r="CK30" s="9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10"/>
      <c r="CW30" s="9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10"/>
      <c r="DI30" s="3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10"/>
    </row>
    <row r="31" spans="1:124" x14ac:dyDescent="0.25">
      <c r="A31" s="6">
        <v>27</v>
      </c>
      <c r="B31" s="4" t="s">
        <v>25</v>
      </c>
      <c r="C31" s="3">
        <v>5000</v>
      </c>
      <c r="D31" s="8">
        <v>2000</v>
      </c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7"/>
      <c r="Q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7"/>
      <c r="AC31" s="6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7"/>
      <c r="AO31" s="6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46"/>
      <c r="BA31" s="6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7"/>
      <c r="BM31" s="5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8"/>
      <c r="BY31" s="9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10"/>
      <c r="CK31" s="6" t="s">
        <v>69</v>
      </c>
      <c r="CL31" s="3" t="s">
        <v>69</v>
      </c>
      <c r="CM31" s="3" t="s">
        <v>69</v>
      </c>
      <c r="CN31" s="3" t="s">
        <v>69</v>
      </c>
      <c r="CO31" s="3" t="s">
        <v>69</v>
      </c>
      <c r="CP31" s="3" t="s">
        <v>69</v>
      </c>
      <c r="CQ31" s="3" t="s">
        <v>69</v>
      </c>
      <c r="CR31" s="3" t="s">
        <v>69</v>
      </c>
      <c r="CS31" s="3" t="s">
        <v>69</v>
      </c>
      <c r="CT31" s="3" t="s">
        <v>69</v>
      </c>
      <c r="CU31" s="3" t="s">
        <v>69</v>
      </c>
      <c r="CV31" s="7" t="s">
        <v>69</v>
      </c>
      <c r="CW31" s="6" t="s">
        <v>69</v>
      </c>
      <c r="CX31" s="3" t="s">
        <v>69</v>
      </c>
      <c r="CY31" s="3" t="s">
        <v>69</v>
      </c>
      <c r="CZ31" s="3" t="s">
        <v>69</v>
      </c>
      <c r="DA31" s="3" t="s">
        <v>69</v>
      </c>
      <c r="DB31" s="3" t="s">
        <v>69</v>
      </c>
      <c r="DC31" s="3" t="s">
        <v>69</v>
      </c>
      <c r="DD31" s="3" t="s">
        <v>69</v>
      </c>
      <c r="DE31" s="3" t="s">
        <v>69</v>
      </c>
      <c r="DF31" s="3" t="s">
        <v>69</v>
      </c>
      <c r="DG31" s="3" t="s">
        <v>69</v>
      </c>
      <c r="DH31" s="7" t="s">
        <v>69</v>
      </c>
      <c r="DI31" s="5" t="s">
        <v>69</v>
      </c>
      <c r="DJ31" s="3" t="s">
        <v>69</v>
      </c>
      <c r="DK31" s="3" t="s">
        <v>69</v>
      </c>
      <c r="DL31" s="3" t="s">
        <v>69</v>
      </c>
      <c r="DM31" s="3" t="s">
        <v>69</v>
      </c>
      <c r="DN31" s="3" t="s">
        <v>69</v>
      </c>
      <c r="DO31" s="3" t="s">
        <v>69</v>
      </c>
      <c r="DP31" s="3" t="s">
        <v>69</v>
      </c>
      <c r="DQ31" s="3" t="s">
        <v>69</v>
      </c>
      <c r="DR31" s="3" t="s">
        <v>69</v>
      </c>
      <c r="DS31" s="3" t="s">
        <v>69</v>
      </c>
      <c r="DT31" s="7" t="s">
        <v>69</v>
      </c>
    </row>
    <row r="32" spans="1:124" x14ac:dyDescent="0.25">
      <c r="A32" s="6">
        <v>28</v>
      </c>
      <c r="B32" s="4" t="s">
        <v>26</v>
      </c>
      <c r="C32" s="3">
        <v>3000</v>
      </c>
      <c r="D32" s="8">
        <v>1000</v>
      </c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7"/>
      <c r="AC32" s="6" t="s">
        <v>69</v>
      </c>
      <c r="AD32" s="3" t="s">
        <v>69</v>
      </c>
      <c r="AE32" s="3" t="s">
        <v>69</v>
      </c>
      <c r="AF32" s="3" t="s">
        <v>69</v>
      </c>
      <c r="AG32" s="3" t="s">
        <v>69</v>
      </c>
      <c r="AH32" s="3" t="s">
        <v>69</v>
      </c>
      <c r="AI32" s="3" t="s">
        <v>69</v>
      </c>
      <c r="AJ32" s="3" t="s">
        <v>69</v>
      </c>
      <c r="AK32" s="3"/>
      <c r="AL32" s="3"/>
      <c r="AM32" s="3"/>
      <c r="AN32" s="7"/>
      <c r="AO32" s="6" t="s">
        <v>69</v>
      </c>
      <c r="AP32" s="3" t="s">
        <v>69</v>
      </c>
      <c r="AQ32" s="3" t="s">
        <v>69</v>
      </c>
      <c r="AR32" s="3" t="s">
        <v>69</v>
      </c>
      <c r="AS32" s="3" t="s">
        <v>69</v>
      </c>
      <c r="AT32" s="3" t="s">
        <v>69</v>
      </c>
      <c r="AU32" s="3" t="s">
        <v>69</v>
      </c>
      <c r="AV32" s="3" t="s">
        <v>69</v>
      </c>
      <c r="AW32" s="3" t="s">
        <v>69</v>
      </c>
      <c r="AX32" s="3" t="s">
        <v>69</v>
      </c>
      <c r="AY32" s="3" t="s">
        <v>69</v>
      </c>
      <c r="AZ32" s="7" t="s">
        <v>69</v>
      </c>
      <c r="BA32" s="6" t="s">
        <v>69</v>
      </c>
      <c r="BB32" s="3" t="s">
        <v>69</v>
      </c>
      <c r="BC32" s="3" t="s">
        <v>69</v>
      </c>
      <c r="BD32" s="3" t="s">
        <v>69</v>
      </c>
      <c r="BE32" s="3" t="s">
        <v>69</v>
      </c>
      <c r="BF32" s="3" t="s">
        <v>69</v>
      </c>
      <c r="BG32" s="3" t="s">
        <v>69</v>
      </c>
      <c r="BH32" s="3" t="s">
        <v>69</v>
      </c>
      <c r="BI32" s="3" t="s">
        <v>69</v>
      </c>
      <c r="BJ32" s="3" t="s">
        <v>69</v>
      </c>
      <c r="BK32" s="3" t="s">
        <v>69</v>
      </c>
      <c r="BL32" s="7" t="s">
        <v>69</v>
      </c>
      <c r="BM32" s="5" t="s">
        <v>69</v>
      </c>
      <c r="BN32" s="3" t="s">
        <v>69</v>
      </c>
      <c r="BO32" s="3" t="s">
        <v>69</v>
      </c>
      <c r="BP32" s="3" t="s">
        <v>69</v>
      </c>
      <c r="BQ32" s="3" t="s">
        <v>69</v>
      </c>
      <c r="BR32" s="3" t="s">
        <v>69</v>
      </c>
      <c r="BS32" s="3" t="s">
        <v>69</v>
      </c>
      <c r="BT32" s="3" t="s">
        <v>69</v>
      </c>
      <c r="BU32" s="3" t="s">
        <v>69</v>
      </c>
      <c r="BV32" s="3" t="s">
        <v>69</v>
      </c>
      <c r="BW32" s="3" t="s">
        <v>69</v>
      </c>
      <c r="BX32" s="8" t="s">
        <v>69</v>
      </c>
      <c r="BY32" s="6" t="s">
        <v>69</v>
      </c>
      <c r="BZ32" s="3" t="s">
        <v>69</v>
      </c>
      <c r="CA32" s="3" t="s">
        <v>69</v>
      </c>
      <c r="CB32" s="3" t="s">
        <v>69</v>
      </c>
      <c r="CC32" s="3" t="s">
        <v>69</v>
      </c>
      <c r="CD32" s="3" t="s">
        <v>69</v>
      </c>
      <c r="CE32" s="3" t="s">
        <v>69</v>
      </c>
      <c r="CF32" s="3" t="s">
        <v>69</v>
      </c>
      <c r="CG32" s="3" t="s">
        <v>69</v>
      </c>
      <c r="CH32" s="3" t="s">
        <v>69</v>
      </c>
      <c r="CI32" s="3" t="s">
        <v>69</v>
      </c>
      <c r="CJ32" s="7" t="s">
        <v>69</v>
      </c>
      <c r="CK32" s="6" t="s">
        <v>69</v>
      </c>
      <c r="CL32" s="3" t="s">
        <v>69</v>
      </c>
      <c r="CM32" s="3" t="s">
        <v>69</v>
      </c>
      <c r="CN32" s="3" t="s">
        <v>69</v>
      </c>
      <c r="CO32" s="3" t="s">
        <v>69</v>
      </c>
      <c r="CP32" s="3" t="s">
        <v>69</v>
      </c>
      <c r="CQ32" s="3" t="s">
        <v>69</v>
      </c>
      <c r="CR32" s="3" t="s">
        <v>69</v>
      </c>
      <c r="CS32" s="3" t="s">
        <v>69</v>
      </c>
      <c r="CT32" s="3" t="s">
        <v>69</v>
      </c>
      <c r="CU32" s="3" t="s">
        <v>69</v>
      </c>
      <c r="CV32" s="7" t="s">
        <v>69</v>
      </c>
      <c r="CW32" s="6" t="s">
        <v>69</v>
      </c>
      <c r="CX32" s="3" t="s">
        <v>69</v>
      </c>
      <c r="CY32" s="3" t="s">
        <v>69</v>
      </c>
      <c r="CZ32" s="3" t="s">
        <v>69</v>
      </c>
      <c r="DA32" s="3" t="s">
        <v>69</v>
      </c>
      <c r="DB32" s="3" t="s">
        <v>69</v>
      </c>
      <c r="DC32" s="3" t="s">
        <v>69</v>
      </c>
      <c r="DD32" s="3" t="s">
        <v>69</v>
      </c>
      <c r="DE32" s="3" t="s">
        <v>69</v>
      </c>
      <c r="DF32" s="3" t="s">
        <v>69</v>
      </c>
      <c r="DG32" s="3" t="s">
        <v>69</v>
      </c>
      <c r="DH32" s="7" t="s">
        <v>69</v>
      </c>
      <c r="DI32" s="5" t="s">
        <v>69</v>
      </c>
      <c r="DJ32" s="3" t="s">
        <v>69</v>
      </c>
      <c r="DK32" s="3" t="s">
        <v>69</v>
      </c>
      <c r="DL32" s="3" t="s">
        <v>69</v>
      </c>
      <c r="DM32" s="3" t="s">
        <v>69</v>
      </c>
      <c r="DN32" s="3" t="s">
        <v>69</v>
      </c>
      <c r="DO32" s="3" t="s">
        <v>69</v>
      </c>
      <c r="DP32" s="3" t="s">
        <v>69</v>
      </c>
      <c r="DQ32" s="3" t="s">
        <v>69</v>
      </c>
      <c r="DR32" s="3" t="s">
        <v>69</v>
      </c>
      <c r="DS32" s="3" t="s">
        <v>69</v>
      </c>
      <c r="DT32" s="7" t="s">
        <v>69</v>
      </c>
    </row>
    <row r="33" spans="1:124" x14ac:dyDescent="0.25">
      <c r="A33" s="6">
        <v>29</v>
      </c>
      <c r="B33" s="4" t="s">
        <v>27</v>
      </c>
      <c r="C33" s="3">
        <v>0</v>
      </c>
      <c r="D33" s="8">
        <v>0</v>
      </c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7"/>
      <c r="Q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7"/>
      <c r="AC33" s="6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7"/>
      <c r="AO33" s="6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46"/>
      <c r="BA33" s="6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7"/>
      <c r="BM33" s="5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8"/>
      <c r="BY33" s="9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10"/>
      <c r="CK33" s="9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10"/>
      <c r="CW33" s="9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10"/>
      <c r="DI33" s="3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10"/>
    </row>
    <row r="34" spans="1:124" x14ac:dyDescent="0.25">
      <c r="A34" s="6">
        <v>30</v>
      </c>
      <c r="B34" s="4" t="s">
        <v>28</v>
      </c>
      <c r="C34" s="3">
        <v>5000</v>
      </c>
      <c r="D34" s="8">
        <v>2000</v>
      </c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7"/>
      <c r="AC34" s="6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7"/>
      <c r="AO34" s="6" t="s">
        <v>69</v>
      </c>
      <c r="AP34" s="3" t="s">
        <v>69</v>
      </c>
      <c r="AQ34" s="3" t="s">
        <v>69</v>
      </c>
      <c r="AR34" s="3" t="s">
        <v>69</v>
      </c>
      <c r="AS34" s="3" t="s">
        <v>69</v>
      </c>
      <c r="AT34" s="3" t="s">
        <v>69</v>
      </c>
      <c r="AU34" s="3" t="s">
        <v>69</v>
      </c>
      <c r="AV34" s="3" t="s">
        <v>69</v>
      </c>
      <c r="AW34" s="3" t="s">
        <v>69</v>
      </c>
      <c r="AX34" s="3" t="s">
        <v>69</v>
      </c>
      <c r="AY34" s="3" t="s">
        <v>69</v>
      </c>
      <c r="AZ34" s="7" t="s">
        <v>69</v>
      </c>
      <c r="BA34" s="6" t="s">
        <v>69</v>
      </c>
      <c r="BB34" s="3" t="s">
        <v>69</v>
      </c>
      <c r="BC34" s="3" t="s">
        <v>69</v>
      </c>
      <c r="BD34" s="3" t="s">
        <v>69</v>
      </c>
      <c r="BE34" s="3" t="s">
        <v>69</v>
      </c>
      <c r="BF34" s="3" t="s">
        <v>69</v>
      </c>
      <c r="BG34" s="3" t="s">
        <v>69</v>
      </c>
      <c r="BH34" s="3" t="s">
        <v>69</v>
      </c>
      <c r="BI34" s="3" t="s">
        <v>69</v>
      </c>
      <c r="BJ34" s="3" t="s">
        <v>69</v>
      </c>
      <c r="BK34" s="3" t="s">
        <v>69</v>
      </c>
      <c r="BL34" s="7" t="s">
        <v>69</v>
      </c>
      <c r="BM34" s="5" t="s">
        <v>69</v>
      </c>
      <c r="BN34" s="3" t="s">
        <v>69</v>
      </c>
      <c r="BO34" s="3" t="s">
        <v>69</v>
      </c>
      <c r="BP34" s="3" t="s">
        <v>69</v>
      </c>
      <c r="BQ34" s="3" t="s">
        <v>69</v>
      </c>
      <c r="BR34" s="3" t="s">
        <v>69</v>
      </c>
      <c r="BS34" s="3" t="s">
        <v>69</v>
      </c>
      <c r="BT34" s="3" t="s">
        <v>69</v>
      </c>
      <c r="BU34" s="3" t="s">
        <v>69</v>
      </c>
      <c r="BV34" s="3" t="s">
        <v>69</v>
      </c>
      <c r="BW34" s="3" t="s">
        <v>69</v>
      </c>
      <c r="BX34" s="8" t="s">
        <v>69</v>
      </c>
      <c r="BY34" s="6" t="s">
        <v>69</v>
      </c>
      <c r="BZ34" s="3" t="s">
        <v>69</v>
      </c>
      <c r="CA34" s="3" t="s">
        <v>69</v>
      </c>
      <c r="CB34" s="3" t="s">
        <v>69</v>
      </c>
      <c r="CC34" s="3" t="s">
        <v>69</v>
      </c>
      <c r="CD34" s="3" t="s">
        <v>69</v>
      </c>
      <c r="CE34" s="3" t="s">
        <v>69</v>
      </c>
      <c r="CF34" s="3" t="s">
        <v>69</v>
      </c>
      <c r="CG34" s="3" t="s">
        <v>69</v>
      </c>
      <c r="CH34" s="3" t="s">
        <v>69</v>
      </c>
      <c r="CI34" s="3" t="s">
        <v>69</v>
      </c>
      <c r="CJ34" s="7" t="s">
        <v>69</v>
      </c>
      <c r="CK34" s="6" t="s">
        <v>69</v>
      </c>
      <c r="CL34" s="3" t="s">
        <v>69</v>
      </c>
      <c r="CM34" s="3" t="s">
        <v>69</v>
      </c>
      <c r="CN34" s="3" t="s">
        <v>69</v>
      </c>
      <c r="CO34" s="3" t="s">
        <v>69</v>
      </c>
      <c r="CP34" s="3" t="s">
        <v>69</v>
      </c>
      <c r="CQ34" s="3" t="s">
        <v>69</v>
      </c>
      <c r="CR34" s="3" t="s">
        <v>69</v>
      </c>
      <c r="CS34" s="3" t="s">
        <v>69</v>
      </c>
      <c r="CT34" s="3" t="s">
        <v>69</v>
      </c>
      <c r="CU34" s="3" t="s">
        <v>69</v>
      </c>
      <c r="CV34" s="7" t="s">
        <v>69</v>
      </c>
      <c r="CW34" s="6" t="s">
        <v>69</v>
      </c>
      <c r="CX34" s="3" t="s">
        <v>69</v>
      </c>
      <c r="CY34" s="3" t="s">
        <v>69</v>
      </c>
      <c r="CZ34" s="3" t="s">
        <v>69</v>
      </c>
      <c r="DA34" s="3" t="s">
        <v>69</v>
      </c>
      <c r="DB34" s="3" t="s">
        <v>69</v>
      </c>
      <c r="DC34" s="3" t="s">
        <v>69</v>
      </c>
      <c r="DD34" s="3" t="s">
        <v>69</v>
      </c>
      <c r="DE34" s="3" t="s">
        <v>69</v>
      </c>
      <c r="DF34" s="3" t="s">
        <v>69</v>
      </c>
      <c r="DG34" s="3" t="s">
        <v>69</v>
      </c>
      <c r="DH34" s="7" t="s">
        <v>69</v>
      </c>
      <c r="DI34" s="5" t="s">
        <v>69</v>
      </c>
      <c r="DJ34" s="3" t="s">
        <v>69</v>
      </c>
      <c r="DK34" s="3" t="s">
        <v>69</v>
      </c>
      <c r="DL34" s="3" t="s">
        <v>69</v>
      </c>
      <c r="DM34" s="3" t="s">
        <v>69</v>
      </c>
      <c r="DN34" s="3" t="s">
        <v>69</v>
      </c>
      <c r="DO34" s="3" t="s">
        <v>69</v>
      </c>
      <c r="DP34" s="3" t="s">
        <v>69</v>
      </c>
      <c r="DQ34" s="3" t="s">
        <v>69</v>
      </c>
      <c r="DR34" s="3" t="s">
        <v>69</v>
      </c>
      <c r="DS34" s="3" t="s">
        <v>69</v>
      </c>
      <c r="DT34" s="7" t="s">
        <v>69</v>
      </c>
    </row>
    <row r="35" spans="1:124" x14ac:dyDescent="0.25">
      <c r="A35" s="6">
        <v>31</v>
      </c>
      <c r="B35" s="4" t="s">
        <v>29</v>
      </c>
      <c r="C35" s="3">
        <v>3000</v>
      </c>
      <c r="D35" s="8">
        <v>1000</v>
      </c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7"/>
      <c r="Q35" s="6" t="s">
        <v>69</v>
      </c>
      <c r="R35" s="3" t="s">
        <v>69</v>
      </c>
      <c r="S35" s="3" t="s">
        <v>69</v>
      </c>
      <c r="T35" s="3" t="s">
        <v>69</v>
      </c>
      <c r="U35" s="3" t="s">
        <v>69</v>
      </c>
      <c r="V35" s="3" t="s">
        <v>69</v>
      </c>
      <c r="W35" s="3" t="s">
        <v>69</v>
      </c>
      <c r="X35" s="3" t="s">
        <v>69</v>
      </c>
      <c r="Y35" s="3" t="s">
        <v>69</v>
      </c>
      <c r="Z35" s="3" t="s">
        <v>69</v>
      </c>
      <c r="AA35" s="3" t="s">
        <v>69</v>
      </c>
      <c r="AB35" s="7" t="s">
        <v>69</v>
      </c>
      <c r="AC35" s="6" t="s">
        <v>69</v>
      </c>
      <c r="AD35" s="3" t="s">
        <v>69</v>
      </c>
      <c r="AE35" s="3" t="s">
        <v>69</v>
      </c>
      <c r="AF35" s="3" t="s">
        <v>69</v>
      </c>
      <c r="AG35" s="3" t="s">
        <v>69</v>
      </c>
      <c r="AH35" s="3" t="s">
        <v>69</v>
      </c>
      <c r="AI35" s="3" t="s">
        <v>69</v>
      </c>
      <c r="AJ35" s="3" t="s">
        <v>69</v>
      </c>
      <c r="AK35" s="3" t="s">
        <v>69</v>
      </c>
      <c r="AL35" s="3" t="s">
        <v>69</v>
      </c>
      <c r="AM35" s="3" t="s">
        <v>69</v>
      </c>
      <c r="AN35" s="7" t="s">
        <v>69</v>
      </c>
      <c r="AO35" s="6" t="s">
        <v>69</v>
      </c>
      <c r="AP35" s="3" t="s">
        <v>69</v>
      </c>
      <c r="AQ35" s="3" t="s">
        <v>69</v>
      </c>
      <c r="AR35" s="3" t="s">
        <v>69</v>
      </c>
      <c r="AS35" s="3" t="s">
        <v>69</v>
      </c>
      <c r="AT35" s="3" t="s">
        <v>69</v>
      </c>
      <c r="AU35" s="3" t="s">
        <v>69</v>
      </c>
      <c r="AV35" s="3" t="s">
        <v>69</v>
      </c>
      <c r="AW35" s="3" t="s">
        <v>69</v>
      </c>
      <c r="AX35" s="3" t="s">
        <v>69</v>
      </c>
      <c r="AY35" s="3" t="s">
        <v>69</v>
      </c>
      <c r="AZ35" s="7" t="s">
        <v>69</v>
      </c>
      <c r="BA35" s="6" t="s">
        <v>69</v>
      </c>
      <c r="BB35" s="3" t="s">
        <v>69</v>
      </c>
      <c r="BC35" s="3" t="s">
        <v>69</v>
      </c>
      <c r="BD35" s="3" t="s">
        <v>69</v>
      </c>
      <c r="BE35" s="3" t="s">
        <v>69</v>
      </c>
      <c r="BF35" s="3" t="s">
        <v>69</v>
      </c>
      <c r="BG35" s="3" t="s">
        <v>69</v>
      </c>
      <c r="BH35" s="3" t="s">
        <v>69</v>
      </c>
      <c r="BI35" s="3" t="s">
        <v>69</v>
      </c>
      <c r="BJ35" s="3" t="s">
        <v>69</v>
      </c>
      <c r="BK35" s="3" t="s">
        <v>69</v>
      </c>
      <c r="BL35" s="7" t="s">
        <v>69</v>
      </c>
      <c r="BM35" s="5" t="s">
        <v>69</v>
      </c>
      <c r="BN35" s="3" t="s">
        <v>69</v>
      </c>
      <c r="BO35" s="3" t="s">
        <v>69</v>
      </c>
      <c r="BP35" s="3" t="s">
        <v>69</v>
      </c>
      <c r="BQ35" s="3" t="s">
        <v>69</v>
      </c>
      <c r="BR35" s="3" t="s">
        <v>69</v>
      </c>
      <c r="BS35" s="3" t="s">
        <v>69</v>
      </c>
      <c r="BT35" s="3" t="s">
        <v>69</v>
      </c>
      <c r="BU35" s="3" t="s">
        <v>69</v>
      </c>
      <c r="BV35" s="3" t="s">
        <v>69</v>
      </c>
      <c r="BW35" s="3" t="s">
        <v>69</v>
      </c>
      <c r="BX35" s="8" t="s">
        <v>69</v>
      </c>
      <c r="BY35" s="6" t="s">
        <v>69</v>
      </c>
      <c r="BZ35" s="3" t="s">
        <v>69</v>
      </c>
      <c r="CA35" s="3" t="s">
        <v>69</v>
      </c>
      <c r="CB35" s="3" t="s">
        <v>69</v>
      </c>
      <c r="CC35" s="3" t="s">
        <v>69</v>
      </c>
      <c r="CD35" s="3" t="s">
        <v>69</v>
      </c>
      <c r="CE35" s="3" t="s">
        <v>69</v>
      </c>
      <c r="CF35" s="3" t="s">
        <v>69</v>
      </c>
      <c r="CG35" s="3" t="s">
        <v>69</v>
      </c>
      <c r="CH35" s="3" t="s">
        <v>69</v>
      </c>
      <c r="CI35" s="3" t="s">
        <v>69</v>
      </c>
      <c r="CJ35" s="7" t="s">
        <v>69</v>
      </c>
      <c r="CK35" s="6" t="s">
        <v>69</v>
      </c>
      <c r="CL35" s="3" t="s">
        <v>69</v>
      </c>
      <c r="CM35" s="3" t="s">
        <v>69</v>
      </c>
      <c r="CN35" s="3" t="s">
        <v>69</v>
      </c>
      <c r="CO35" s="3" t="s">
        <v>69</v>
      </c>
      <c r="CP35" s="3" t="s">
        <v>69</v>
      </c>
      <c r="CQ35" s="3" t="s">
        <v>69</v>
      </c>
      <c r="CR35" s="3" t="s">
        <v>69</v>
      </c>
      <c r="CS35" s="3" t="s">
        <v>69</v>
      </c>
      <c r="CT35" s="3" t="s">
        <v>69</v>
      </c>
      <c r="CU35" s="3" t="s">
        <v>69</v>
      </c>
      <c r="CV35" s="7" t="s">
        <v>69</v>
      </c>
      <c r="CW35" s="6" t="s">
        <v>69</v>
      </c>
      <c r="CX35" s="3" t="s">
        <v>69</v>
      </c>
      <c r="CY35" s="3" t="s">
        <v>69</v>
      </c>
      <c r="CZ35" s="3" t="s">
        <v>69</v>
      </c>
      <c r="DA35" s="3" t="s">
        <v>69</v>
      </c>
      <c r="DB35" s="3" t="s">
        <v>69</v>
      </c>
      <c r="DC35" s="3" t="s">
        <v>69</v>
      </c>
      <c r="DD35" s="3" t="s">
        <v>69</v>
      </c>
      <c r="DE35" s="3" t="s">
        <v>69</v>
      </c>
      <c r="DF35" s="3" t="s">
        <v>69</v>
      </c>
      <c r="DG35" s="3" t="s">
        <v>69</v>
      </c>
      <c r="DH35" s="7" t="s">
        <v>69</v>
      </c>
      <c r="DI35" s="5" t="s">
        <v>69</v>
      </c>
      <c r="DJ35" s="3" t="s">
        <v>69</v>
      </c>
      <c r="DK35" s="3" t="s">
        <v>69</v>
      </c>
      <c r="DL35" s="3" t="s">
        <v>69</v>
      </c>
      <c r="DM35" s="3" t="s">
        <v>69</v>
      </c>
      <c r="DN35" s="3" t="s">
        <v>69</v>
      </c>
      <c r="DO35" s="3" t="s">
        <v>69</v>
      </c>
      <c r="DP35" s="3" t="s">
        <v>69</v>
      </c>
      <c r="DQ35" s="3" t="s">
        <v>69</v>
      </c>
      <c r="DR35" s="3" t="s">
        <v>69</v>
      </c>
      <c r="DS35" s="3" t="s">
        <v>69</v>
      </c>
      <c r="DT35" s="7" t="s">
        <v>69</v>
      </c>
    </row>
    <row r="36" spans="1:124" x14ac:dyDescent="0.25">
      <c r="A36" s="6">
        <v>32</v>
      </c>
      <c r="B36" s="4" t="s">
        <v>30</v>
      </c>
      <c r="C36" s="3">
        <v>15000</v>
      </c>
      <c r="D36" s="8">
        <v>2000</v>
      </c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6" t="s">
        <v>69</v>
      </c>
      <c r="R36" s="3" t="s">
        <v>69</v>
      </c>
      <c r="S36" s="3" t="s">
        <v>69</v>
      </c>
      <c r="T36" s="3" t="s">
        <v>69</v>
      </c>
      <c r="U36" s="3" t="s">
        <v>69</v>
      </c>
      <c r="V36" s="3" t="s">
        <v>69</v>
      </c>
      <c r="W36" s="3" t="s">
        <v>69</v>
      </c>
      <c r="X36" s="3" t="s">
        <v>69</v>
      </c>
      <c r="Y36" s="3" t="s">
        <v>69</v>
      </c>
      <c r="Z36" s="3" t="s">
        <v>69</v>
      </c>
      <c r="AA36" s="3" t="s">
        <v>69</v>
      </c>
      <c r="AB36" s="7" t="s">
        <v>69</v>
      </c>
      <c r="AC36" s="6" t="s">
        <v>69</v>
      </c>
      <c r="AD36" s="3" t="s">
        <v>69</v>
      </c>
      <c r="AE36" s="3" t="s">
        <v>69</v>
      </c>
      <c r="AF36" s="3" t="s">
        <v>69</v>
      </c>
      <c r="AG36" s="3" t="s">
        <v>69</v>
      </c>
      <c r="AH36" s="3" t="s">
        <v>69</v>
      </c>
      <c r="AI36" s="3" t="s">
        <v>69</v>
      </c>
      <c r="AJ36" s="3" t="s">
        <v>69</v>
      </c>
      <c r="AK36" s="3" t="s">
        <v>69</v>
      </c>
      <c r="AL36" s="3" t="s">
        <v>69</v>
      </c>
      <c r="AM36" s="3" t="s">
        <v>69</v>
      </c>
      <c r="AN36" s="7" t="s">
        <v>69</v>
      </c>
      <c r="AO36" s="6" t="s">
        <v>69</v>
      </c>
      <c r="AP36" s="3" t="s">
        <v>69</v>
      </c>
      <c r="AQ36" s="3" t="s">
        <v>69</v>
      </c>
      <c r="AR36" s="3" t="s">
        <v>69</v>
      </c>
      <c r="AS36" s="3" t="s">
        <v>69</v>
      </c>
      <c r="AT36" s="3" t="s">
        <v>69</v>
      </c>
      <c r="AU36" s="3" t="s">
        <v>69</v>
      </c>
      <c r="AV36" s="3" t="s">
        <v>69</v>
      </c>
      <c r="AW36" s="3" t="s">
        <v>69</v>
      </c>
      <c r="AX36" s="3" t="s">
        <v>69</v>
      </c>
      <c r="AY36" s="3" t="s">
        <v>69</v>
      </c>
      <c r="AZ36" s="7" t="s">
        <v>69</v>
      </c>
      <c r="BA36" s="6" t="s">
        <v>69</v>
      </c>
      <c r="BB36" s="3" t="s">
        <v>69</v>
      </c>
      <c r="BC36" s="3" t="s">
        <v>69</v>
      </c>
      <c r="BD36" s="3" t="s">
        <v>69</v>
      </c>
      <c r="BE36" s="3" t="s">
        <v>69</v>
      </c>
      <c r="BF36" s="3" t="s">
        <v>69</v>
      </c>
      <c r="BG36" s="11" t="s">
        <v>69</v>
      </c>
      <c r="BH36" s="3" t="s">
        <v>69</v>
      </c>
      <c r="BI36" s="3" t="s">
        <v>69</v>
      </c>
      <c r="BJ36" s="3" t="s">
        <v>69</v>
      </c>
      <c r="BK36" s="3" t="s">
        <v>69</v>
      </c>
      <c r="BL36" s="7" t="s">
        <v>69</v>
      </c>
      <c r="BM36" s="5" t="s">
        <v>69</v>
      </c>
      <c r="BN36" s="3" t="s">
        <v>69</v>
      </c>
      <c r="BO36" s="3" t="s">
        <v>69</v>
      </c>
      <c r="BP36" s="3" t="s">
        <v>69</v>
      </c>
      <c r="BQ36" s="3" t="s">
        <v>69</v>
      </c>
      <c r="BR36" s="3" t="s">
        <v>69</v>
      </c>
      <c r="BS36" s="3" t="s">
        <v>69</v>
      </c>
      <c r="BT36" s="3" t="s">
        <v>69</v>
      </c>
      <c r="BU36" s="3" t="s">
        <v>69</v>
      </c>
      <c r="BV36" s="3" t="s">
        <v>69</v>
      </c>
      <c r="BW36" s="3" t="s">
        <v>69</v>
      </c>
      <c r="BX36" s="8" t="s">
        <v>69</v>
      </c>
      <c r="BY36" s="9" t="s">
        <v>69</v>
      </c>
      <c r="BZ36" s="4" t="s">
        <v>69</v>
      </c>
      <c r="CA36" s="4" t="s">
        <v>69</v>
      </c>
      <c r="CB36" s="4" t="s">
        <v>69</v>
      </c>
      <c r="CC36" s="4" t="s">
        <v>69</v>
      </c>
      <c r="CD36" s="4" t="s">
        <v>69</v>
      </c>
      <c r="CE36" s="4" t="s">
        <v>69</v>
      </c>
      <c r="CF36" s="4" t="s">
        <v>69</v>
      </c>
      <c r="CG36" s="4" t="s">
        <v>69</v>
      </c>
      <c r="CH36" s="4" t="s">
        <v>69</v>
      </c>
      <c r="CI36" s="4" t="s">
        <v>69</v>
      </c>
      <c r="CJ36" s="10" t="s">
        <v>69</v>
      </c>
      <c r="CK36" s="9" t="s">
        <v>69</v>
      </c>
      <c r="CL36" s="4" t="s">
        <v>69</v>
      </c>
      <c r="CM36" s="4" t="s">
        <v>69</v>
      </c>
      <c r="CN36" s="4" t="s">
        <v>69</v>
      </c>
      <c r="CO36" s="4" t="s">
        <v>69</v>
      </c>
      <c r="CP36" s="4" t="s">
        <v>69</v>
      </c>
      <c r="CQ36" s="4" t="s">
        <v>69</v>
      </c>
      <c r="CR36" s="4" t="s">
        <v>69</v>
      </c>
      <c r="CS36" s="4" t="s">
        <v>69</v>
      </c>
      <c r="CT36" s="4" t="s">
        <v>69</v>
      </c>
      <c r="CU36" s="4" t="s">
        <v>69</v>
      </c>
      <c r="CV36" s="10" t="s">
        <v>69</v>
      </c>
      <c r="CW36" s="6" t="s">
        <v>69</v>
      </c>
      <c r="CX36" s="3" t="s">
        <v>69</v>
      </c>
      <c r="CY36" s="3" t="s">
        <v>69</v>
      </c>
      <c r="CZ36" s="3" t="s">
        <v>69</v>
      </c>
      <c r="DA36" s="3" t="s">
        <v>69</v>
      </c>
      <c r="DB36" s="3" t="s">
        <v>69</v>
      </c>
      <c r="DC36" s="3" t="s">
        <v>69</v>
      </c>
      <c r="DD36" s="3" t="s">
        <v>69</v>
      </c>
      <c r="DE36" s="3" t="s">
        <v>69</v>
      </c>
      <c r="DF36" s="3" t="s">
        <v>69</v>
      </c>
      <c r="DG36" s="3" t="s">
        <v>69</v>
      </c>
      <c r="DH36" s="7" t="s">
        <v>69</v>
      </c>
      <c r="DI36" s="5" t="s">
        <v>69</v>
      </c>
      <c r="DJ36" s="3" t="s">
        <v>69</v>
      </c>
      <c r="DK36" s="3" t="s">
        <v>69</v>
      </c>
      <c r="DL36" s="3" t="s">
        <v>69</v>
      </c>
      <c r="DM36" s="3" t="s">
        <v>69</v>
      </c>
      <c r="DN36" s="3" t="s">
        <v>69</v>
      </c>
      <c r="DO36" s="3" t="s">
        <v>69</v>
      </c>
      <c r="DP36" s="3" t="s">
        <v>69</v>
      </c>
      <c r="DQ36" s="3" t="s">
        <v>69</v>
      </c>
      <c r="DR36" s="3" t="s">
        <v>69</v>
      </c>
      <c r="DS36" s="3" t="s">
        <v>69</v>
      </c>
      <c r="DT36" s="7" t="s">
        <v>69</v>
      </c>
    </row>
    <row r="37" spans="1:124" x14ac:dyDescent="0.25">
      <c r="A37" s="6">
        <v>33</v>
      </c>
      <c r="B37" s="4" t="s">
        <v>31</v>
      </c>
      <c r="C37" s="3">
        <v>5000</v>
      </c>
      <c r="D37" s="8">
        <v>2000</v>
      </c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7"/>
      <c r="Q37" s="6" t="s">
        <v>69</v>
      </c>
      <c r="R37" s="3" t="s">
        <v>69</v>
      </c>
      <c r="S37" s="3"/>
      <c r="T37" s="3"/>
      <c r="U37" s="3"/>
      <c r="V37" s="3"/>
      <c r="W37" s="3"/>
      <c r="X37" s="3"/>
      <c r="Y37" s="3"/>
      <c r="Z37" s="3"/>
      <c r="AA37" s="3"/>
      <c r="AB37" s="7"/>
      <c r="AC37" s="6" t="s">
        <v>69</v>
      </c>
      <c r="AD37" s="3" t="s">
        <v>69</v>
      </c>
      <c r="AE37" s="3" t="s">
        <v>69</v>
      </c>
      <c r="AF37" s="3" t="s">
        <v>69</v>
      </c>
      <c r="AG37" s="3" t="s">
        <v>69</v>
      </c>
      <c r="AH37" s="3" t="s">
        <v>69</v>
      </c>
      <c r="AI37" s="3" t="s">
        <v>69</v>
      </c>
      <c r="AJ37" s="3" t="s">
        <v>69</v>
      </c>
      <c r="AK37" s="3" t="s">
        <v>69</v>
      </c>
      <c r="AL37" s="3" t="s">
        <v>69</v>
      </c>
      <c r="AM37" s="3" t="s">
        <v>69</v>
      </c>
      <c r="AN37" s="7" t="s">
        <v>69</v>
      </c>
      <c r="AO37" s="6" t="s">
        <v>69</v>
      </c>
      <c r="AP37" s="3" t="s">
        <v>69</v>
      </c>
      <c r="AQ37" s="3" t="s">
        <v>69</v>
      </c>
      <c r="AR37" s="3" t="s">
        <v>69</v>
      </c>
      <c r="AS37" s="3" t="s">
        <v>69</v>
      </c>
      <c r="AT37" s="3" t="s">
        <v>69</v>
      </c>
      <c r="AU37" s="3" t="s">
        <v>69</v>
      </c>
      <c r="AV37" s="3" t="s">
        <v>69</v>
      </c>
      <c r="AW37" s="3" t="s">
        <v>69</v>
      </c>
      <c r="AX37" s="3" t="s">
        <v>69</v>
      </c>
      <c r="AY37" s="3" t="s">
        <v>69</v>
      </c>
      <c r="AZ37" s="7" t="s">
        <v>69</v>
      </c>
      <c r="BA37" s="6" t="s">
        <v>69</v>
      </c>
      <c r="BB37" s="3" t="s">
        <v>69</v>
      </c>
      <c r="BC37" s="3" t="s">
        <v>69</v>
      </c>
      <c r="BD37" s="3" t="s">
        <v>69</v>
      </c>
      <c r="BE37" s="3" t="s">
        <v>69</v>
      </c>
      <c r="BF37" s="3" t="s">
        <v>69</v>
      </c>
      <c r="BG37" s="3" t="s">
        <v>69</v>
      </c>
      <c r="BH37" s="3" t="s">
        <v>69</v>
      </c>
      <c r="BI37" s="3" t="s">
        <v>69</v>
      </c>
      <c r="BJ37" s="3" t="s">
        <v>69</v>
      </c>
      <c r="BK37" s="3" t="s">
        <v>69</v>
      </c>
      <c r="BL37" s="7" t="s">
        <v>69</v>
      </c>
      <c r="BM37" s="5" t="s">
        <v>69</v>
      </c>
      <c r="BN37" s="3" t="s">
        <v>69</v>
      </c>
      <c r="BO37" s="3" t="s">
        <v>69</v>
      </c>
      <c r="BP37" s="3" t="s">
        <v>69</v>
      </c>
      <c r="BQ37" s="3" t="s">
        <v>69</v>
      </c>
      <c r="BR37" s="3" t="s">
        <v>69</v>
      </c>
      <c r="BS37" s="3" t="s">
        <v>69</v>
      </c>
      <c r="BT37" s="3" t="s">
        <v>69</v>
      </c>
      <c r="BU37" s="3" t="s">
        <v>69</v>
      </c>
      <c r="BV37" s="3" t="s">
        <v>69</v>
      </c>
      <c r="BW37" s="3" t="s">
        <v>69</v>
      </c>
      <c r="BX37" s="8" t="s">
        <v>69</v>
      </c>
      <c r="BY37" s="6" t="s">
        <v>69</v>
      </c>
      <c r="BZ37" s="3" t="s">
        <v>69</v>
      </c>
      <c r="CA37" s="3" t="s">
        <v>69</v>
      </c>
      <c r="CB37" s="3" t="s">
        <v>69</v>
      </c>
      <c r="CC37" s="3" t="s">
        <v>69</v>
      </c>
      <c r="CD37" s="3" t="s">
        <v>69</v>
      </c>
      <c r="CE37" s="3" t="s">
        <v>69</v>
      </c>
      <c r="CF37" s="3" t="s">
        <v>69</v>
      </c>
      <c r="CG37" s="3" t="s">
        <v>69</v>
      </c>
      <c r="CH37" s="3" t="s">
        <v>69</v>
      </c>
      <c r="CI37" s="3" t="s">
        <v>69</v>
      </c>
      <c r="CJ37" s="7" t="s">
        <v>69</v>
      </c>
      <c r="CK37" s="6" t="s">
        <v>69</v>
      </c>
      <c r="CL37" s="3" t="s">
        <v>69</v>
      </c>
      <c r="CM37" s="3" t="s">
        <v>69</v>
      </c>
      <c r="CN37" s="3" t="s">
        <v>69</v>
      </c>
      <c r="CO37" s="3" t="s">
        <v>69</v>
      </c>
      <c r="CP37" s="3" t="s">
        <v>69</v>
      </c>
      <c r="CQ37" s="3" t="s">
        <v>69</v>
      </c>
      <c r="CR37" s="3" t="s">
        <v>69</v>
      </c>
      <c r="CS37" s="3" t="s">
        <v>69</v>
      </c>
      <c r="CT37" s="3" t="s">
        <v>69</v>
      </c>
      <c r="CU37" s="3" t="s">
        <v>69</v>
      </c>
      <c r="CV37" s="7" t="s">
        <v>69</v>
      </c>
      <c r="CW37" s="6" t="s">
        <v>69</v>
      </c>
      <c r="CX37" s="3" t="s">
        <v>69</v>
      </c>
      <c r="CY37" s="3" t="s">
        <v>69</v>
      </c>
      <c r="CZ37" s="3" t="s">
        <v>69</v>
      </c>
      <c r="DA37" s="3" t="s">
        <v>69</v>
      </c>
      <c r="DB37" s="3" t="s">
        <v>69</v>
      </c>
      <c r="DC37" s="3" t="s">
        <v>69</v>
      </c>
      <c r="DD37" s="3" t="s">
        <v>69</v>
      </c>
      <c r="DE37" s="3" t="s">
        <v>69</v>
      </c>
      <c r="DF37" s="3" t="s">
        <v>69</v>
      </c>
      <c r="DG37" s="3" t="s">
        <v>69</v>
      </c>
      <c r="DH37" s="7" t="s">
        <v>69</v>
      </c>
      <c r="DI37" s="5" t="s">
        <v>69</v>
      </c>
      <c r="DJ37" s="3" t="s">
        <v>69</v>
      </c>
      <c r="DK37" s="3" t="s">
        <v>69</v>
      </c>
      <c r="DL37" s="3" t="s">
        <v>69</v>
      </c>
      <c r="DM37" s="3" t="s">
        <v>69</v>
      </c>
      <c r="DN37" s="3" t="s">
        <v>69</v>
      </c>
      <c r="DO37" s="3" t="s">
        <v>69</v>
      </c>
      <c r="DP37" s="3" t="s">
        <v>69</v>
      </c>
      <c r="DQ37" s="3" t="s">
        <v>69</v>
      </c>
      <c r="DR37" s="3" t="s">
        <v>69</v>
      </c>
      <c r="DS37" s="3" t="s">
        <v>69</v>
      </c>
      <c r="DT37" s="7" t="s">
        <v>69</v>
      </c>
    </row>
    <row r="38" spans="1:124" x14ac:dyDescent="0.25">
      <c r="A38" s="6">
        <v>34</v>
      </c>
      <c r="B38" s="4" t="s">
        <v>32</v>
      </c>
      <c r="C38" s="3">
        <v>5000</v>
      </c>
      <c r="D38" s="8">
        <v>2000</v>
      </c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7"/>
      <c r="AC38" s="6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7"/>
      <c r="AO38" s="6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46"/>
      <c r="BA38" s="6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7"/>
      <c r="BM38" s="5" t="s">
        <v>69</v>
      </c>
      <c r="BN38" s="3" t="s">
        <v>69</v>
      </c>
      <c r="BO38" s="3" t="s">
        <v>69</v>
      </c>
      <c r="BP38" s="3" t="s">
        <v>69</v>
      </c>
      <c r="BQ38" s="3" t="s">
        <v>69</v>
      </c>
      <c r="BR38" s="3" t="s">
        <v>69</v>
      </c>
      <c r="BS38" s="3" t="s">
        <v>69</v>
      </c>
      <c r="BT38" s="3" t="s">
        <v>69</v>
      </c>
      <c r="BU38" s="3" t="s">
        <v>69</v>
      </c>
      <c r="BV38" s="3" t="s">
        <v>69</v>
      </c>
      <c r="BW38" s="3" t="s">
        <v>69</v>
      </c>
      <c r="BX38" s="8" t="s">
        <v>69</v>
      </c>
      <c r="BY38" s="6" t="s">
        <v>69</v>
      </c>
      <c r="BZ38" s="3" t="s">
        <v>69</v>
      </c>
      <c r="CA38" s="3" t="s">
        <v>69</v>
      </c>
      <c r="CB38" s="3" t="s">
        <v>69</v>
      </c>
      <c r="CC38" s="3" t="s">
        <v>69</v>
      </c>
      <c r="CD38" s="3" t="s">
        <v>69</v>
      </c>
      <c r="CE38" s="3" t="s">
        <v>69</v>
      </c>
      <c r="CF38" s="3" t="s">
        <v>69</v>
      </c>
      <c r="CG38" s="3" t="s">
        <v>69</v>
      </c>
      <c r="CH38" s="3" t="s">
        <v>69</v>
      </c>
      <c r="CI38" s="3" t="s">
        <v>69</v>
      </c>
      <c r="CJ38" s="7" t="s">
        <v>69</v>
      </c>
      <c r="CK38" s="6" t="s">
        <v>69</v>
      </c>
      <c r="CL38" s="3" t="s">
        <v>69</v>
      </c>
      <c r="CM38" s="3" t="s">
        <v>69</v>
      </c>
      <c r="CN38" s="3" t="s">
        <v>69</v>
      </c>
      <c r="CO38" s="3" t="s">
        <v>69</v>
      </c>
      <c r="CP38" s="3" t="s">
        <v>69</v>
      </c>
      <c r="CQ38" s="3" t="s">
        <v>69</v>
      </c>
      <c r="CR38" s="3" t="s">
        <v>69</v>
      </c>
      <c r="CS38" s="3" t="s">
        <v>69</v>
      </c>
      <c r="CT38" s="3" t="s">
        <v>69</v>
      </c>
      <c r="CU38" s="3" t="s">
        <v>69</v>
      </c>
      <c r="CV38" s="7" t="s">
        <v>69</v>
      </c>
      <c r="CW38" s="6" t="s">
        <v>69</v>
      </c>
      <c r="CX38" s="3" t="s">
        <v>69</v>
      </c>
      <c r="CY38" s="3" t="s">
        <v>69</v>
      </c>
      <c r="CZ38" s="3" t="s">
        <v>69</v>
      </c>
      <c r="DA38" s="3" t="s">
        <v>69</v>
      </c>
      <c r="DB38" s="3" t="s">
        <v>69</v>
      </c>
      <c r="DC38" s="3" t="s">
        <v>69</v>
      </c>
      <c r="DD38" s="3" t="s">
        <v>69</v>
      </c>
      <c r="DE38" s="3" t="s">
        <v>69</v>
      </c>
      <c r="DF38" s="3" t="s">
        <v>69</v>
      </c>
      <c r="DG38" s="3" t="s">
        <v>69</v>
      </c>
      <c r="DH38" s="7" t="s">
        <v>69</v>
      </c>
      <c r="DI38" s="5" t="s">
        <v>69</v>
      </c>
      <c r="DJ38" s="3" t="s">
        <v>69</v>
      </c>
      <c r="DK38" s="3" t="s">
        <v>69</v>
      </c>
      <c r="DL38" s="3" t="s">
        <v>69</v>
      </c>
      <c r="DM38" s="3" t="s">
        <v>69</v>
      </c>
      <c r="DN38" s="3" t="s">
        <v>69</v>
      </c>
      <c r="DO38" s="3" t="s">
        <v>69</v>
      </c>
      <c r="DP38" s="3" t="s">
        <v>69</v>
      </c>
      <c r="DQ38" s="3" t="s">
        <v>69</v>
      </c>
      <c r="DR38" s="3" t="s">
        <v>69</v>
      </c>
      <c r="DS38" s="3" t="s">
        <v>69</v>
      </c>
      <c r="DT38" s="7" t="s">
        <v>69</v>
      </c>
    </row>
    <row r="39" spans="1:124" x14ac:dyDescent="0.25">
      <c r="A39" s="6">
        <v>35</v>
      </c>
      <c r="B39" s="4" t="s">
        <v>140</v>
      </c>
      <c r="C39" s="3">
        <v>5000</v>
      </c>
      <c r="D39" s="8">
        <v>2000</v>
      </c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7"/>
      <c r="Q39" s="6" t="s">
        <v>69</v>
      </c>
      <c r="R39" s="3" t="s">
        <v>69</v>
      </c>
      <c r="S39" s="3" t="s">
        <v>69</v>
      </c>
      <c r="T39" s="3" t="s">
        <v>69</v>
      </c>
      <c r="U39" s="3" t="s">
        <v>69</v>
      </c>
      <c r="V39" s="3" t="s">
        <v>69</v>
      </c>
      <c r="W39" s="3" t="s">
        <v>69</v>
      </c>
      <c r="X39" s="3" t="s">
        <v>69</v>
      </c>
      <c r="Y39" s="3" t="s">
        <v>69</v>
      </c>
      <c r="Z39" s="3" t="s">
        <v>69</v>
      </c>
      <c r="AA39" s="3" t="s">
        <v>69</v>
      </c>
      <c r="AB39" s="7" t="s">
        <v>69</v>
      </c>
      <c r="AC39" s="6" t="s">
        <v>69</v>
      </c>
      <c r="AD39" s="3" t="s">
        <v>69</v>
      </c>
      <c r="AE39" s="3" t="s">
        <v>69</v>
      </c>
      <c r="AF39" s="3" t="s">
        <v>69</v>
      </c>
      <c r="AG39" s="3" t="s">
        <v>69</v>
      </c>
      <c r="AH39" s="3" t="s">
        <v>69</v>
      </c>
      <c r="AI39" s="3" t="s">
        <v>69</v>
      </c>
      <c r="AJ39" s="3" t="s">
        <v>69</v>
      </c>
      <c r="AK39" s="3" t="s">
        <v>69</v>
      </c>
      <c r="AL39" s="3" t="s">
        <v>69</v>
      </c>
      <c r="AM39" s="3" t="s">
        <v>69</v>
      </c>
      <c r="AN39" s="7" t="s">
        <v>69</v>
      </c>
      <c r="AO39" s="6" t="s">
        <v>69</v>
      </c>
      <c r="AP39" s="3" t="s">
        <v>69</v>
      </c>
      <c r="AQ39" s="3" t="s">
        <v>69</v>
      </c>
      <c r="AR39" s="3" t="s">
        <v>69</v>
      </c>
      <c r="AS39" s="3" t="s">
        <v>69</v>
      </c>
      <c r="AT39" s="3" t="s">
        <v>69</v>
      </c>
      <c r="AU39" s="3" t="s">
        <v>69</v>
      </c>
      <c r="AV39" s="3" t="s">
        <v>69</v>
      </c>
      <c r="AW39" s="3" t="s">
        <v>69</v>
      </c>
      <c r="AX39" s="3" t="s">
        <v>69</v>
      </c>
      <c r="AY39" s="3" t="s">
        <v>69</v>
      </c>
      <c r="AZ39" s="7" t="s">
        <v>69</v>
      </c>
      <c r="BA39" s="6" t="s">
        <v>69</v>
      </c>
      <c r="BB39" s="3" t="s">
        <v>69</v>
      </c>
      <c r="BC39" s="3" t="s">
        <v>69</v>
      </c>
      <c r="BD39" s="3" t="s">
        <v>69</v>
      </c>
      <c r="BE39" s="3" t="s">
        <v>69</v>
      </c>
      <c r="BF39" s="3" t="s">
        <v>69</v>
      </c>
      <c r="BG39" s="3" t="s">
        <v>69</v>
      </c>
      <c r="BH39" s="3" t="s">
        <v>69</v>
      </c>
      <c r="BI39" s="3" t="s">
        <v>69</v>
      </c>
      <c r="BJ39" s="3" t="s">
        <v>69</v>
      </c>
      <c r="BK39" s="3" t="s">
        <v>69</v>
      </c>
      <c r="BL39" s="7" t="s">
        <v>69</v>
      </c>
      <c r="BM39" s="5" t="s">
        <v>69</v>
      </c>
      <c r="BN39" s="3" t="s">
        <v>69</v>
      </c>
      <c r="BO39" s="3" t="s">
        <v>69</v>
      </c>
      <c r="BP39" s="3" t="s">
        <v>69</v>
      </c>
      <c r="BQ39" s="3" t="s">
        <v>69</v>
      </c>
      <c r="BR39" s="3" t="s">
        <v>69</v>
      </c>
      <c r="BS39" s="3" t="s">
        <v>69</v>
      </c>
      <c r="BT39" s="3" t="s">
        <v>69</v>
      </c>
      <c r="BU39" s="3" t="s">
        <v>69</v>
      </c>
      <c r="BV39" s="3" t="s">
        <v>69</v>
      </c>
      <c r="BW39" s="3" t="s">
        <v>69</v>
      </c>
      <c r="BX39" s="8" t="s">
        <v>69</v>
      </c>
      <c r="BY39" s="6" t="s">
        <v>69</v>
      </c>
      <c r="BZ39" s="3" t="s">
        <v>69</v>
      </c>
      <c r="CA39" s="3" t="s">
        <v>69</v>
      </c>
      <c r="CB39" s="3" t="s">
        <v>69</v>
      </c>
      <c r="CC39" s="3" t="s">
        <v>69</v>
      </c>
      <c r="CD39" s="3" t="s">
        <v>69</v>
      </c>
      <c r="CE39" s="3" t="s">
        <v>69</v>
      </c>
      <c r="CF39" s="3" t="s">
        <v>69</v>
      </c>
      <c r="CG39" s="3" t="s">
        <v>69</v>
      </c>
      <c r="CH39" s="3" t="s">
        <v>69</v>
      </c>
      <c r="CI39" s="3" t="s">
        <v>69</v>
      </c>
      <c r="CJ39" s="7" t="s">
        <v>69</v>
      </c>
      <c r="CK39" s="6" t="s">
        <v>69</v>
      </c>
      <c r="CL39" s="3" t="s">
        <v>69</v>
      </c>
      <c r="CM39" s="3" t="s">
        <v>69</v>
      </c>
      <c r="CN39" s="3" t="s">
        <v>69</v>
      </c>
      <c r="CO39" s="3" t="s">
        <v>69</v>
      </c>
      <c r="CP39" s="3" t="s">
        <v>69</v>
      </c>
      <c r="CQ39" s="3" t="s">
        <v>69</v>
      </c>
      <c r="CR39" s="3" t="s">
        <v>69</v>
      </c>
      <c r="CS39" s="3" t="s">
        <v>69</v>
      </c>
      <c r="CT39" s="3" t="s">
        <v>69</v>
      </c>
      <c r="CU39" s="3" t="s">
        <v>69</v>
      </c>
      <c r="CV39" s="7" t="s">
        <v>69</v>
      </c>
      <c r="CW39" s="6" t="s">
        <v>69</v>
      </c>
      <c r="CX39" s="3" t="s">
        <v>69</v>
      </c>
      <c r="CY39" s="3" t="s">
        <v>69</v>
      </c>
      <c r="CZ39" s="3" t="s">
        <v>69</v>
      </c>
      <c r="DA39" s="3" t="s">
        <v>69</v>
      </c>
      <c r="DB39" s="3" t="s">
        <v>69</v>
      </c>
      <c r="DC39" s="3" t="s">
        <v>69</v>
      </c>
      <c r="DD39" s="3" t="s">
        <v>69</v>
      </c>
      <c r="DE39" s="3" t="s">
        <v>69</v>
      </c>
      <c r="DF39" s="3" t="s">
        <v>69</v>
      </c>
      <c r="DG39" s="3" t="s">
        <v>69</v>
      </c>
      <c r="DH39" s="7" t="s">
        <v>69</v>
      </c>
      <c r="DI39" s="5" t="s">
        <v>69</v>
      </c>
      <c r="DJ39" s="3" t="s">
        <v>69</v>
      </c>
      <c r="DK39" s="3" t="s">
        <v>69</v>
      </c>
      <c r="DL39" s="3" t="s">
        <v>69</v>
      </c>
      <c r="DM39" s="3" t="s">
        <v>69</v>
      </c>
      <c r="DN39" s="3" t="s">
        <v>69</v>
      </c>
      <c r="DO39" s="3" t="s">
        <v>69</v>
      </c>
      <c r="DP39" s="3" t="s">
        <v>69</v>
      </c>
      <c r="DQ39" s="3" t="s">
        <v>69</v>
      </c>
      <c r="DR39" s="3" t="s">
        <v>69</v>
      </c>
      <c r="DS39" s="3" t="s">
        <v>69</v>
      </c>
      <c r="DT39" s="7" t="s">
        <v>69</v>
      </c>
    </row>
    <row r="40" spans="1:124" x14ac:dyDescent="0.25">
      <c r="A40" s="6">
        <v>36</v>
      </c>
      <c r="B40" s="4" t="s">
        <v>135</v>
      </c>
      <c r="C40" s="3">
        <v>5000</v>
      </c>
      <c r="D40" s="8">
        <v>2000</v>
      </c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7"/>
      <c r="Q40" s="6"/>
      <c r="R40" s="3"/>
      <c r="S40" s="3"/>
      <c r="T40" s="3"/>
      <c r="U40" s="3"/>
      <c r="V40" s="3"/>
      <c r="W40" s="3"/>
      <c r="X40" s="3"/>
      <c r="Y40" s="3"/>
      <c r="Z40" s="3"/>
      <c r="AA40" s="3"/>
      <c r="AB40" s="7"/>
      <c r="AC40" s="6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7"/>
      <c r="AO40" s="6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46"/>
      <c r="BA40" s="6" t="s">
        <v>69</v>
      </c>
      <c r="BB40" s="3" t="s">
        <v>69</v>
      </c>
      <c r="BC40" s="3" t="s">
        <v>69</v>
      </c>
      <c r="BD40" s="3" t="s">
        <v>69</v>
      </c>
      <c r="BE40" s="3" t="s">
        <v>69</v>
      </c>
      <c r="BF40" s="3" t="s">
        <v>69</v>
      </c>
      <c r="BG40" s="3" t="s">
        <v>69</v>
      </c>
      <c r="BH40" s="3" t="s">
        <v>69</v>
      </c>
      <c r="BI40" s="3" t="s">
        <v>69</v>
      </c>
      <c r="BJ40" s="3" t="s">
        <v>69</v>
      </c>
      <c r="BK40" s="3" t="s">
        <v>69</v>
      </c>
      <c r="BL40" s="7" t="s">
        <v>69</v>
      </c>
      <c r="BM40" s="5" t="s">
        <v>69</v>
      </c>
      <c r="BN40" s="3" t="s">
        <v>69</v>
      </c>
      <c r="BO40" s="3" t="s">
        <v>69</v>
      </c>
      <c r="BP40" s="3" t="s">
        <v>69</v>
      </c>
      <c r="BQ40" s="3" t="s">
        <v>69</v>
      </c>
      <c r="BR40" s="3" t="s">
        <v>69</v>
      </c>
      <c r="BS40" s="3" t="s">
        <v>69</v>
      </c>
      <c r="BT40" s="3" t="s">
        <v>69</v>
      </c>
      <c r="BU40" s="3" t="s">
        <v>69</v>
      </c>
      <c r="BV40" s="3" t="s">
        <v>69</v>
      </c>
      <c r="BW40" s="3" t="s">
        <v>69</v>
      </c>
      <c r="BX40" s="8" t="s">
        <v>69</v>
      </c>
      <c r="BY40" s="6" t="s">
        <v>69</v>
      </c>
      <c r="BZ40" s="3" t="s">
        <v>69</v>
      </c>
      <c r="CA40" s="3" t="s">
        <v>69</v>
      </c>
      <c r="CB40" s="3" t="s">
        <v>69</v>
      </c>
      <c r="CC40" s="3" t="s">
        <v>69</v>
      </c>
      <c r="CD40" s="3" t="s">
        <v>69</v>
      </c>
      <c r="CE40" s="3" t="s">
        <v>69</v>
      </c>
      <c r="CF40" s="3" t="s">
        <v>69</v>
      </c>
      <c r="CG40" s="3" t="s">
        <v>69</v>
      </c>
      <c r="CH40" s="3" t="s">
        <v>69</v>
      </c>
      <c r="CI40" s="3" t="s">
        <v>69</v>
      </c>
      <c r="CJ40" s="7" t="s">
        <v>69</v>
      </c>
      <c r="CK40" s="6" t="s">
        <v>69</v>
      </c>
      <c r="CL40" s="3" t="s">
        <v>69</v>
      </c>
      <c r="CM40" s="3" t="s">
        <v>69</v>
      </c>
      <c r="CN40" s="3" t="s">
        <v>69</v>
      </c>
      <c r="CO40" s="3" t="s">
        <v>69</v>
      </c>
      <c r="CP40" s="3" t="s">
        <v>69</v>
      </c>
      <c r="CQ40" s="3" t="s">
        <v>69</v>
      </c>
      <c r="CR40" s="3" t="s">
        <v>69</v>
      </c>
      <c r="CS40" s="3" t="s">
        <v>69</v>
      </c>
      <c r="CT40" s="3" t="s">
        <v>69</v>
      </c>
      <c r="CU40" s="3" t="s">
        <v>69</v>
      </c>
      <c r="CV40" s="7" t="s">
        <v>69</v>
      </c>
      <c r="CW40" s="6" t="s">
        <v>69</v>
      </c>
      <c r="CX40" s="3" t="s">
        <v>69</v>
      </c>
      <c r="CY40" s="3" t="s">
        <v>69</v>
      </c>
      <c r="CZ40" s="3" t="s">
        <v>69</v>
      </c>
      <c r="DA40" s="3" t="s">
        <v>69</v>
      </c>
      <c r="DB40" s="3" t="s">
        <v>69</v>
      </c>
      <c r="DC40" s="3" t="s">
        <v>69</v>
      </c>
      <c r="DD40" s="3" t="s">
        <v>69</v>
      </c>
      <c r="DE40" s="3" t="s">
        <v>69</v>
      </c>
      <c r="DF40" s="3" t="s">
        <v>69</v>
      </c>
      <c r="DG40" s="3" t="s">
        <v>69</v>
      </c>
      <c r="DH40" s="7" t="s">
        <v>69</v>
      </c>
      <c r="DI40" s="5" t="s">
        <v>69</v>
      </c>
      <c r="DJ40" s="3" t="s">
        <v>69</v>
      </c>
      <c r="DK40" s="3" t="s">
        <v>69</v>
      </c>
      <c r="DL40" s="3" t="s">
        <v>69</v>
      </c>
      <c r="DM40" s="3" t="s">
        <v>69</v>
      </c>
      <c r="DN40" s="3" t="s">
        <v>69</v>
      </c>
      <c r="DO40" s="3" t="s">
        <v>69</v>
      </c>
      <c r="DP40" s="3" t="s">
        <v>69</v>
      </c>
      <c r="DQ40" s="3" t="s">
        <v>69</v>
      </c>
      <c r="DR40" s="3" t="s">
        <v>69</v>
      </c>
      <c r="DS40" s="3" t="s">
        <v>69</v>
      </c>
      <c r="DT40" s="7" t="s">
        <v>69</v>
      </c>
    </row>
    <row r="41" spans="1:124" x14ac:dyDescent="0.25">
      <c r="A41" s="6">
        <v>37</v>
      </c>
      <c r="B41" s="4" t="s">
        <v>33</v>
      </c>
      <c r="C41" s="3">
        <v>5000</v>
      </c>
      <c r="D41" s="8">
        <v>2000</v>
      </c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7"/>
      <c r="Q41" s="6"/>
      <c r="R41" s="3"/>
      <c r="S41" s="3"/>
      <c r="T41" s="3"/>
      <c r="U41" s="3"/>
      <c r="V41" s="3"/>
      <c r="W41" s="3"/>
      <c r="X41" s="3"/>
      <c r="Y41" s="3"/>
      <c r="Z41" s="3"/>
      <c r="AA41" s="3"/>
      <c r="AB41" s="7"/>
      <c r="AC41" s="6" t="s">
        <v>69</v>
      </c>
      <c r="AD41" s="3" t="s">
        <v>69</v>
      </c>
      <c r="AE41" s="3" t="s">
        <v>69</v>
      </c>
      <c r="AF41" s="3" t="s">
        <v>69</v>
      </c>
      <c r="AG41" s="3" t="s">
        <v>69</v>
      </c>
      <c r="AH41" s="3" t="s">
        <v>69</v>
      </c>
      <c r="AI41" s="3" t="s">
        <v>69</v>
      </c>
      <c r="AJ41" s="3" t="s">
        <v>69</v>
      </c>
      <c r="AK41" s="3"/>
      <c r="AL41" s="3"/>
      <c r="AM41" s="3"/>
      <c r="AN41" s="7"/>
      <c r="AO41" s="6" t="s">
        <v>69</v>
      </c>
      <c r="AP41" s="3" t="s">
        <v>69</v>
      </c>
      <c r="AQ41" s="3" t="s">
        <v>69</v>
      </c>
      <c r="AR41" s="3" t="s">
        <v>69</v>
      </c>
      <c r="AS41" s="3" t="s">
        <v>69</v>
      </c>
      <c r="AT41" s="3" t="s">
        <v>69</v>
      </c>
      <c r="AU41" s="3" t="s">
        <v>69</v>
      </c>
      <c r="AV41" s="3" t="s">
        <v>69</v>
      </c>
      <c r="AW41" s="3" t="s">
        <v>69</v>
      </c>
      <c r="AX41" s="3" t="s">
        <v>69</v>
      </c>
      <c r="AY41" s="3" t="s">
        <v>69</v>
      </c>
      <c r="AZ41" s="7" t="s">
        <v>69</v>
      </c>
      <c r="BA41" s="6" t="s">
        <v>69</v>
      </c>
      <c r="BB41" s="3" t="s">
        <v>69</v>
      </c>
      <c r="BC41" s="3" t="s">
        <v>69</v>
      </c>
      <c r="BD41" s="3" t="s">
        <v>69</v>
      </c>
      <c r="BE41" s="3" t="s">
        <v>69</v>
      </c>
      <c r="BF41" s="3" t="s">
        <v>69</v>
      </c>
      <c r="BG41" s="3" t="s">
        <v>69</v>
      </c>
      <c r="BH41" s="3" t="s">
        <v>69</v>
      </c>
      <c r="BI41" s="3" t="s">
        <v>69</v>
      </c>
      <c r="BJ41" s="3" t="s">
        <v>69</v>
      </c>
      <c r="BK41" s="3" t="s">
        <v>69</v>
      </c>
      <c r="BL41" s="7" t="s">
        <v>69</v>
      </c>
      <c r="BM41" s="5" t="s">
        <v>69</v>
      </c>
      <c r="BN41" s="3" t="s">
        <v>69</v>
      </c>
      <c r="BO41" s="3" t="s">
        <v>69</v>
      </c>
      <c r="BP41" s="3" t="s">
        <v>69</v>
      </c>
      <c r="BQ41" s="3" t="s">
        <v>69</v>
      </c>
      <c r="BR41" s="3" t="s">
        <v>69</v>
      </c>
      <c r="BS41" s="3" t="s">
        <v>69</v>
      </c>
      <c r="BT41" s="3" t="s">
        <v>69</v>
      </c>
      <c r="BU41" s="3" t="s">
        <v>69</v>
      </c>
      <c r="BV41" s="3" t="s">
        <v>69</v>
      </c>
      <c r="BW41" s="3" t="s">
        <v>69</v>
      </c>
      <c r="BX41" s="8" t="s">
        <v>69</v>
      </c>
      <c r="BY41" s="6" t="s">
        <v>69</v>
      </c>
      <c r="BZ41" s="3" t="s">
        <v>69</v>
      </c>
      <c r="CA41" s="3" t="s">
        <v>69</v>
      </c>
      <c r="CB41" s="3" t="s">
        <v>69</v>
      </c>
      <c r="CC41" s="3" t="s">
        <v>69</v>
      </c>
      <c r="CD41" s="3" t="s">
        <v>69</v>
      </c>
      <c r="CE41" s="3" t="s">
        <v>69</v>
      </c>
      <c r="CF41" s="3" t="s">
        <v>69</v>
      </c>
      <c r="CG41" s="3" t="s">
        <v>69</v>
      </c>
      <c r="CH41" s="3" t="s">
        <v>69</v>
      </c>
      <c r="CI41" s="3" t="s">
        <v>69</v>
      </c>
      <c r="CJ41" s="7" t="s">
        <v>69</v>
      </c>
      <c r="CK41" s="6" t="s">
        <v>69</v>
      </c>
      <c r="CL41" s="3" t="s">
        <v>69</v>
      </c>
      <c r="CM41" s="3" t="s">
        <v>69</v>
      </c>
      <c r="CN41" s="3" t="s">
        <v>69</v>
      </c>
      <c r="CO41" s="3" t="s">
        <v>69</v>
      </c>
      <c r="CP41" s="3" t="s">
        <v>69</v>
      </c>
      <c r="CQ41" s="3" t="s">
        <v>69</v>
      </c>
      <c r="CR41" s="3" t="s">
        <v>69</v>
      </c>
      <c r="CS41" s="3" t="s">
        <v>69</v>
      </c>
      <c r="CT41" s="3" t="s">
        <v>69</v>
      </c>
      <c r="CU41" s="3" t="s">
        <v>69</v>
      </c>
      <c r="CV41" s="7" t="s">
        <v>69</v>
      </c>
      <c r="CW41" s="6" t="s">
        <v>69</v>
      </c>
      <c r="CX41" s="3" t="s">
        <v>69</v>
      </c>
      <c r="CY41" s="3" t="s">
        <v>69</v>
      </c>
      <c r="CZ41" s="3" t="s">
        <v>69</v>
      </c>
      <c r="DA41" s="3" t="s">
        <v>69</v>
      </c>
      <c r="DB41" s="3" t="s">
        <v>69</v>
      </c>
      <c r="DC41" s="3" t="s">
        <v>69</v>
      </c>
      <c r="DD41" s="3" t="s">
        <v>69</v>
      </c>
      <c r="DE41" s="3" t="s">
        <v>69</v>
      </c>
      <c r="DF41" s="3" t="s">
        <v>69</v>
      </c>
      <c r="DG41" s="3" t="s">
        <v>69</v>
      </c>
      <c r="DH41" s="7" t="s">
        <v>69</v>
      </c>
      <c r="DI41" s="5" t="s">
        <v>69</v>
      </c>
      <c r="DJ41" s="3" t="s">
        <v>69</v>
      </c>
      <c r="DK41" s="3" t="s">
        <v>69</v>
      </c>
      <c r="DL41" s="3" t="s">
        <v>69</v>
      </c>
      <c r="DM41" s="3" t="s">
        <v>69</v>
      </c>
      <c r="DN41" s="3" t="s">
        <v>69</v>
      </c>
      <c r="DO41" s="3" t="s">
        <v>69</v>
      </c>
      <c r="DP41" s="3" t="s">
        <v>69</v>
      </c>
      <c r="DQ41" s="3" t="s">
        <v>69</v>
      </c>
      <c r="DR41" s="3" t="s">
        <v>69</v>
      </c>
      <c r="DS41" s="3" t="s">
        <v>69</v>
      </c>
      <c r="DT41" s="7" t="s">
        <v>69</v>
      </c>
    </row>
    <row r="42" spans="1:124" x14ac:dyDescent="0.25">
      <c r="A42" s="6">
        <v>38</v>
      </c>
      <c r="B42" s="4" t="s">
        <v>34</v>
      </c>
      <c r="C42" s="3">
        <v>5000</v>
      </c>
      <c r="D42" s="8">
        <v>2000</v>
      </c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7"/>
      <c r="Q42" s="6"/>
      <c r="R42" s="3"/>
      <c r="S42" s="3"/>
      <c r="T42" s="3"/>
      <c r="U42" s="3"/>
      <c r="V42" s="3"/>
      <c r="W42" s="3"/>
      <c r="X42" s="3"/>
      <c r="Y42" s="3"/>
      <c r="Z42" s="3"/>
      <c r="AA42" s="3"/>
      <c r="AB42" s="7"/>
      <c r="AC42" s="6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7"/>
      <c r="AO42" s="6" t="s">
        <v>69</v>
      </c>
      <c r="AP42" s="3" t="s">
        <v>69</v>
      </c>
      <c r="AQ42" s="3" t="s">
        <v>69</v>
      </c>
      <c r="AR42" s="3" t="s">
        <v>69</v>
      </c>
      <c r="AS42" s="3" t="s">
        <v>69</v>
      </c>
      <c r="AT42" s="3" t="s">
        <v>69</v>
      </c>
      <c r="AU42" s="3" t="s">
        <v>69</v>
      </c>
      <c r="AV42" s="3" t="s">
        <v>69</v>
      </c>
      <c r="AW42" s="3" t="s">
        <v>69</v>
      </c>
      <c r="AX42" s="3" t="s">
        <v>69</v>
      </c>
      <c r="AY42" s="3" t="s">
        <v>69</v>
      </c>
      <c r="AZ42" s="7" t="s">
        <v>69</v>
      </c>
      <c r="BA42" s="6" t="s">
        <v>69</v>
      </c>
      <c r="BB42" s="3" t="s">
        <v>69</v>
      </c>
      <c r="BC42" s="3" t="s">
        <v>69</v>
      </c>
      <c r="BD42" s="3" t="s">
        <v>69</v>
      </c>
      <c r="BE42" s="3" t="s">
        <v>69</v>
      </c>
      <c r="BF42" s="3" t="s">
        <v>69</v>
      </c>
      <c r="BG42" s="3" t="s">
        <v>69</v>
      </c>
      <c r="BH42" s="3" t="s">
        <v>69</v>
      </c>
      <c r="BI42" s="3" t="s">
        <v>69</v>
      </c>
      <c r="BJ42" s="3" t="s">
        <v>69</v>
      </c>
      <c r="BK42" s="3" t="s">
        <v>69</v>
      </c>
      <c r="BL42" s="7" t="s">
        <v>69</v>
      </c>
      <c r="BM42" s="5" t="s">
        <v>69</v>
      </c>
      <c r="BN42" s="3" t="s">
        <v>69</v>
      </c>
      <c r="BO42" s="3" t="s">
        <v>69</v>
      </c>
      <c r="BP42" s="3" t="s">
        <v>69</v>
      </c>
      <c r="BQ42" s="3" t="s">
        <v>69</v>
      </c>
      <c r="BR42" s="3" t="s">
        <v>69</v>
      </c>
      <c r="BS42" s="3" t="s">
        <v>69</v>
      </c>
      <c r="BT42" s="3" t="s">
        <v>69</v>
      </c>
      <c r="BU42" s="3" t="s">
        <v>69</v>
      </c>
      <c r="BV42" s="3" t="s">
        <v>69</v>
      </c>
      <c r="BW42" s="3" t="s">
        <v>69</v>
      </c>
      <c r="BX42" s="8" t="s">
        <v>69</v>
      </c>
      <c r="BY42" s="6" t="s">
        <v>69</v>
      </c>
      <c r="BZ42" s="3" t="s">
        <v>69</v>
      </c>
      <c r="CA42" s="3" t="s">
        <v>69</v>
      </c>
      <c r="CB42" s="3" t="s">
        <v>69</v>
      </c>
      <c r="CC42" s="3" t="s">
        <v>69</v>
      </c>
      <c r="CD42" s="3" t="s">
        <v>69</v>
      </c>
      <c r="CE42" s="3" t="s">
        <v>69</v>
      </c>
      <c r="CF42" s="3" t="s">
        <v>69</v>
      </c>
      <c r="CG42" s="3" t="s">
        <v>69</v>
      </c>
      <c r="CH42" s="3" t="s">
        <v>69</v>
      </c>
      <c r="CI42" s="3" t="s">
        <v>69</v>
      </c>
      <c r="CJ42" s="7" t="s">
        <v>69</v>
      </c>
      <c r="CK42" s="9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10"/>
      <c r="CW42" s="9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10"/>
      <c r="DI42" s="3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10"/>
    </row>
    <row r="43" spans="1:124" x14ac:dyDescent="0.25">
      <c r="A43" s="6">
        <v>39</v>
      </c>
      <c r="B43" s="4" t="s">
        <v>35</v>
      </c>
      <c r="C43" s="3">
        <v>5000</v>
      </c>
      <c r="D43" s="8">
        <v>2000</v>
      </c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7"/>
      <c r="Q43" s="6"/>
      <c r="R43" s="3"/>
      <c r="S43" s="3"/>
      <c r="T43" s="3"/>
      <c r="U43" s="3"/>
      <c r="V43" s="3"/>
      <c r="W43" s="3"/>
      <c r="X43" s="3"/>
      <c r="Y43" s="3"/>
      <c r="Z43" s="3"/>
      <c r="AA43" s="3"/>
      <c r="AB43" s="7"/>
      <c r="AC43" s="6" t="s">
        <v>69</v>
      </c>
      <c r="AD43" s="3" t="s">
        <v>69</v>
      </c>
      <c r="AE43" s="3" t="s">
        <v>69</v>
      </c>
      <c r="AF43" s="3" t="s">
        <v>69</v>
      </c>
      <c r="AG43" s="3" t="s">
        <v>69</v>
      </c>
      <c r="AH43" s="3" t="s">
        <v>69</v>
      </c>
      <c r="AI43" s="3" t="s">
        <v>69</v>
      </c>
      <c r="AJ43" s="3" t="s">
        <v>69</v>
      </c>
      <c r="AK43" s="3" t="s">
        <v>69</v>
      </c>
      <c r="AL43" s="3" t="s">
        <v>69</v>
      </c>
      <c r="AM43" s="3" t="s">
        <v>69</v>
      </c>
      <c r="AN43" s="7" t="s">
        <v>69</v>
      </c>
      <c r="AO43" s="6" t="s">
        <v>69</v>
      </c>
      <c r="AP43" s="3" t="s">
        <v>69</v>
      </c>
      <c r="AQ43" s="3" t="s">
        <v>69</v>
      </c>
      <c r="AR43" s="3" t="s">
        <v>69</v>
      </c>
      <c r="AS43" s="3" t="s">
        <v>69</v>
      </c>
      <c r="AT43" s="3" t="s">
        <v>69</v>
      </c>
      <c r="AU43" s="3" t="s">
        <v>69</v>
      </c>
      <c r="AV43" s="3" t="s">
        <v>69</v>
      </c>
      <c r="AW43" s="3" t="s">
        <v>69</v>
      </c>
      <c r="AX43" s="3" t="s">
        <v>69</v>
      </c>
      <c r="AY43" s="3" t="s">
        <v>69</v>
      </c>
      <c r="AZ43" s="7" t="s">
        <v>69</v>
      </c>
      <c r="BA43" s="6" t="s">
        <v>69</v>
      </c>
      <c r="BB43" s="3" t="s">
        <v>69</v>
      </c>
      <c r="BC43" s="3" t="s">
        <v>69</v>
      </c>
      <c r="BD43" s="3" t="s">
        <v>69</v>
      </c>
      <c r="BE43" s="3" t="s">
        <v>69</v>
      </c>
      <c r="BF43" s="3" t="s">
        <v>69</v>
      </c>
      <c r="BG43" s="3" t="s">
        <v>69</v>
      </c>
      <c r="BH43" s="3" t="s">
        <v>69</v>
      </c>
      <c r="BI43" s="3" t="s">
        <v>69</v>
      </c>
      <c r="BJ43" s="3" t="s">
        <v>69</v>
      </c>
      <c r="BK43" s="3" t="s">
        <v>69</v>
      </c>
      <c r="BL43" s="7" t="s">
        <v>69</v>
      </c>
      <c r="BM43" s="5" t="s">
        <v>69</v>
      </c>
      <c r="BN43" s="3" t="s">
        <v>69</v>
      </c>
      <c r="BO43" s="3" t="s">
        <v>69</v>
      </c>
      <c r="BP43" s="3" t="s">
        <v>69</v>
      </c>
      <c r="BQ43" s="3" t="s">
        <v>69</v>
      </c>
      <c r="BR43" s="3" t="s">
        <v>69</v>
      </c>
      <c r="BS43" s="3" t="s">
        <v>69</v>
      </c>
      <c r="BT43" s="3" t="s">
        <v>69</v>
      </c>
      <c r="BU43" s="3" t="s">
        <v>69</v>
      </c>
      <c r="BV43" s="3" t="s">
        <v>69</v>
      </c>
      <c r="BW43" s="3" t="s">
        <v>69</v>
      </c>
      <c r="BX43" s="8" t="s">
        <v>69</v>
      </c>
      <c r="BY43" s="6" t="s">
        <v>69</v>
      </c>
      <c r="BZ43" s="3" t="s">
        <v>69</v>
      </c>
      <c r="CA43" s="3" t="s">
        <v>69</v>
      </c>
      <c r="CB43" s="3" t="s">
        <v>69</v>
      </c>
      <c r="CC43" s="3" t="s">
        <v>69</v>
      </c>
      <c r="CD43" s="3" t="s">
        <v>69</v>
      </c>
      <c r="CE43" s="3" t="s">
        <v>69</v>
      </c>
      <c r="CF43" s="3" t="s">
        <v>69</v>
      </c>
      <c r="CG43" s="3" t="s">
        <v>69</v>
      </c>
      <c r="CH43" s="3" t="s">
        <v>69</v>
      </c>
      <c r="CI43" s="3" t="s">
        <v>69</v>
      </c>
      <c r="CJ43" s="7" t="s">
        <v>69</v>
      </c>
      <c r="CK43" s="6" t="s">
        <v>69</v>
      </c>
      <c r="CL43" s="3" t="s">
        <v>69</v>
      </c>
      <c r="CM43" s="3" t="s">
        <v>69</v>
      </c>
      <c r="CN43" s="3" t="s">
        <v>69</v>
      </c>
      <c r="CO43" s="3" t="s">
        <v>69</v>
      </c>
      <c r="CP43" s="3" t="s">
        <v>69</v>
      </c>
      <c r="CQ43" s="3" t="s">
        <v>69</v>
      </c>
      <c r="CR43" s="3" t="s">
        <v>69</v>
      </c>
      <c r="CS43" s="3" t="s">
        <v>69</v>
      </c>
      <c r="CT43" s="3" t="s">
        <v>69</v>
      </c>
      <c r="CU43" s="3" t="s">
        <v>69</v>
      </c>
      <c r="CV43" s="7" t="s">
        <v>69</v>
      </c>
      <c r="CW43" s="6" t="s">
        <v>69</v>
      </c>
      <c r="CX43" s="3" t="s">
        <v>69</v>
      </c>
      <c r="CY43" s="3" t="s">
        <v>69</v>
      </c>
      <c r="CZ43" s="3" t="s">
        <v>69</v>
      </c>
      <c r="DA43" s="3" t="s">
        <v>69</v>
      </c>
      <c r="DB43" s="3" t="s">
        <v>69</v>
      </c>
      <c r="DC43" s="3" t="s">
        <v>69</v>
      </c>
      <c r="DD43" s="3" t="s">
        <v>69</v>
      </c>
      <c r="DE43" s="3" t="s">
        <v>69</v>
      </c>
      <c r="DF43" s="3" t="s">
        <v>69</v>
      </c>
      <c r="DG43" s="3" t="s">
        <v>69</v>
      </c>
      <c r="DH43" s="7" t="s">
        <v>69</v>
      </c>
      <c r="DI43" s="5" t="s">
        <v>69</v>
      </c>
      <c r="DJ43" s="3" t="s">
        <v>69</v>
      </c>
      <c r="DK43" s="3" t="s">
        <v>69</v>
      </c>
      <c r="DL43" s="3" t="s">
        <v>69</v>
      </c>
      <c r="DM43" s="3" t="s">
        <v>69</v>
      </c>
      <c r="DN43" s="3" t="s">
        <v>69</v>
      </c>
      <c r="DO43" s="3" t="s">
        <v>69</v>
      </c>
      <c r="DP43" s="3" t="s">
        <v>69</v>
      </c>
      <c r="DQ43" s="3" t="s">
        <v>69</v>
      </c>
      <c r="DR43" s="3" t="s">
        <v>69</v>
      </c>
      <c r="DS43" s="3" t="s">
        <v>69</v>
      </c>
      <c r="DT43" s="7" t="s">
        <v>69</v>
      </c>
    </row>
    <row r="44" spans="1:124" x14ac:dyDescent="0.25">
      <c r="A44" s="6">
        <v>40</v>
      </c>
      <c r="B44" s="4" t="s">
        <v>36</v>
      </c>
      <c r="C44" s="3">
        <v>3000</v>
      </c>
      <c r="D44" s="8">
        <v>1000</v>
      </c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7"/>
      <c r="Q44" s="6"/>
      <c r="R44" s="3"/>
      <c r="S44" s="3"/>
      <c r="T44" s="3"/>
      <c r="U44" s="3"/>
      <c r="V44" s="3"/>
      <c r="W44" s="3"/>
      <c r="X44" s="3"/>
      <c r="Y44" s="3"/>
      <c r="Z44" s="3"/>
      <c r="AA44" s="3"/>
      <c r="AB44" s="7"/>
      <c r="AC44" s="6" t="s">
        <v>69</v>
      </c>
      <c r="AD44" s="3" t="s">
        <v>69</v>
      </c>
      <c r="AE44" s="3" t="s">
        <v>69</v>
      </c>
      <c r="AF44" s="3" t="s">
        <v>69</v>
      </c>
      <c r="AG44" s="3" t="s">
        <v>69</v>
      </c>
      <c r="AH44" s="3" t="s">
        <v>69</v>
      </c>
      <c r="AI44" s="3" t="s">
        <v>69</v>
      </c>
      <c r="AJ44" s="3" t="s">
        <v>69</v>
      </c>
      <c r="AK44" s="3" t="s">
        <v>69</v>
      </c>
      <c r="AL44" s="3" t="s">
        <v>69</v>
      </c>
      <c r="AM44" s="3" t="s">
        <v>69</v>
      </c>
      <c r="AN44" s="7" t="s">
        <v>69</v>
      </c>
      <c r="AO44" s="6" t="s">
        <v>69</v>
      </c>
      <c r="AP44" s="3" t="s">
        <v>69</v>
      </c>
      <c r="AQ44" s="3" t="s">
        <v>69</v>
      </c>
      <c r="AR44" s="3" t="s">
        <v>69</v>
      </c>
      <c r="AS44" s="3" t="s">
        <v>69</v>
      </c>
      <c r="AT44" s="3" t="s">
        <v>69</v>
      </c>
      <c r="AU44" s="3" t="s">
        <v>69</v>
      </c>
      <c r="AV44" s="3" t="s">
        <v>69</v>
      </c>
      <c r="AW44" s="3" t="s">
        <v>69</v>
      </c>
      <c r="AX44" s="3" t="s">
        <v>69</v>
      </c>
      <c r="AY44" s="3" t="s">
        <v>69</v>
      </c>
      <c r="AZ44" s="7" t="s">
        <v>69</v>
      </c>
      <c r="BA44" s="6" t="s">
        <v>69</v>
      </c>
      <c r="BB44" s="3" t="s">
        <v>69</v>
      </c>
      <c r="BC44" s="3" t="s">
        <v>69</v>
      </c>
      <c r="BD44" s="3" t="s">
        <v>69</v>
      </c>
      <c r="BE44" s="3" t="s">
        <v>69</v>
      </c>
      <c r="BF44" s="3" t="s">
        <v>69</v>
      </c>
      <c r="BG44" s="3" t="s">
        <v>69</v>
      </c>
      <c r="BH44" s="3" t="s">
        <v>69</v>
      </c>
      <c r="BI44" s="3" t="s">
        <v>69</v>
      </c>
      <c r="BJ44" s="3" t="s">
        <v>69</v>
      </c>
      <c r="BK44" s="3" t="s">
        <v>69</v>
      </c>
      <c r="BL44" s="7" t="s">
        <v>69</v>
      </c>
      <c r="BM44" s="5" t="s">
        <v>69</v>
      </c>
      <c r="BN44" s="3" t="s">
        <v>69</v>
      </c>
      <c r="BO44" s="3" t="s">
        <v>69</v>
      </c>
      <c r="BP44" s="3" t="s">
        <v>69</v>
      </c>
      <c r="BQ44" s="3" t="s">
        <v>69</v>
      </c>
      <c r="BR44" s="3" t="s">
        <v>69</v>
      </c>
      <c r="BS44" s="3" t="s">
        <v>69</v>
      </c>
      <c r="BT44" s="3" t="s">
        <v>69</v>
      </c>
      <c r="BU44" s="3" t="s">
        <v>69</v>
      </c>
      <c r="BV44" s="3" t="s">
        <v>69</v>
      </c>
      <c r="BW44" s="3" t="s">
        <v>69</v>
      </c>
      <c r="BX44" s="8" t="s">
        <v>69</v>
      </c>
      <c r="BY44" s="6" t="s">
        <v>69</v>
      </c>
      <c r="BZ44" s="3" t="s">
        <v>69</v>
      </c>
      <c r="CA44" s="3" t="s">
        <v>69</v>
      </c>
      <c r="CB44" s="3" t="s">
        <v>69</v>
      </c>
      <c r="CC44" s="3" t="s">
        <v>69</v>
      </c>
      <c r="CD44" s="3" t="s">
        <v>69</v>
      </c>
      <c r="CE44" s="3" t="s">
        <v>69</v>
      </c>
      <c r="CF44" s="3" t="s">
        <v>69</v>
      </c>
      <c r="CG44" s="3" t="s">
        <v>69</v>
      </c>
      <c r="CH44" s="3" t="s">
        <v>69</v>
      </c>
      <c r="CI44" s="3" t="s">
        <v>69</v>
      </c>
      <c r="CJ44" s="7" t="s">
        <v>69</v>
      </c>
      <c r="CK44" s="6" t="s">
        <v>69</v>
      </c>
      <c r="CL44" s="3" t="s">
        <v>69</v>
      </c>
      <c r="CM44" s="3" t="s">
        <v>69</v>
      </c>
      <c r="CN44" s="3" t="s">
        <v>69</v>
      </c>
      <c r="CO44" s="3" t="s">
        <v>69</v>
      </c>
      <c r="CP44" s="3" t="s">
        <v>69</v>
      </c>
      <c r="CQ44" s="3" t="s">
        <v>69</v>
      </c>
      <c r="CR44" s="3" t="s">
        <v>69</v>
      </c>
      <c r="CS44" s="3" t="s">
        <v>69</v>
      </c>
      <c r="CT44" s="3" t="s">
        <v>69</v>
      </c>
      <c r="CU44" s="3" t="s">
        <v>69</v>
      </c>
      <c r="CV44" s="7" t="s">
        <v>69</v>
      </c>
      <c r="CW44" s="6" t="s">
        <v>69</v>
      </c>
      <c r="CX44" s="3" t="s">
        <v>69</v>
      </c>
      <c r="CY44" s="3" t="s">
        <v>69</v>
      </c>
      <c r="CZ44" s="3" t="s">
        <v>69</v>
      </c>
      <c r="DA44" s="3" t="s">
        <v>69</v>
      </c>
      <c r="DB44" s="3" t="s">
        <v>69</v>
      </c>
      <c r="DC44" s="3" t="s">
        <v>69</v>
      </c>
      <c r="DD44" s="3" t="s">
        <v>69</v>
      </c>
      <c r="DE44" s="3" t="s">
        <v>69</v>
      </c>
      <c r="DF44" s="3" t="s">
        <v>69</v>
      </c>
      <c r="DG44" s="3" t="s">
        <v>69</v>
      </c>
      <c r="DH44" s="7" t="s">
        <v>69</v>
      </c>
      <c r="DI44" s="5" t="s">
        <v>69</v>
      </c>
      <c r="DJ44" s="3" t="s">
        <v>69</v>
      </c>
      <c r="DK44" s="3" t="s">
        <v>69</v>
      </c>
      <c r="DL44" s="3" t="s">
        <v>69</v>
      </c>
      <c r="DM44" s="3" t="s">
        <v>69</v>
      </c>
      <c r="DN44" s="3" t="s">
        <v>69</v>
      </c>
      <c r="DO44" s="3" t="s">
        <v>69</v>
      </c>
      <c r="DP44" s="3" t="s">
        <v>69</v>
      </c>
      <c r="DQ44" s="3" t="s">
        <v>69</v>
      </c>
      <c r="DR44" s="3" t="s">
        <v>69</v>
      </c>
      <c r="DS44" s="3" t="s">
        <v>69</v>
      </c>
      <c r="DT44" s="7" t="s">
        <v>69</v>
      </c>
    </row>
    <row r="45" spans="1:124" x14ac:dyDescent="0.25">
      <c r="A45" s="6">
        <v>41</v>
      </c>
      <c r="B45" s="4" t="s">
        <v>37</v>
      </c>
      <c r="C45" s="3">
        <v>3000</v>
      </c>
      <c r="D45" s="8">
        <v>1000</v>
      </c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7"/>
      <c r="Q45" s="6"/>
      <c r="R45" s="3"/>
      <c r="S45" s="3"/>
      <c r="T45" s="3"/>
      <c r="U45" s="3"/>
      <c r="V45" s="3"/>
      <c r="W45" s="3"/>
      <c r="X45" s="3"/>
      <c r="Y45" s="3"/>
      <c r="Z45" s="3"/>
      <c r="AA45" s="3"/>
      <c r="AB45" s="7"/>
      <c r="AC45" s="6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7"/>
      <c r="AO45" s="6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46"/>
      <c r="BA45" s="6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7"/>
      <c r="BM45" s="5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8"/>
      <c r="BY45" s="9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10"/>
      <c r="CK45" s="9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10"/>
      <c r="CW45" s="6" t="s">
        <v>69</v>
      </c>
      <c r="CX45" s="3" t="s">
        <v>69</v>
      </c>
      <c r="CY45" s="3" t="s">
        <v>69</v>
      </c>
      <c r="CZ45" s="3" t="s">
        <v>69</v>
      </c>
      <c r="DA45" s="3" t="s">
        <v>69</v>
      </c>
      <c r="DB45" s="3" t="s">
        <v>69</v>
      </c>
      <c r="DC45" s="3" t="s">
        <v>69</v>
      </c>
      <c r="DD45" s="3" t="s">
        <v>69</v>
      </c>
      <c r="DE45" s="3" t="s">
        <v>69</v>
      </c>
      <c r="DF45" s="3" t="s">
        <v>69</v>
      </c>
      <c r="DG45" s="3" t="s">
        <v>69</v>
      </c>
      <c r="DH45" s="7" t="s">
        <v>69</v>
      </c>
      <c r="DI45" s="5" t="s">
        <v>69</v>
      </c>
      <c r="DJ45" s="3" t="s">
        <v>69</v>
      </c>
      <c r="DK45" s="3" t="s">
        <v>69</v>
      </c>
      <c r="DL45" s="3" t="s">
        <v>69</v>
      </c>
      <c r="DM45" s="3" t="s">
        <v>69</v>
      </c>
      <c r="DN45" s="3" t="s">
        <v>69</v>
      </c>
      <c r="DO45" s="3" t="s">
        <v>69</v>
      </c>
      <c r="DP45" s="3" t="s">
        <v>69</v>
      </c>
      <c r="DQ45" s="3" t="s">
        <v>69</v>
      </c>
      <c r="DR45" s="3" t="s">
        <v>69</v>
      </c>
      <c r="DS45" s="3" t="s">
        <v>69</v>
      </c>
      <c r="DT45" s="7" t="s">
        <v>69</v>
      </c>
    </row>
    <row r="46" spans="1:124" x14ac:dyDescent="0.25">
      <c r="A46" s="6">
        <v>42</v>
      </c>
      <c r="B46" s="4" t="s">
        <v>38</v>
      </c>
      <c r="C46" s="3">
        <v>5000</v>
      </c>
      <c r="D46" s="8">
        <v>2000</v>
      </c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7"/>
      <c r="Q46" s="6"/>
      <c r="R46" s="3"/>
      <c r="S46" s="3"/>
      <c r="T46" s="3"/>
      <c r="U46" s="3"/>
      <c r="V46" s="3"/>
      <c r="W46" s="3"/>
      <c r="X46" s="3"/>
      <c r="Y46" s="3"/>
      <c r="Z46" s="3"/>
      <c r="AA46" s="3"/>
      <c r="AB46" s="7"/>
      <c r="AC46" s="6" t="s">
        <v>69</v>
      </c>
      <c r="AD46" s="3" t="s">
        <v>69</v>
      </c>
      <c r="AE46" s="3" t="s">
        <v>69</v>
      </c>
      <c r="AF46" s="3" t="s">
        <v>69</v>
      </c>
      <c r="AG46" s="3" t="s">
        <v>69</v>
      </c>
      <c r="AH46" s="3" t="s">
        <v>69</v>
      </c>
      <c r="AI46" s="3" t="s">
        <v>69</v>
      </c>
      <c r="AJ46" s="3" t="s">
        <v>69</v>
      </c>
      <c r="AK46" s="3" t="s">
        <v>69</v>
      </c>
      <c r="AL46" s="3" t="s">
        <v>69</v>
      </c>
      <c r="AM46" s="3" t="s">
        <v>69</v>
      </c>
      <c r="AN46" s="7" t="s">
        <v>69</v>
      </c>
      <c r="AO46" s="6" t="s">
        <v>69</v>
      </c>
      <c r="AP46" s="3" t="s">
        <v>69</v>
      </c>
      <c r="AQ46" s="3" t="s">
        <v>69</v>
      </c>
      <c r="AR46" s="3" t="s">
        <v>69</v>
      </c>
      <c r="AS46" s="3" t="s">
        <v>69</v>
      </c>
      <c r="AT46" s="3" t="s">
        <v>69</v>
      </c>
      <c r="AU46" s="3" t="s">
        <v>69</v>
      </c>
      <c r="AV46" s="3" t="s">
        <v>69</v>
      </c>
      <c r="AW46" s="3" t="s">
        <v>69</v>
      </c>
      <c r="AX46" s="3" t="s">
        <v>69</v>
      </c>
      <c r="AY46" s="3" t="s">
        <v>69</v>
      </c>
      <c r="AZ46" s="7" t="s">
        <v>69</v>
      </c>
      <c r="BA46" s="6" t="s">
        <v>69</v>
      </c>
      <c r="BB46" s="3" t="s">
        <v>69</v>
      </c>
      <c r="BC46" s="3" t="s">
        <v>69</v>
      </c>
      <c r="BD46" s="3" t="s">
        <v>69</v>
      </c>
      <c r="BE46" s="3" t="s">
        <v>69</v>
      </c>
      <c r="BF46" s="3" t="s">
        <v>69</v>
      </c>
      <c r="BG46" s="3" t="s">
        <v>69</v>
      </c>
      <c r="BH46" s="3" t="s">
        <v>69</v>
      </c>
      <c r="BI46" s="3" t="s">
        <v>69</v>
      </c>
      <c r="BJ46" s="3" t="s">
        <v>69</v>
      </c>
      <c r="BK46" s="3" t="s">
        <v>69</v>
      </c>
      <c r="BL46" s="7" t="s">
        <v>69</v>
      </c>
      <c r="BM46" s="5" t="s">
        <v>69</v>
      </c>
      <c r="BN46" s="3" t="s">
        <v>69</v>
      </c>
      <c r="BO46" s="3" t="s">
        <v>69</v>
      </c>
      <c r="BP46" s="3" t="s">
        <v>69</v>
      </c>
      <c r="BQ46" s="3" t="s">
        <v>69</v>
      </c>
      <c r="BR46" s="3" t="s">
        <v>69</v>
      </c>
      <c r="BS46" s="3" t="s">
        <v>69</v>
      </c>
      <c r="BT46" s="3" t="s">
        <v>69</v>
      </c>
      <c r="BU46" s="3" t="s">
        <v>69</v>
      </c>
      <c r="BV46" s="3" t="s">
        <v>69</v>
      </c>
      <c r="BW46" s="3" t="s">
        <v>69</v>
      </c>
      <c r="BX46" s="8" t="s">
        <v>69</v>
      </c>
      <c r="BY46" s="6" t="s">
        <v>69</v>
      </c>
      <c r="BZ46" s="3" t="s">
        <v>69</v>
      </c>
      <c r="CA46" s="3" t="s">
        <v>69</v>
      </c>
      <c r="CB46" s="3" t="s">
        <v>69</v>
      </c>
      <c r="CC46" s="3" t="s">
        <v>69</v>
      </c>
      <c r="CD46" s="3" t="s">
        <v>69</v>
      </c>
      <c r="CE46" s="3" t="s">
        <v>69</v>
      </c>
      <c r="CF46" s="3" t="s">
        <v>69</v>
      </c>
      <c r="CG46" s="3" t="s">
        <v>69</v>
      </c>
      <c r="CH46" s="3" t="s">
        <v>69</v>
      </c>
      <c r="CI46" s="3" t="s">
        <v>69</v>
      </c>
      <c r="CJ46" s="7" t="s">
        <v>69</v>
      </c>
      <c r="CK46" s="6" t="s">
        <v>69</v>
      </c>
      <c r="CL46" s="3" t="s">
        <v>69</v>
      </c>
      <c r="CM46" s="3" t="s">
        <v>69</v>
      </c>
      <c r="CN46" s="3" t="s">
        <v>69</v>
      </c>
      <c r="CO46" s="3" t="s">
        <v>69</v>
      </c>
      <c r="CP46" s="3" t="s">
        <v>69</v>
      </c>
      <c r="CQ46" s="3" t="s">
        <v>69</v>
      </c>
      <c r="CR46" s="3" t="s">
        <v>69</v>
      </c>
      <c r="CS46" s="3" t="s">
        <v>69</v>
      </c>
      <c r="CT46" s="3" t="s">
        <v>69</v>
      </c>
      <c r="CU46" s="3" t="s">
        <v>69</v>
      </c>
      <c r="CV46" s="7" t="s">
        <v>69</v>
      </c>
      <c r="CW46" s="6" t="s">
        <v>69</v>
      </c>
      <c r="CX46" s="3" t="s">
        <v>69</v>
      </c>
      <c r="CY46" s="3" t="s">
        <v>69</v>
      </c>
      <c r="CZ46" s="3" t="s">
        <v>69</v>
      </c>
      <c r="DA46" s="3" t="s">
        <v>69</v>
      </c>
      <c r="DB46" s="3" t="s">
        <v>69</v>
      </c>
      <c r="DC46" s="3" t="s">
        <v>69</v>
      </c>
      <c r="DD46" s="3" t="s">
        <v>69</v>
      </c>
      <c r="DE46" s="3" t="s">
        <v>69</v>
      </c>
      <c r="DF46" s="3" t="s">
        <v>69</v>
      </c>
      <c r="DG46" s="3" t="s">
        <v>69</v>
      </c>
      <c r="DH46" s="7" t="s">
        <v>69</v>
      </c>
      <c r="DI46" s="5" t="s">
        <v>69</v>
      </c>
      <c r="DJ46" s="3" t="s">
        <v>69</v>
      </c>
      <c r="DK46" s="3" t="s">
        <v>69</v>
      </c>
      <c r="DL46" s="3" t="s">
        <v>69</v>
      </c>
      <c r="DM46" s="3" t="s">
        <v>69</v>
      </c>
      <c r="DN46" s="3" t="s">
        <v>69</v>
      </c>
      <c r="DO46" s="3" t="s">
        <v>69</v>
      </c>
      <c r="DP46" s="3" t="s">
        <v>69</v>
      </c>
      <c r="DQ46" s="3" t="s">
        <v>69</v>
      </c>
      <c r="DR46" s="3" t="s">
        <v>69</v>
      </c>
      <c r="DS46" s="3" t="s">
        <v>69</v>
      </c>
      <c r="DT46" s="7" t="s">
        <v>69</v>
      </c>
    </row>
    <row r="47" spans="1:124" x14ac:dyDescent="0.25">
      <c r="A47" s="6">
        <v>43</v>
      </c>
      <c r="B47" s="4" t="s">
        <v>103</v>
      </c>
      <c r="C47" s="3">
        <v>5000</v>
      </c>
      <c r="D47" s="8">
        <v>2000</v>
      </c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7"/>
      <c r="Q47" s="6" t="s">
        <v>69</v>
      </c>
      <c r="R47" s="3" t="s">
        <v>69</v>
      </c>
      <c r="S47" s="3" t="s">
        <v>69</v>
      </c>
      <c r="T47" s="3" t="s">
        <v>69</v>
      </c>
      <c r="U47" s="3" t="s">
        <v>69</v>
      </c>
      <c r="V47" s="3" t="s">
        <v>69</v>
      </c>
      <c r="W47" s="3" t="s">
        <v>69</v>
      </c>
      <c r="X47" s="3" t="s">
        <v>69</v>
      </c>
      <c r="Y47" s="3" t="s">
        <v>69</v>
      </c>
      <c r="Z47" s="3" t="s">
        <v>69</v>
      </c>
      <c r="AA47" s="3" t="s">
        <v>69</v>
      </c>
      <c r="AB47" s="7" t="s">
        <v>69</v>
      </c>
      <c r="AC47" s="6" t="s">
        <v>69</v>
      </c>
      <c r="AD47" s="3" t="s">
        <v>69</v>
      </c>
      <c r="AE47" s="3" t="s">
        <v>69</v>
      </c>
      <c r="AF47" s="3" t="s">
        <v>69</v>
      </c>
      <c r="AG47" s="3" t="s">
        <v>69</v>
      </c>
      <c r="AH47" s="3" t="s">
        <v>69</v>
      </c>
      <c r="AI47" s="3" t="s">
        <v>69</v>
      </c>
      <c r="AJ47" s="3" t="s">
        <v>69</v>
      </c>
      <c r="AK47" s="3" t="s">
        <v>69</v>
      </c>
      <c r="AL47" s="3" t="s">
        <v>69</v>
      </c>
      <c r="AM47" s="3" t="s">
        <v>69</v>
      </c>
      <c r="AN47" s="7" t="s">
        <v>69</v>
      </c>
      <c r="AO47" s="6" t="s">
        <v>69</v>
      </c>
      <c r="AP47" s="3" t="s">
        <v>69</v>
      </c>
      <c r="AQ47" s="3" t="s">
        <v>69</v>
      </c>
      <c r="AR47" s="3" t="s">
        <v>69</v>
      </c>
      <c r="AS47" s="3" t="s">
        <v>69</v>
      </c>
      <c r="AT47" s="3" t="s">
        <v>69</v>
      </c>
      <c r="AU47" s="3" t="s">
        <v>69</v>
      </c>
      <c r="AV47" s="3" t="s">
        <v>69</v>
      </c>
      <c r="AW47" s="3" t="s">
        <v>69</v>
      </c>
      <c r="AX47" s="3" t="s">
        <v>69</v>
      </c>
      <c r="AY47" s="3" t="s">
        <v>69</v>
      </c>
      <c r="AZ47" s="7" t="s">
        <v>69</v>
      </c>
      <c r="BA47" s="6" t="s">
        <v>69</v>
      </c>
      <c r="BB47" s="3" t="s">
        <v>69</v>
      </c>
      <c r="BC47" s="3" t="s">
        <v>69</v>
      </c>
      <c r="BD47" s="3" t="s">
        <v>69</v>
      </c>
      <c r="BE47" s="3" t="s">
        <v>69</v>
      </c>
      <c r="BF47" s="3" t="s">
        <v>69</v>
      </c>
      <c r="BG47" s="3" t="s">
        <v>69</v>
      </c>
      <c r="BH47" s="3" t="s">
        <v>69</v>
      </c>
      <c r="BI47" s="3" t="s">
        <v>69</v>
      </c>
      <c r="BJ47" s="3" t="s">
        <v>69</v>
      </c>
      <c r="BK47" s="3" t="s">
        <v>69</v>
      </c>
      <c r="BL47" s="7" t="s">
        <v>69</v>
      </c>
      <c r="BM47" s="5" t="s">
        <v>69</v>
      </c>
      <c r="BN47" s="3" t="s">
        <v>69</v>
      </c>
      <c r="BO47" s="3" t="s">
        <v>69</v>
      </c>
      <c r="BP47" s="3" t="s">
        <v>69</v>
      </c>
      <c r="BQ47" s="3" t="s">
        <v>69</v>
      </c>
      <c r="BR47" s="3" t="s">
        <v>69</v>
      </c>
      <c r="BS47" s="3" t="s">
        <v>69</v>
      </c>
      <c r="BT47" s="3" t="s">
        <v>69</v>
      </c>
      <c r="BU47" s="3" t="s">
        <v>69</v>
      </c>
      <c r="BV47" s="3" t="s">
        <v>69</v>
      </c>
      <c r="BW47" s="3" t="s">
        <v>69</v>
      </c>
      <c r="BX47" s="8" t="s">
        <v>69</v>
      </c>
      <c r="BY47" s="6" t="s">
        <v>69</v>
      </c>
      <c r="BZ47" s="3" t="s">
        <v>69</v>
      </c>
      <c r="CA47" s="3" t="s">
        <v>69</v>
      </c>
      <c r="CB47" s="3" t="s">
        <v>69</v>
      </c>
      <c r="CC47" s="3" t="s">
        <v>69</v>
      </c>
      <c r="CD47" s="3" t="s">
        <v>69</v>
      </c>
      <c r="CE47" s="3" t="s">
        <v>69</v>
      </c>
      <c r="CF47" s="3" t="s">
        <v>69</v>
      </c>
      <c r="CG47" s="3" t="s">
        <v>69</v>
      </c>
      <c r="CH47" s="3" t="s">
        <v>69</v>
      </c>
      <c r="CI47" s="3" t="s">
        <v>69</v>
      </c>
      <c r="CJ47" s="7" t="s">
        <v>69</v>
      </c>
      <c r="CK47" s="6" t="s">
        <v>69</v>
      </c>
      <c r="CL47" s="3" t="s">
        <v>69</v>
      </c>
      <c r="CM47" s="3" t="s">
        <v>69</v>
      </c>
      <c r="CN47" s="3" t="s">
        <v>69</v>
      </c>
      <c r="CO47" s="3" t="s">
        <v>69</v>
      </c>
      <c r="CP47" s="3" t="s">
        <v>69</v>
      </c>
      <c r="CQ47" s="3" t="s">
        <v>69</v>
      </c>
      <c r="CR47" s="3" t="s">
        <v>69</v>
      </c>
      <c r="CS47" s="3" t="s">
        <v>69</v>
      </c>
      <c r="CT47" s="3" t="s">
        <v>69</v>
      </c>
      <c r="CU47" s="3" t="s">
        <v>69</v>
      </c>
      <c r="CV47" s="7" t="s">
        <v>69</v>
      </c>
      <c r="CW47" s="6" t="s">
        <v>69</v>
      </c>
      <c r="CX47" s="3" t="s">
        <v>69</v>
      </c>
      <c r="CY47" s="3" t="s">
        <v>69</v>
      </c>
      <c r="CZ47" s="3" t="s">
        <v>69</v>
      </c>
      <c r="DA47" s="3" t="s">
        <v>69</v>
      </c>
      <c r="DB47" s="3" t="s">
        <v>69</v>
      </c>
      <c r="DC47" s="3" t="s">
        <v>69</v>
      </c>
      <c r="DD47" s="3" t="s">
        <v>69</v>
      </c>
      <c r="DE47" s="3" t="s">
        <v>69</v>
      </c>
      <c r="DF47" s="3" t="s">
        <v>69</v>
      </c>
      <c r="DG47" s="3" t="s">
        <v>69</v>
      </c>
      <c r="DH47" s="7" t="s">
        <v>69</v>
      </c>
      <c r="DI47" s="5" t="s">
        <v>69</v>
      </c>
      <c r="DJ47" s="3" t="s">
        <v>69</v>
      </c>
      <c r="DK47" s="3" t="s">
        <v>69</v>
      </c>
      <c r="DL47" s="3" t="s">
        <v>69</v>
      </c>
      <c r="DM47" s="3" t="s">
        <v>69</v>
      </c>
      <c r="DN47" s="3" t="s">
        <v>69</v>
      </c>
      <c r="DO47" s="3" t="s">
        <v>69</v>
      </c>
      <c r="DP47" s="3" t="s">
        <v>69</v>
      </c>
      <c r="DQ47" s="3" t="s">
        <v>69</v>
      </c>
      <c r="DR47" s="3" t="s">
        <v>69</v>
      </c>
      <c r="DS47" s="3" t="s">
        <v>69</v>
      </c>
      <c r="DT47" s="7" t="s">
        <v>69</v>
      </c>
    </row>
    <row r="48" spans="1:124" x14ac:dyDescent="0.25">
      <c r="A48" s="6">
        <v>44</v>
      </c>
      <c r="B48" s="4" t="s">
        <v>104</v>
      </c>
      <c r="C48" s="3">
        <v>5000</v>
      </c>
      <c r="D48" s="8">
        <v>2000</v>
      </c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7"/>
      <c r="Q48" s="6" t="s">
        <v>69</v>
      </c>
      <c r="R48" s="3" t="s">
        <v>69</v>
      </c>
      <c r="S48" s="3" t="s">
        <v>69</v>
      </c>
      <c r="T48" s="3" t="s">
        <v>69</v>
      </c>
      <c r="U48" s="3" t="s">
        <v>69</v>
      </c>
      <c r="V48" s="3" t="s">
        <v>69</v>
      </c>
      <c r="W48" s="3" t="s">
        <v>69</v>
      </c>
      <c r="X48" s="3" t="s">
        <v>69</v>
      </c>
      <c r="Y48" s="3" t="s">
        <v>69</v>
      </c>
      <c r="Z48" s="3" t="s">
        <v>69</v>
      </c>
      <c r="AA48" s="3" t="s">
        <v>69</v>
      </c>
      <c r="AB48" s="7" t="s">
        <v>69</v>
      </c>
      <c r="AC48" s="6" t="s">
        <v>69</v>
      </c>
      <c r="AD48" s="3" t="s">
        <v>69</v>
      </c>
      <c r="AE48" s="3" t="s">
        <v>69</v>
      </c>
      <c r="AF48" s="3" t="s">
        <v>69</v>
      </c>
      <c r="AG48" s="3" t="s">
        <v>69</v>
      </c>
      <c r="AH48" s="3" t="s">
        <v>69</v>
      </c>
      <c r="AI48" s="3" t="s">
        <v>69</v>
      </c>
      <c r="AJ48" s="3" t="s">
        <v>69</v>
      </c>
      <c r="AK48" s="3" t="s">
        <v>69</v>
      </c>
      <c r="AL48" s="3" t="s">
        <v>69</v>
      </c>
      <c r="AM48" s="3" t="s">
        <v>69</v>
      </c>
      <c r="AN48" s="7" t="s">
        <v>69</v>
      </c>
      <c r="AO48" s="6" t="s">
        <v>69</v>
      </c>
      <c r="AP48" s="3" t="s">
        <v>69</v>
      </c>
      <c r="AQ48" s="3" t="s">
        <v>69</v>
      </c>
      <c r="AR48" s="3" t="s">
        <v>69</v>
      </c>
      <c r="AS48" s="3" t="s">
        <v>69</v>
      </c>
      <c r="AT48" s="3" t="s">
        <v>69</v>
      </c>
      <c r="AU48" s="3" t="s">
        <v>69</v>
      </c>
      <c r="AV48" s="3" t="s">
        <v>69</v>
      </c>
      <c r="AW48" s="3" t="s">
        <v>69</v>
      </c>
      <c r="AX48" s="3" t="s">
        <v>69</v>
      </c>
      <c r="AY48" s="3" t="s">
        <v>69</v>
      </c>
      <c r="AZ48" s="7" t="s">
        <v>69</v>
      </c>
      <c r="BA48" s="6" t="s">
        <v>69</v>
      </c>
      <c r="BB48" s="3" t="s">
        <v>69</v>
      </c>
      <c r="BC48" s="3" t="s">
        <v>69</v>
      </c>
      <c r="BD48" s="3" t="s">
        <v>69</v>
      </c>
      <c r="BE48" s="3" t="s">
        <v>69</v>
      </c>
      <c r="BF48" s="3" t="s">
        <v>69</v>
      </c>
      <c r="BG48" s="3" t="s">
        <v>69</v>
      </c>
      <c r="BH48" s="3" t="s">
        <v>69</v>
      </c>
      <c r="BI48" s="3" t="s">
        <v>69</v>
      </c>
      <c r="BJ48" s="3" t="s">
        <v>69</v>
      </c>
      <c r="BK48" s="3" t="s">
        <v>69</v>
      </c>
      <c r="BL48" s="7" t="s">
        <v>69</v>
      </c>
      <c r="BM48" s="5" t="s">
        <v>69</v>
      </c>
      <c r="BN48" s="3" t="s">
        <v>69</v>
      </c>
      <c r="BO48" s="3" t="s">
        <v>69</v>
      </c>
      <c r="BP48" s="3" t="s">
        <v>69</v>
      </c>
      <c r="BQ48" s="3" t="s">
        <v>69</v>
      </c>
      <c r="BR48" s="3" t="s">
        <v>69</v>
      </c>
      <c r="BS48" s="3" t="s">
        <v>69</v>
      </c>
      <c r="BT48" s="3" t="s">
        <v>69</v>
      </c>
      <c r="BU48" s="3" t="s">
        <v>69</v>
      </c>
      <c r="BV48" s="3" t="s">
        <v>69</v>
      </c>
      <c r="BW48" s="3" t="s">
        <v>69</v>
      </c>
      <c r="BX48" s="8" t="s">
        <v>69</v>
      </c>
      <c r="BY48" s="6" t="s">
        <v>69</v>
      </c>
      <c r="BZ48" s="3" t="s">
        <v>69</v>
      </c>
      <c r="CA48" s="3" t="s">
        <v>69</v>
      </c>
      <c r="CB48" s="3" t="s">
        <v>69</v>
      </c>
      <c r="CC48" s="3" t="s">
        <v>69</v>
      </c>
      <c r="CD48" s="3" t="s">
        <v>69</v>
      </c>
      <c r="CE48" s="3" t="s">
        <v>69</v>
      </c>
      <c r="CF48" s="3" t="s">
        <v>69</v>
      </c>
      <c r="CG48" s="3" t="s">
        <v>69</v>
      </c>
      <c r="CH48" s="3" t="s">
        <v>69</v>
      </c>
      <c r="CI48" s="3" t="s">
        <v>69</v>
      </c>
      <c r="CJ48" s="7" t="s">
        <v>69</v>
      </c>
      <c r="CK48" s="6" t="s">
        <v>69</v>
      </c>
      <c r="CL48" s="3" t="s">
        <v>69</v>
      </c>
      <c r="CM48" s="3" t="s">
        <v>69</v>
      </c>
      <c r="CN48" s="3" t="s">
        <v>69</v>
      </c>
      <c r="CO48" s="3" t="s">
        <v>69</v>
      </c>
      <c r="CP48" s="3" t="s">
        <v>69</v>
      </c>
      <c r="CQ48" s="3" t="s">
        <v>69</v>
      </c>
      <c r="CR48" s="3" t="s">
        <v>69</v>
      </c>
      <c r="CS48" s="3" t="s">
        <v>69</v>
      </c>
      <c r="CT48" s="3" t="s">
        <v>69</v>
      </c>
      <c r="CU48" s="3" t="s">
        <v>69</v>
      </c>
      <c r="CV48" s="7" t="s">
        <v>69</v>
      </c>
      <c r="CW48" s="6" t="s">
        <v>69</v>
      </c>
      <c r="CX48" s="3" t="s">
        <v>69</v>
      </c>
      <c r="CY48" s="3" t="s">
        <v>69</v>
      </c>
      <c r="CZ48" s="3" t="s">
        <v>69</v>
      </c>
      <c r="DA48" s="3" t="s">
        <v>69</v>
      </c>
      <c r="DB48" s="3" t="s">
        <v>69</v>
      </c>
      <c r="DC48" s="3" t="s">
        <v>69</v>
      </c>
      <c r="DD48" s="3" t="s">
        <v>69</v>
      </c>
      <c r="DE48" s="3" t="s">
        <v>69</v>
      </c>
      <c r="DF48" s="3" t="s">
        <v>69</v>
      </c>
      <c r="DG48" s="3" t="s">
        <v>69</v>
      </c>
      <c r="DH48" s="7" t="s">
        <v>69</v>
      </c>
      <c r="DI48" s="5" t="s">
        <v>69</v>
      </c>
      <c r="DJ48" s="3" t="s">
        <v>69</v>
      </c>
      <c r="DK48" s="3" t="s">
        <v>69</v>
      </c>
      <c r="DL48" s="3" t="s">
        <v>69</v>
      </c>
      <c r="DM48" s="3" t="s">
        <v>69</v>
      </c>
      <c r="DN48" s="3" t="s">
        <v>69</v>
      </c>
      <c r="DO48" s="3" t="s">
        <v>69</v>
      </c>
      <c r="DP48" s="3" t="s">
        <v>69</v>
      </c>
      <c r="DQ48" s="3" t="s">
        <v>69</v>
      </c>
      <c r="DR48" s="3" t="s">
        <v>69</v>
      </c>
      <c r="DS48" s="3" t="s">
        <v>69</v>
      </c>
      <c r="DT48" s="7" t="s">
        <v>69</v>
      </c>
    </row>
    <row r="49" spans="1:124" x14ac:dyDescent="0.25">
      <c r="A49" s="6">
        <v>45</v>
      </c>
      <c r="B49" s="4" t="s">
        <v>41</v>
      </c>
      <c r="C49" s="3">
        <v>5000</v>
      </c>
      <c r="D49" s="8">
        <v>2000</v>
      </c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7"/>
      <c r="Q49" s="6"/>
      <c r="R49" s="3"/>
      <c r="S49" s="3"/>
      <c r="T49" s="3"/>
      <c r="U49" s="3"/>
      <c r="V49" s="3"/>
      <c r="W49" s="3"/>
      <c r="X49" s="3"/>
      <c r="Y49" s="3"/>
      <c r="Z49" s="3"/>
      <c r="AA49" s="3"/>
      <c r="AB49" s="7"/>
      <c r="AC49" s="6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7"/>
      <c r="AO49" s="6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46"/>
      <c r="BA49" s="6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7"/>
      <c r="BM49" s="5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8"/>
      <c r="BY49" s="9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10"/>
      <c r="CK49" s="9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10"/>
      <c r="CW49" s="9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10"/>
      <c r="DI49" s="3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10"/>
    </row>
    <row r="50" spans="1:124" x14ac:dyDescent="0.25">
      <c r="A50" s="6">
        <v>46</v>
      </c>
      <c r="B50" s="4" t="s">
        <v>42</v>
      </c>
      <c r="C50" s="3">
        <v>3000</v>
      </c>
      <c r="D50" s="8">
        <v>1000</v>
      </c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7"/>
      <c r="Q50" s="6" t="s">
        <v>69</v>
      </c>
      <c r="R50" s="3" t="s">
        <v>69</v>
      </c>
      <c r="S50" s="3" t="s">
        <v>69</v>
      </c>
      <c r="T50" s="3" t="s">
        <v>69</v>
      </c>
      <c r="U50" s="3" t="s">
        <v>69</v>
      </c>
      <c r="V50" s="3" t="s">
        <v>69</v>
      </c>
      <c r="W50" s="3" t="s">
        <v>69</v>
      </c>
      <c r="X50" s="3" t="s">
        <v>69</v>
      </c>
      <c r="Y50" s="3" t="s">
        <v>69</v>
      </c>
      <c r="Z50" s="3" t="s">
        <v>69</v>
      </c>
      <c r="AA50" s="3" t="s">
        <v>69</v>
      </c>
      <c r="AB50" s="7" t="s">
        <v>69</v>
      </c>
      <c r="AC50" s="6" t="s">
        <v>69</v>
      </c>
      <c r="AD50" s="3" t="s">
        <v>69</v>
      </c>
      <c r="AE50" s="3" t="s">
        <v>69</v>
      </c>
      <c r="AF50" s="3" t="s">
        <v>69</v>
      </c>
      <c r="AG50" s="3" t="s">
        <v>69</v>
      </c>
      <c r="AH50" s="3" t="s">
        <v>69</v>
      </c>
      <c r="AI50" s="3" t="s">
        <v>69</v>
      </c>
      <c r="AJ50" s="3" t="s">
        <v>69</v>
      </c>
      <c r="AK50" s="3" t="s">
        <v>69</v>
      </c>
      <c r="AL50" s="3" t="s">
        <v>69</v>
      </c>
      <c r="AM50" s="3" t="s">
        <v>69</v>
      </c>
      <c r="AN50" s="7" t="s">
        <v>69</v>
      </c>
      <c r="AO50" s="6" t="s">
        <v>69</v>
      </c>
      <c r="AP50" s="3" t="s">
        <v>69</v>
      </c>
      <c r="AQ50" s="3" t="s">
        <v>69</v>
      </c>
      <c r="AR50" s="3" t="s">
        <v>69</v>
      </c>
      <c r="AS50" s="3" t="s">
        <v>69</v>
      </c>
      <c r="AT50" s="3" t="s">
        <v>69</v>
      </c>
      <c r="AU50" s="3" t="s">
        <v>69</v>
      </c>
      <c r="AV50" s="3" t="s">
        <v>69</v>
      </c>
      <c r="AW50" s="3" t="s">
        <v>69</v>
      </c>
      <c r="AX50" s="3" t="s">
        <v>69</v>
      </c>
      <c r="AY50" s="3" t="s">
        <v>69</v>
      </c>
      <c r="AZ50" s="7" t="s">
        <v>69</v>
      </c>
      <c r="BA50" s="6" t="s">
        <v>69</v>
      </c>
      <c r="BB50" s="3" t="s">
        <v>69</v>
      </c>
      <c r="BC50" s="3" t="s">
        <v>69</v>
      </c>
      <c r="BD50" s="3" t="s">
        <v>69</v>
      </c>
      <c r="BE50" s="3" t="s">
        <v>69</v>
      </c>
      <c r="BF50" s="3" t="s">
        <v>69</v>
      </c>
      <c r="BG50" s="3" t="s">
        <v>69</v>
      </c>
      <c r="BH50" s="3" t="s">
        <v>69</v>
      </c>
      <c r="BI50" s="3" t="s">
        <v>69</v>
      </c>
      <c r="BJ50" s="3" t="s">
        <v>69</v>
      </c>
      <c r="BK50" s="3" t="s">
        <v>69</v>
      </c>
      <c r="BL50" s="7" t="s">
        <v>69</v>
      </c>
      <c r="BM50" s="5" t="s">
        <v>69</v>
      </c>
      <c r="BN50" s="3" t="s">
        <v>69</v>
      </c>
      <c r="BO50" s="3" t="s">
        <v>69</v>
      </c>
      <c r="BP50" s="3" t="s">
        <v>69</v>
      </c>
      <c r="BQ50" s="3" t="s">
        <v>69</v>
      </c>
      <c r="BR50" s="3" t="s">
        <v>69</v>
      </c>
      <c r="BS50" s="3" t="s">
        <v>69</v>
      </c>
      <c r="BT50" s="3" t="s">
        <v>69</v>
      </c>
      <c r="BU50" s="3" t="s">
        <v>69</v>
      </c>
      <c r="BV50" s="3" t="s">
        <v>69</v>
      </c>
      <c r="BW50" s="3" t="s">
        <v>69</v>
      </c>
      <c r="BX50" s="8" t="s">
        <v>69</v>
      </c>
      <c r="BY50" s="6" t="s">
        <v>69</v>
      </c>
      <c r="BZ50" s="3" t="s">
        <v>69</v>
      </c>
      <c r="CA50" s="3" t="s">
        <v>69</v>
      </c>
      <c r="CB50" s="3" t="s">
        <v>69</v>
      </c>
      <c r="CC50" s="3" t="s">
        <v>69</v>
      </c>
      <c r="CD50" s="3" t="s">
        <v>69</v>
      </c>
      <c r="CE50" s="3" t="s">
        <v>69</v>
      </c>
      <c r="CF50" s="3" t="s">
        <v>69</v>
      </c>
      <c r="CG50" s="3" t="s">
        <v>69</v>
      </c>
      <c r="CH50" s="3" t="s">
        <v>69</v>
      </c>
      <c r="CI50" s="3" t="s">
        <v>69</v>
      </c>
      <c r="CJ50" s="7" t="s">
        <v>69</v>
      </c>
      <c r="CK50" s="6" t="s">
        <v>69</v>
      </c>
      <c r="CL50" s="3" t="s">
        <v>69</v>
      </c>
      <c r="CM50" s="3" t="s">
        <v>69</v>
      </c>
      <c r="CN50" s="3" t="s">
        <v>69</v>
      </c>
      <c r="CO50" s="3" t="s">
        <v>69</v>
      </c>
      <c r="CP50" s="3" t="s">
        <v>69</v>
      </c>
      <c r="CQ50" s="3" t="s">
        <v>69</v>
      </c>
      <c r="CR50" s="3" t="s">
        <v>69</v>
      </c>
      <c r="CS50" s="3" t="s">
        <v>69</v>
      </c>
      <c r="CT50" s="3" t="s">
        <v>69</v>
      </c>
      <c r="CU50" s="3" t="s">
        <v>69</v>
      </c>
      <c r="CV50" s="7" t="s">
        <v>69</v>
      </c>
      <c r="CW50" s="6" t="s">
        <v>69</v>
      </c>
      <c r="CX50" s="3" t="s">
        <v>69</v>
      </c>
      <c r="CY50" s="3" t="s">
        <v>69</v>
      </c>
      <c r="CZ50" s="3" t="s">
        <v>69</v>
      </c>
      <c r="DA50" s="3" t="s">
        <v>69</v>
      </c>
      <c r="DB50" s="3" t="s">
        <v>69</v>
      </c>
      <c r="DC50" s="3" t="s">
        <v>69</v>
      </c>
      <c r="DD50" s="3" t="s">
        <v>69</v>
      </c>
      <c r="DE50" s="3" t="s">
        <v>69</v>
      </c>
      <c r="DF50" s="3" t="s">
        <v>69</v>
      </c>
      <c r="DG50" s="3" t="s">
        <v>69</v>
      </c>
      <c r="DH50" s="7" t="s">
        <v>69</v>
      </c>
      <c r="DI50" s="5" t="s">
        <v>69</v>
      </c>
      <c r="DJ50" s="3" t="s">
        <v>69</v>
      </c>
      <c r="DK50" s="3" t="s">
        <v>69</v>
      </c>
      <c r="DL50" s="3" t="s">
        <v>69</v>
      </c>
      <c r="DM50" s="3" t="s">
        <v>69</v>
      </c>
      <c r="DN50" s="3" t="s">
        <v>69</v>
      </c>
      <c r="DO50" s="3" t="s">
        <v>69</v>
      </c>
      <c r="DP50" s="3" t="s">
        <v>69</v>
      </c>
      <c r="DQ50" s="3" t="s">
        <v>69</v>
      </c>
      <c r="DR50" s="3" t="s">
        <v>69</v>
      </c>
      <c r="DS50" s="3" t="s">
        <v>69</v>
      </c>
      <c r="DT50" s="7" t="s">
        <v>69</v>
      </c>
    </row>
    <row r="51" spans="1:124" x14ac:dyDescent="0.25">
      <c r="A51" s="6">
        <v>47</v>
      </c>
      <c r="B51" s="4" t="s">
        <v>43</v>
      </c>
      <c r="C51" s="3">
        <v>5000</v>
      </c>
      <c r="D51" s="8">
        <v>2000</v>
      </c>
      <c r="E51" s="6" t="s">
        <v>69</v>
      </c>
      <c r="F51" s="3" t="s">
        <v>69</v>
      </c>
      <c r="G51" s="3" t="s">
        <v>69</v>
      </c>
      <c r="H51" s="3" t="s">
        <v>69</v>
      </c>
      <c r="I51" s="3" t="s">
        <v>69</v>
      </c>
      <c r="J51" s="3" t="s">
        <v>69</v>
      </c>
      <c r="K51" s="3" t="s">
        <v>69</v>
      </c>
      <c r="L51" s="3" t="s">
        <v>69</v>
      </c>
      <c r="M51" s="3" t="s">
        <v>69</v>
      </c>
      <c r="N51" s="3" t="s">
        <v>69</v>
      </c>
      <c r="O51" s="3" t="s">
        <v>69</v>
      </c>
      <c r="P51" s="7" t="s">
        <v>69</v>
      </c>
      <c r="Q51" s="6" t="s">
        <v>69</v>
      </c>
      <c r="R51" s="3" t="s">
        <v>69</v>
      </c>
      <c r="S51" s="3" t="s">
        <v>69</v>
      </c>
      <c r="T51" s="3" t="s">
        <v>69</v>
      </c>
      <c r="U51" s="3" t="s">
        <v>69</v>
      </c>
      <c r="V51" s="3" t="s">
        <v>69</v>
      </c>
      <c r="W51" s="3" t="s">
        <v>69</v>
      </c>
      <c r="X51" s="3" t="s">
        <v>69</v>
      </c>
      <c r="Y51" s="3" t="s">
        <v>69</v>
      </c>
      <c r="Z51" s="3" t="s">
        <v>69</v>
      </c>
      <c r="AA51" s="3" t="s">
        <v>69</v>
      </c>
      <c r="AB51" s="7" t="s">
        <v>69</v>
      </c>
      <c r="AC51" s="6" t="s">
        <v>69</v>
      </c>
      <c r="AD51" s="3" t="s">
        <v>69</v>
      </c>
      <c r="AE51" s="3" t="s">
        <v>69</v>
      </c>
      <c r="AF51" s="3" t="s">
        <v>69</v>
      </c>
      <c r="AG51" s="3" t="s">
        <v>69</v>
      </c>
      <c r="AH51" s="3" t="s">
        <v>69</v>
      </c>
      <c r="AI51" s="3" t="s">
        <v>69</v>
      </c>
      <c r="AJ51" s="3" t="s">
        <v>69</v>
      </c>
      <c r="AK51" s="3" t="s">
        <v>69</v>
      </c>
      <c r="AL51" s="3" t="s">
        <v>69</v>
      </c>
      <c r="AM51" s="3" t="s">
        <v>69</v>
      </c>
      <c r="AN51" s="7" t="s">
        <v>69</v>
      </c>
      <c r="AO51" s="6" t="s">
        <v>69</v>
      </c>
      <c r="AP51" s="3" t="s">
        <v>69</v>
      </c>
      <c r="AQ51" s="3" t="s">
        <v>69</v>
      </c>
      <c r="AR51" s="3" t="s">
        <v>69</v>
      </c>
      <c r="AS51" s="3" t="s">
        <v>69</v>
      </c>
      <c r="AT51" s="3" t="s">
        <v>69</v>
      </c>
      <c r="AU51" s="3" t="s">
        <v>69</v>
      </c>
      <c r="AV51" s="3" t="s">
        <v>69</v>
      </c>
      <c r="AW51" s="3" t="s">
        <v>69</v>
      </c>
      <c r="AX51" s="3" t="s">
        <v>69</v>
      </c>
      <c r="AY51" s="3" t="s">
        <v>69</v>
      </c>
      <c r="AZ51" s="7" t="s">
        <v>69</v>
      </c>
      <c r="BA51" s="6" t="s">
        <v>69</v>
      </c>
      <c r="BB51" s="3" t="s">
        <v>69</v>
      </c>
      <c r="BC51" s="3" t="s">
        <v>69</v>
      </c>
      <c r="BD51" s="3" t="s">
        <v>69</v>
      </c>
      <c r="BE51" s="3" t="s">
        <v>69</v>
      </c>
      <c r="BF51" s="3" t="s">
        <v>69</v>
      </c>
      <c r="BG51" s="3" t="s">
        <v>69</v>
      </c>
      <c r="BH51" s="3" t="s">
        <v>69</v>
      </c>
      <c r="BI51" s="3" t="s">
        <v>69</v>
      </c>
      <c r="BJ51" s="3" t="s">
        <v>69</v>
      </c>
      <c r="BK51" s="3" t="s">
        <v>69</v>
      </c>
      <c r="BL51" s="7" t="s">
        <v>69</v>
      </c>
      <c r="BM51" s="5" t="s">
        <v>69</v>
      </c>
      <c r="BN51" s="3" t="s">
        <v>69</v>
      </c>
      <c r="BO51" s="3" t="s">
        <v>69</v>
      </c>
      <c r="BP51" s="3" t="s">
        <v>69</v>
      </c>
      <c r="BQ51" s="3" t="s">
        <v>69</v>
      </c>
      <c r="BR51" s="3" t="s">
        <v>69</v>
      </c>
      <c r="BS51" s="3" t="s">
        <v>69</v>
      </c>
      <c r="BT51" s="3" t="s">
        <v>69</v>
      </c>
      <c r="BU51" s="3" t="s">
        <v>69</v>
      </c>
      <c r="BV51" s="3" t="s">
        <v>69</v>
      </c>
      <c r="BW51" s="3" t="s">
        <v>69</v>
      </c>
      <c r="BX51" s="8" t="s">
        <v>69</v>
      </c>
      <c r="BY51" s="6" t="s">
        <v>69</v>
      </c>
      <c r="BZ51" s="3" t="s">
        <v>69</v>
      </c>
      <c r="CA51" s="3" t="s">
        <v>69</v>
      </c>
      <c r="CB51" s="3" t="s">
        <v>69</v>
      </c>
      <c r="CC51" s="3" t="s">
        <v>69</v>
      </c>
      <c r="CD51" s="3" t="s">
        <v>69</v>
      </c>
      <c r="CE51" s="3" t="s">
        <v>69</v>
      </c>
      <c r="CF51" s="3" t="s">
        <v>69</v>
      </c>
      <c r="CG51" s="3" t="s">
        <v>69</v>
      </c>
      <c r="CH51" s="3" t="s">
        <v>69</v>
      </c>
      <c r="CI51" s="3" t="s">
        <v>69</v>
      </c>
      <c r="CJ51" s="7" t="s">
        <v>69</v>
      </c>
      <c r="CK51" s="6" t="s">
        <v>69</v>
      </c>
      <c r="CL51" s="3" t="s">
        <v>69</v>
      </c>
      <c r="CM51" s="3" t="s">
        <v>69</v>
      </c>
      <c r="CN51" s="3" t="s">
        <v>69</v>
      </c>
      <c r="CO51" s="3" t="s">
        <v>69</v>
      </c>
      <c r="CP51" s="3" t="s">
        <v>69</v>
      </c>
      <c r="CQ51" s="3" t="s">
        <v>69</v>
      </c>
      <c r="CR51" s="3" t="s">
        <v>69</v>
      </c>
      <c r="CS51" s="3" t="s">
        <v>69</v>
      </c>
      <c r="CT51" s="3" t="s">
        <v>69</v>
      </c>
      <c r="CU51" s="3" t="s">
        <v>69</v>
      </c>
      <c r="CV51" s="7" t="s">
        <v>69</v>
      </c>
      <c r="CW51" s="6" t="s">
        <v>69</v>
      </c>
      <c r="CX51" s="3" t="s">
        <v>69</v>
      </c>
      <c r="CY51" s="3" t="s">
        <v>69</v>
      </c>
      <c r="CZ51" s="3" t="s">
        <v>69</v>
      </c>
      <c r="DA51" s="3" t="s">
        <v>69</v>
      </c>
      <c r="DB51" s="3" t="s">
        <v>69</v>
      </c>
      <c r="DC51" s="3" t="s">
        <v>69</v>
      </c>
      <c r="DD51" s="3" t="s">
        <v>69</v>
      </c>
      <c r="DE51" s="3" t="s">
        <v>69</v>
      </c>
      <c r="DF51" s="3" t="s">
        <v>69</v>
      </c>
      <c r="DG51" s="3" t="s">
        <v>69</v>
      </c>
      <c r="DH51" s="7" t="s">
        <v>69</v>
      </c>
      <c r="DI51" s="5" t="s">
        <v>69</v>
      </c>
      <c r="DJ51" s="3" t="s">
        <v>69</v>
      </c>
      <c r="DK51" s="3" t="s">
        <v>69</v>
      </c>
      <c r="DL51" s="3" t="s">
        <v>69</v>
      </c>
      <c r="DM51" s="3" t="s">
        <v>69</v>
      </c>
      <c r="DN51" s="3" t="s">
        <v>69</v>
      </c>
      <c r="DO51" s="3" t="s">
        <v>69</v>
      </c>
      <c r="DP51" s="3" t="s">
        <v>69</v>
      </c>
      <c r="DQ51" s="3" t="s">
        <v>69</v>
      </c>
      <c r="DR51" s="3" t="s">
        <v>69</v>
      </c>
      <c r="DS51" s="3" t="s">
        <v>69</v>
      </c>
      <c r="DT51" s="7" t="s">
        <v>69</v>
      </c>
    </row>
    <row r="52" spans="1:124" x14ac:dyDescent="0.25">
      <c r="A52" s="6">
        <v>48</v>
      </c>
      <c r="B52" s="4" t="s">
        <v>44</v>
      </c>
      <c r="C52" s="3">
        <v>3000</v>
      </c>
      <c r="D52" s="8">
        <v>1000</v>
      </c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7"/>
      <c r="Q52" s="6"/>
      <c r="R52" s="3"/>
      <c r="S52" s="3"/>
      <c r="T52" s="3"/>
      <c r="U52" s="3"/>
      <c r="V52" s="3"/>
      <c r="W52" s="3"/>
      <c r="X52" s="3"/>
      <c r="Y52" s="3"/>
      <c r="Z52" s="3"/>
      <c r="AA52" s="3"/>
      <c r="AB52" s="7"/>
      <c r="AC52" s="6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7"/>
      <c r="AO52" s="6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46"/>
      <c r="BA52" s="6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7"/>
      <c r="BM52" s="5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9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10"/>
      <c r="CK52" s="9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10"/>
      <c r="CW52" s="9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10"/>
      <c r="DI52" s="3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10"/>
    </row>
    <row r="53" spans="1:124" x14ac:dyDescent="0.25">
      <c r="A53" s="6">
        <v>49</v>
      </c>
      <c r="B53" s="4" t="s">
        <v>45</v>
      </c>
      <c r="C53" s="3">
        <v>3000</v>
      </c>
      <c r="D53" s="8">
        <v>1000</v>
      </c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7"/>
      <c r="Q53" s="6" t="s">
        <v>69</v>
      </c>
      <c r="R53" s="3" t="s">
        <v>69</v>
      </c>
      <c r="S53" s="3" t="s">
        <v>69</v>
      </c>
      <c r="T53" s="3" t="s">
        <v>69</v>
      </c>
      <c r="U53" s="3" t="s">
        <v>69</v>
      </c>
      <c r="V53" s="3" t="s">
        <v>69</v>
      </c>
      <c r="W53" s="3" t="s">
        <v>69</v>
      </c>
      <c r="X53" s="3" t="s">
        <v>69</v>
      </c>
      <c r="Y53" s="3" t="s">
        <v>69</v>
      </c>
      <c r="Z53" s="3" t="s">
        <v>69</v>
      </c>
      <c r="AA53" s="3" t="s">
        <v>69</v>
      </c>
      <c r="AB53" s="7" t="s">
        <v>69</v>
      </c>
      <c r="AC53" s="6" t="s">
        <v>69</v>
      </c>
      <c r="AD53" s="3" t="s">
        <v>69</v>
      </c>
      <c r="AE53" s="3" t="s">
        <v>69</v>
      </c>
      <c r="AF53" s="3" t="s">
        <v>69</v>
      </c>
      <c r="AG53" s="3" t="s">
        <v>69</v>
      </c>
      <c r="AH53" s="3" t="s">
        <v>69</v>
      </c>
      <c r="AI53" s="3" t="s">
        <v>69</v>
      </c>
      <c r="AJ53" s="3" t="s">
        <v>69</v>
      </c>
      <c r="AK53" s="3" t="s">
        <v>69</v>
      </c>
      <c r="AL53" s="3" t="s">
        <v>69</v>
      </c>
      <c r="AM53" s="3" t="s">
        <v>69</v>
      </c>
      <c r="AN53" s="7" t="s">
        <v>69</v>
      </c>
      <c r="AO53" s="6" t="s">
        <v>69</v>
      </c>
      <c r="AP53" s="3" t="s">
        <v>69</v>
      </c>
      <c r="AQ53" s="3" t="s">
        <v>69</v>
      </c>
      <c r="AR53" s="3" t="s">
        <v>69</v>
      </c>
      <c r="AS53" s="3" t="s">
        <v>69</v>
      </c>
      <c r="AT53" s="3" t="s">
        <v>69</v>
      </c>
      <c r="AU53" s="3" t="s">
        <v>69</v>
      </c>
      <c r="AV53" s="3" t="s">
        <v>69</v>
      </c>
      <c r="AW53" s="3" t="s">
        <v>69</v>
      </c>
      <c r="AX53" s="3" t="s">
        <v>69</v>
      </c>
      <c r="AY53" s="3" t="s">
        <v>69</v>
      </c>
      <c r="AZ53" s="7" t="s">
        <v>69</v>
      </c>
      <c r="BA53" s="6" t="s">
        <v>69</v>
      </c>
      <c r="BB53" s="3" t="s">
        <v>69</v>
      </c>
      <c r="BC53" s="3" t="s">
        <v>69</v>
      </c>
      <c r="BD53" s="3" t="s">
        <v>69</v>
      </c>
      <c r="BE53" s="3" t="s">
        <v>69</v>
      </c>
      <c r="BF53" s="3" t="s">
        <v>69</v>
      </c>
      <c r="BG53" s="3" t="s">
        <v>69</v>
      </c>
      <c r="BH53" s="3" t="s">
        <v>69</v>
      </c>
      <c r="BI53" s="3" t="s">
        <v>69</v>
      </c>
      <c r="BJ53" s="3" t="s">
        <v>69</v>
      </c>
      <c r="BK53" s="3" t="s">
        <v>69</v>
      </c>
      <c r="BL53" s="7" t="s">
        <v>69</v>
      </c>
      <c r="BM53" s="5" t="s">
        <v>69</v>
      </c>
      <c r="BN53" s="3" t="s">
        <v>69</v>
      </c>
      <c r="BO53" s="3" t="s">
        <v>69</v>
      </c>
      <c r="BP53" s="3" t="s">
        <v>69</v>
      </c>
      <c r="BQ53" s="3" t="s">
        <v>69</v>
      </c>
      <c r="BR53" s="3" t="s">
        <v>69</v>
      </c>
      <c r="BS53" s="3" t="s">
        <v>69</v>
      </c>
      <c r="BT53" s="3" t="s">
        <v>69</v>
      </c>
      <c r="BU53" s="3" t="s">
        <v>69</v>
      </c>
      <c r="BV53" s="3" t="s">
        <v>69</v>
      </c>
      <c r="BW53" s="3" t="s">
        <v>69</v>
      </c>
      <c r="BX53" s="7" t="s">
        <v>69</v>
      </c>
      <c r="BY53" s="6" t="s">
        <v>69</v>
      </c>
      <c r="BZ53" s="3" t="s">
        <v>69</v>
      </c>
      <c r="CA53" s="3" t="s">
        <v>69</v>
      </c>
      <c r="CB53" s="3" t="s">
        <v>69</v>
      </c>
      <c r="CC53" s="3" t="s">
        <v>69</v>
      </c>
      <c r="CD53" s="3" t="s">
        <v>69</v>
      </c>
      <c r="CE53" s="3" t="s">
        <v>69</v>
      </c>
      <c r="CF53" s="3" t="s">
        <v>69</v>
      </c>
      <c r="CG53" s="3" t="s">
        <v>69</v>
      </c>
      <c r="CH53" s="3" t="s">
        <v>69</v>
      </c>
      <c r="CI53" s="3" t="s">
        <v>69</v>
      </c>
      <c r="CJ53" s="7" t="s">
        <v>69</v>
      </c>
      <c r="CK53" s="6" t="s">
        <v>69</v>
      </c>
      <c r="CL53" s="3" t="s">
        <v>69</v>
      </c>
      <c r="CM53" s="3" t="s">
        <v>69</v>
      </c>
      <c r="CN53" s="3" t="s">
        <v>69</v>
      </c>
      <c r="CO53" s="3" t="s">
        <v>69</v>
      </c>
      <c r="CP53" s="3" t="s">
        <v>69</v>
      </c>
      <c r="CQ53" s="3" t="s">
        <v>69</v>
      </c>
      <c r="CR53" s="3" t="s">
        <v>69</v>
      </c>
      <c r="CS53" s="3" t="s">
        <v>69</v>
      </c>
      <c r="CT53" s="3" t="s">
        <v>69</v>
      </c>
      <c r="CU53" s="3" t="s">
        <v>69</v>
      </c>
      <c r="CV53" s="7" t="s">
        <v>69</v>
      </c>
      <c r="CW53" s="6" t="s">
        <v>69</v>
      </c>
      <c r="CX53" s="3" t="s">
        <v>69</v>
      </c>
      <c r="CY53" s="3" t="s">
        <v>69</v>
      </c>
      <c r="CZ53" s="3" t="s">
        <v>69</v>
      </c>
      <c r="DA53" s="3" t="s">
        <v>69</v>
      </c>
      <c r="DB53" s="3" t="s">
        <v>69</v>
      </c>
      <c r="DC53" s="3" t="s">
        <v>69</v>
      </c>
      <c r="DD53" s="3" t="s">
        <v>69</v>
      </c>
      <c r="DE53" s="3" t="s">
        <v>69</v>
      </c>
      <c r="DF53" s="3" t="s">
        <v>69</v>
      </c>
      <c r="DG53" s="3" t="s">
        <v>69</v>
      </c>
      <c r="DH53" s="10" t="s">
        <v>69</v>
      </c>
      <c r="DI53" s="5" t="s">
        <v>69</v>
      </c>
      <c r="DJ53" s="3" t="s">
        <v>69</v>
      </c>
      <c r="DK53" s="3" t="s">
        <v>69</v>
      </c>
      <c r="DL53" s="3" t="s">
        <v>69</v>
      </c>
      <c r="DM53" s="3" t="s">
        <v>69</v>
      </c>
      <c r="DN53" s="3" t="s">
        <v>69</v>
      </c>
      <c r="DO53" s="3" t="s">
        <v>69</v>
      </c>
      <c r="DP53" s="3" t="s">
        <v>69</v>
      </c>
      <c r="DQ53" s="3" t="s">
        <v>69</v>
      </c>
      <c r="DR53" s="3" t="s">
        <v>69</v>
      </c>
      <c r="DS53" s="3" t="s">
        <v>69</v>
      </c>
      <c r="DT53" s="7" t="s">
        <v>69</v>
      </c>
    </row>
    <row r="54" spans="1:124" x14ac:dyDescent="0.25">
      <c r="A54" s="6">
        <v>50</v>
      </c>
      <c r="B54" s="4" t="s">
        <v>46</v>
      </c>
      <c r="C54" s="3">
        <v>8000</v>
      </c>
      <c r="D54" s="8">
        <v>5000</v>
      </c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7"/>
      <c r="Q54" s="6"/>
      <c r="R54" s="3"/>
      <c r="S54" s="3"/>
      <c r="T54" s="3"/>
      <c r="U54" s="3"/>
      <c r="V54" s="3"/>
      <c r="W54" s="3"/>
      <c r="X54" s="3"/>
      <c r="Y54" s="3"/>
      <c r="Z54" s="3"/>
      <c r="AA54" s="3"/>
      <c r="AB54" s="7"/>
      <c r="AC54" s="6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7"/>
      <c r="AO54" s="6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46"/>
      <c r="BA54" s="6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7"/>
      <c r="BM54" s="5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8"/>
      <c r="BY54" s="9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10"/>
      <c r="CK54" s="6" t="s">
        <v>69</v>
      </c>
      <c r="CL54" s="3" t="s">
        <v>69</v>
      </c>
      <c r="CM54" s="3" t="s">
        <v>69</v>
      </c>
      <c r="CN54" s="3" t="s">
        <v>69</v>
      </c>
      <c r="CO54" s="3" t="s">
        <v>69</v>
      </c>
      <c r="CP54" s="3" t="s">
        <v>69</v>
      </c>
      <c r="CQ54" s="3" t="s">
        <v>69</v>
      </c>
      <c r="CR54" s="4"/>
      <c r="CS54" s="4"/>
      <c r="CT54" s="4"/>
      <c r="CU54" s="4"/>
      <c r="CV54" s="10"/>
      <c r="CW54" s="6" t="s">
        <v>69</v>
      </c>
      <c r="CX54" s="3" t="s">
        <v>69</v>
      </c>
      <c r="CY54" s="3" t="s">
        <v>69</v>
      </c>
      <c r="CZ54" s="3" t="s">
        <v>69</v>
      </c>
      <c r="DA54" s="3" t="s">
        <v>69</v>
      </c>
      <c r="DB54" s="3" t="s">
        <v>69</v>
      </c>
      <c r="DC54" s="3" t="s">
        <v>69</v>
      </c>
      <c r="DD54" s="3" t="s">
        <v>69</v>
      </c>
      <c r="DE54" s="3" t="s">
        <v>69</v>
      </c>
      <c r="DF54" s="3" t="s">
        <v>69</v>
      </c>
      <c r="DG54" s="3" t="s">
        <v>69</v>
      </c>
      <c r="DH54" s="7" t="s">
        <v>69</v>
      </c>
      <c r="DI54" s="5" t="s">
        <v>69</v>
      </c>
      <c r="DJ54" s="3" t="s">
        <v>69</v>
      </c>
      <c r="DK54" s="3" t="s">
        <v>69</v>
      </c>
      <c r="DL54" s="3" t="s">
        <v>69</v>
      </c>
      <c r="DM54" s="3" t="s">
        <v>69</v>
      </c>
      <c r="DN54" s="3" t="s">
        <v>69</v>
      </c>
      <c r="DO54" s="3" t="s">
        <v>69</v>
      </c>
      <c r="DP54" s="3" t="s">
        <v>69</v>
      </c>
      <c r="DQ54" s="3" t="s">
        <v>69</v>
      </c>
      <c r="DR54" s="3" t="s">
        <v>69</v>
      </c>
      <c r="DS54" s="3" t="s">
        <v>69</v>
      </c>
      <c r="DT54" s="7" t="s">
        <v>69</v>
      </c>
    </row>
    <row r="55" spans="1:124" x14ac:dyDescent="0.25">
      <c r="A55" s="6">
        <v>51</v>
      </c>
      <c r="B55" s="4" t="s">
        <v>47</v>
      </c>
      <c r="C55" s="3">
        <v>5000</v>
      </c>
      <c r="D55" s="8">
        <v>2000</v>
      </c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7"/>
      <c r="Q55" s="6"/>
      <c r="R55" s="3"/>
      <c r="S55" s="3"/>
      <c r="T55" s="3"/>
      <c r="U55" s="3"/>
      <c r="V55" s="3"/>
      <c r="W55" s="3"/>
      <c r="X55" s="3"/>
      <c r="Y55" s="3"/>
      <c r="Z55" s="3"/>
      <c r="AA55" s="3"/>
      <c r="AB55" s="7"/>
      <c r="AC55" s="6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7"/>
      <c r="AO55" s="6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46"/>
      <c r="BA55" s="6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7"/>
      <c r="BM55" s="5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8"/>
      <c r="BY55" s="6" t="s">
        <v>69</v>
      </c>
      <c r="BZ55" s="3" t="s">
        <v>69</v>
      </c>
      <c r="CA55" s="3" t="s">
        <v>69</v>
      </c>
      <c r="CB55" s="3" t="s">
        <v>69</v>
      </c>
      <c r="CC55" s="3" t="s">
        <v>69</v>
      </c>
      <c r="CD55" s="3" t="s">
        <v>69</v>
      </c>
      <c r="CE55" s="3" t="s">
        <v>69</v>
      </c>
      <c r="CF55" s="3" t="s">
        <v>69</v>
      </c>
      <c r="CG55" s="3" t="s">
        <v>69</v>
      </c>
      <c r="CH55" s="3" t="s">
        <v>69</v>
      </c>
      <c r="CI55" s="3" t="s">
        <v>69</v>
      </c>
      <c r="CJ55" s="7" t="s">
        <v>69</v>
      </c>
      <c r="CK55" s="6" t="s">
        <v>69</v>
      </c>
      <c r="CL55" s="3" t="s">
        <v>69</v>
      </c>
      <c r="CM55" s="3" t="s">
        <v>69</v>
      </c>
      <c r="CN55" s="3" t="s">
        <v>69</v>
      </c>
      <c r="CO55" s="3" t="s">
        <v>69</v>
      </c>
      <c r="CP55" s="3" t="s">
        <v>69</v>
      </c>
      <c r="CQ55" s="3" t="s">
        <v>69</v>
      </c>
      <c r="CR55" s="3" t="s">
        <v>69</v>
      </c>
      <c r="CS55" s="3" t="s">
        <v>69</v>
      </c>
      <c r="CT55" s="3" t="s">
        <v>69</v>
      </c>
      <c r="CU55" s="3" t="s">
        <v>69</v>
      </c>
      <c r="CV55" s="7" t="s">
        <v>69</v>
      </c>
      <c r="CW55" s="9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10"/>
      <c r="DI55" s="5" t="s">
        <v>69</v>
      </c>
      <c r="DJ55" s="3" t="s">
        <v>69</v>
      </c>
      <c r="DK55" s="3" t="s">
        <v>69</v>
      </c>
      <c r="DL55" s="3" t="s">
        <v>69</v>
      </c>
      <c r="DM55" s="3" t="s">
        <v>69</v>
      </c>
      <c r="DN55" s="3" t="s">
        <v>69</v>
      </c>
      <c r="DO55" s="3" t="s">
        <v>69</v>
      </c>
      <c r="DP55" s="3" t="s">
        <v>69</v>
      </c>
      <c r="DQ55" s="3" t="s">
        <v>69</v>
      </c>
      <c r="DR55" s="3" t="s">
        <v>69</v>
      </c>
      <c r="DS55" s="3" t="s">
        <v>69</v>
      </c>
      <c r="DT55" s="7" t="s">
        <v>69</v>
      </c>
    </row>
    <row r="56" spans="1:124" x14ac:dyDescent="0.25">
      <c r="A56" s="6">
        <v>52</v>
      </c>
      <c r="B56" s="4" t="s">
        <v>48</v>
      </c>
      <c r="C56" s="3">
        <v>5000</v>
      </c>
      <c r="D56" s="8">
        <v>2000</v>
      </c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7"/>
      <c r="Q56" s="6"/>
      <c r="R56" s="3"/>
      <c r="S56" s="3"/>
      <c r="T56" s="3"/>
      <c r="U56" s="3"/>
      <c r="V56" s="3"/>
      <c r="W56" s="3"/>
      <c r="X56" s="3"/>
      <c r="Y56" s="3"/>
      <c r="Z56" s="3"/>
      <c r="AA56" s="3"/>
      <c r="AB56" s="7"/>
      <c r="AC56" s="6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7"/>
      <c r="AO56" s="6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46"/>
      <c r="BA56" s="6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7"/>
      <c r="BM56" s="5" t="s">
        <v>69</v>
      </c>
      <c r="BN56" s="3" t="s">
        <v>69</v>
      </c>
      <c r="BO56" s="3" t="s">
        <v>69</v>
      </c>
      <c r="BP56" s="3" t="s">
        <v>69</v>
      </c>
      <c r="BQ56" s="3" t="s">
        <v>69</v>
      </c>
      <c r="BR56" s="3" t="s">
        <v>69</v>
      </c>
      <c r="BS56" s="3" t="s">
        <v>69</v>
      </c>
      <c r="BT56" s="3" t="s">
        <v>69</v>
      </c>
      <c r="BU56" s="3" t="s">
        <v>69</v>
      </c>
      <c r="BV56" s="3" t="s">
        <v>69</v>
      </c>
      <c r="BW56" s="3" t="s">
        <v>69</v>
      </c>
      <c r="BX56" s="8" t="s">
        <v>69</v>
      </c>
      <c r="BY56" s="6" t="s">
        <v>69</v>
      </c>
      <c r="BZ56" s="3" t="s">
        <v>69</v>
      </c>
      <c r="CA56" s="3" t="s">
        <v>69</v>
      </c>
      <c r="CB56" s="3" t="s">
        <v>69</v>
      </c>
      <c r="CC56" s="3" t="s">
        <v>69</v>
      </c>
      <c r="CD56" s="3" t="s">
        <v>69</v>
      </c>
      <c r="CE56" s="3" t="s">
        <v>69</v>
      </c>
      <c r="CF56" s="3" t="s">
        <v>69</v>
      </c>
      <c r="CG56" s="3" t="s">
        <v>69</v>
      </c>
      <c r="CH56" s="3" t="s">
        <v>69</v>
      </c>
      <c r="CI56" s="3" t="s">
        <v>69</v>
      </c>
      <c r="CJ56" s="7" t="s">
        <v>69</v>
      </c>
      <c r="CK56" s="6" t="s">
        <v>69</v>
      </c>
      <c r="CL56" s="3" t="s">
        <v>69</v>
      </c>
      <c r="CM56" s="3" t="s">
        <v>69</v>
      </c>
      <c r="CN56" s="3" t="s">
        <v>69</v>
      </c>
      <c r="CO56" s="3" t="s">
        <v>69</v>
      </c>
      <c r="CP56" s="3" t="s">
        <v>69</v>
      </c>
      <c r="CQ56" s="3" t="s">
        <v>69</v>
      </c>
      <c r="CR56" s="3" t="s">
        <v>69</v>
      </c>
      <c r="CS56" s="3" t="s">
        <v>69</v>
      </c>
      <c r="CT56" s="3" t="s">
        <v>69</v>
      </c>
      <c r="CU56" s="3" t="s">
        <v>69</v>
      </c>
      <c r="CV56" s="7" t="s">
        <v>69</v>
      </c>
      <c r="CW56" s="6" t="s">
        <v>69</v>
      </c>
      <c r="CX56" s="3" t="s">
        <v>69</v>
      </c>
      <c r="CY56" s="3" t="s">
        <v>69</v>
      </c>
      <c r="CZ56" s="3" t="s">
        <v>69</v>
      </c>
      <c r="DA56" s="3" t="s">
        <v>69</v>
      </c>
      <c r="DB56" s="3" t="s">
        <v>69</v>
      </c>
      <c r="DC56" s="3" t="s">
        <v>69</v>
      </c>
      <c r="DD56" s="3" t="s">
        <v>69</v>
      </c>
      <c r="DE56" s="3" t="s">
        <v>69</v>
      </c>
      <c r="DF56" s="3" t="s">
        <v>69</v>
      </c>
      <c r="DG56" s="3" t="s">
        <v>69</v>
      </c>
      <c r="DH56" s="7" t="s">
        <v>69</v>
      </c>
      <c r="DI56" s="5" t="s">
        <v>69</v>
      </c>
      <c r="DJ56" s="3" t="s">
        <v>69</v>
      </c>
      <c r="DK56" s="3" t="s">
        <v>69</v>
      </c>
      <c r="DL56" s="3" t="s">
        <v>69</v>
      </c>
      <c r="DM56" s="3" t="s">
        <v>69</v>
      </c>
      <c r="DN56" s="3" t="s">
        <v>69</v>
      </c>
      <c r="DO56" s="3" t="s">
        <v>69</v>
      </c>
      <c r="DP56" s="3" t="s">
        <v>69</v>
      </c>
      <c r="DQ56" s="3" t="s">
        <v>69</v>
      </c>
      <c r="DR56" s="3" t="s">
        <v>69</v>
      </c>
      <c r="DS56" s="3" t="s">
        <v>69</v>
      </c>
      <c r="DT56" s="7" t="s">
        <v>69</v>
      </c>
    </row>
    <row r="57" spans="1:124" x14ac:dyDescent="0.25">
      <c r="A57" s="6">
        <v>53</v>
      </c>
      <c r="B57" s="4" t="s">
        <v>49</v>
      </c>
      <c r="C57" s="3">
        <v>5000</v>
      </c>
      <c r="D57" s="8">
        <v>2000</v>
      </c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7"/>
      <c r="Q57" s="6"/>
      <c r="R57" s="3"/>
      <c r="S57" s="3"/>
      <c r="T57" s="3"/>
      <c r="U57" s="3"/>
      <c r="V57" s="3"/>
      <c r="W57" s="3"/>
      <c r="X57" s="3"/>
      <c r="Y57" s="3"/>
      <c r="Z57" s="3"/>
      <c r="AA57" s="3"/>
      <c r="AB57" s="7"/>
      <c r="AC57" s="6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7"/>
      <c r="AO57" s="6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46"/>
      <c r="BA57" s="6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7"/>
      <c r="BM57" s="5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8"/>
      <c r="BY57" s="9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10"/>
      <c r="CK57" s="6" t="s">
        <v>69</v>
      </c>
      <c r="CL57" s="3" t="s">
        <v>69</v>
      </c>
      <c r="CM57" s="3" t="s">
        <v>69</v>
      </c>
      <c r="CN57" s="3" t="s">
        <v>69</v>
      </c>
      <c r="CO57" s="3" t="s">
        <v>69</v>
      </c>
      <c r="CP57" s="3" t="s">
        <v>69</v>
      </c>
      <c r="CQ57" s="3" t="s">
        <v>69</v>
      </c>
      <c r="CR57" s="3" t="s">
        <v>69</v>
      </c>
      <c r="CS57" s="3" t="s">
        <v>69</v>
      </c>
      <c r="CT57" s="3" t="s">
        <v>69</v>
      </c>
      <c r="CU57" s="3" t="s">
        <v>69</v>
      </c>
      <c r="CV57" s="7" t="s">
        <v>69</v>
      </c>
      <c r="CW57" s="6" t="s">
        <v>69</v>
      </c>
      <c r="CX57" s="3" t="s">
        <v>69</v>
      </c>
      <c r="CY57" s="3" t="s">
        <v>69</v>
      </c>
      <c r="CZ57" s="3" t="s">
        <v>69</v>
      </c>
      <c r="DA57" s="3" t="s">
        <v>69</v>
      </c>
      <c r="DB57" s="3" t="s">
        <v>69</v>
      </c>
      <c r="DC57" s="3" t="s">
        <v>69</v>
      </c>
      <c r="DD57" s="3" t="s">
        <v>69</v>
      </c>
      <c r="DE57" s="3" t="s">
        <v>69</v>
      </c>
      <c r="DF57" s="3" t="s">
        <v>69</v>
      </c>
      <c r="DG57" s="3" t="s">
        <v>69</v>
      </c>
      <c r="DH57" s="7" t="s">
        <v>69</v>
      </c>
      <c r="DI57" s="5" t="s">
        <v>69</v>
      </c>
      <c r="DJ57" s="3" t="s">
        <v>69</v>
      </c>
      <c r="DK57" s="3" t="s">
        <v>69</v>
      </c>
      <c r="DL57" s="3" t="s">
        <v>69</v>
      </c>
      <c r="DM57" s="3" t="s">
        <v>69</v>
      </c>
      <c r="DN57" s="3" t="s">
        <v>69</v>
      </c>
      <c r="DO57" s="3" t="s">
        <v>69</v>
      </c>
      <c r="DP57" s="3" t="s">
        <v>69</v>
      </c>
      <c r="DQ57" s="3" t="s">
        <v>69</v>
      </c>
      <c r="DR57" s="3" t="s">
        <v>69</v>
      </c>
      <c r="DS57" s="3" t="s">
        <v>69</v>
      </c>
      <c r="DT57" s="7" t="s">
        <v>69</v>
      </c>
    </row>
    <row r="58" spans="1:124" x14ac:dyDescent="0.25">
      <c r="A58" s="6">
        <v>54</v>
      </c>
      <c r="B58" s="4" t="s">
        <v>50</v>
      </c>
      <c r="C58" s="3">
        <v>3000</v>
      </c>
      <c r="D58" s="8">
        <v>1000</v>
      </c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7"/>
      <c r="Q58" s="6"/>
      <c r="R58" s="3"/>
      <c r="S58" s="3"/>
      <c r="T58" s="3"/>
      <c r="U58" s="3"/>
      <c r="V58" s="3"/>
      <c r="W58" s="3"/>
      <c r="X58" s="3"/>
      <c r="Y58" s="3"/>
      <c r="Z58" s="3"/>
      <c r="AA58" s="3"/>
      <c r="AB58" s="7"/>
      <c r="AC58" s="6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7"/>
      <c r="AO58" s="6" t="s">
        <v>69</v>
      </c>
      <c r="AP58" s="3" t="s">
        <v>69</v>
      </c>
      <c r="AQ58" s="3" t="s">
        <v>69</v>
      </c>
      <c r="AR58" s="3" t="s">
        <v>69</v>
      </c>
      <c r="AS58" s="3" t="s">
        <v>69</v>
      </c>
      <c r="AT58" s="3" t="s">
        <v>69</v>
      </c>
      <c r="AU58" s="3" t="s">
        <v>69</v>
      </c>
      <c r="AV58" s="3" t="s">
        <v>69</v>
      </c>
      <c r="AW58" s="5"/>
      <c r="AX58" s="5"/>
      <c r="AY58" s="5"/>
      <c r="AZ58" s="46"/>
      <c r="BA58" s="6" t="s">
        <v>69</v>
      </c>
      <c r="BB58" s="3" t="s">
        <v>69</v>
      </c>
      <c r="BC58" s="3" t="s">
        <v>69</v>
      </c>
      <c r="BD58" s="3" t="s">
        <v>69</v>
      </c>
      <c r="BE58" s="3" t="s">
        <v>69</v>
      </c>
      <c r="BF58" s="3" t="s">
        <v>69</v>
      </c>
      <c r="BG58" s="3" t="s">
        <v>69</v>
      </c>
      <c r="BH58" s="3" t="s">
        <v>69</v>
      </c>
      <c r="BI58" s="3" t="s">
        <v>69</v>
      </c>
      <c r="BJ58" s="3" t="s">
        <v>69</v>
      </c>
      <c r="BK58" s="3" t="s">
        <v>69</v>
      </c>
      <c r="BL58" s="7" t="s">
        <v>69</v>
      </c>
      <c r="BM58" s="5" t="s">
        <v>69</v>
      </c>
      <c r="BN58" s="3" t="s">
        <v>69</v>
      </c>
      <c r="BO58" s="3" t="s">
        <v>69</v>
      </c>
      <c r="BP58" s="3" t="s">
        <v>69</v>
      </c>
      <c r="BQ58" s="3" t="s">
        <v>69</v>
      </c>
      <c r="BR58" s="3" t="s">
        <v>69</v>
      </c>
      <c r="BS58" s="3" t="s">
        <v>69</v>
      </c>
      <c r="BT58" s="3" t="s">
        <v>69</v>
      </c>
      <c r="BU58" s="3" t="s">
        <v>69</v>
      </c>
      <c r="BV58" s="3" t="s">
        <v>69</v>
      </c>
      <c r="BW58" s="3" t="s">
        <v>69</v>
      </c>
      <c r="BX58" s="8" t="s">
        <v>69</v>
      </c>
      <c r="BY58" s="6" t="s">
        <v>69</v>
      </c>
      <c r="BZ58" s="3" t="s">
        <v>69</v>
      </c>
      <c r="CA58" s="3" t="s">
        <v>69</v>
      </c>
      <c r="CB58" s="3" t="s">
        <v>69</v>
      </c>
      <c r="CC58" s="3" t="s">
        <v>69</v>
      </c>
      <c r="CD58" s="3" t="s">
        <v>69</v>
      </c>
      <c r="CE58" s="3" t="s">
        <v>69</v>
      </c>
      <c r="CF58" s="3" t="s">
        <v>69</v>
      </c>
      <c r="CG58" s="3" t="s">
        <v>69</v>
      </c>
      <c r="CH58" s="3" t="s">
        <v>69</v>
      </c>
      <c r="CI58" s="3" t="s">
        <v>69</v>
      </c>
      <c r="CJ58" s="7" t="s">
        <v>69</v>
      </c>
      <c r="CK58" s="6" t="s">
        <v>69</v>
      </c>
      <c r="CL58" s="3" t="s">
        <v>69</v>
      </c>
      <c r="CM58" s="3" t="s">
        <v>69</v>
      </c>
      <c r="CN58" s="3" t="s">
        <v>69</v>
      </c>
      <c r="CO58" s="3" t="s">
        <v>69</v>
      </c>
      <c r="CP58" s="3" t="s">
        <v>69</v>
      </c>
      <c r="CQ58" s="3" t="s">
        <v>69</v>
      </c>
      <c r="CR58" s="3" t="s">
        <v>69</v>
      </c>
      <c r="CS58" s="3" t="s">
        <v>69</v>
      </c>
      <c r="CT58" s="3" t="s">
        <v>69</v>
      </c>
      <c r="CU58" s="3" t="s">
        <v>69</v>
      </c>
      <c r="CV58" s="7" t="s">
        <v>69</v>
      </c>
      <c r="CW58" s="6" t="s">
        <v>69</v>
      </c>
      <c r="CX58" s="3" t="s">
        <v>69</v>
      </c>
      <c r="CY58" s="3" t="s">
        <v>69</v>
      </c>
      <c r="CZ58" s="3" t="s">
        <v>69</v>
      </c>
      <c r="DA58" s="3" t="s">
        <v>69</v>
      </c>
      <c r="DB58" s="3" t="s">
        <v>69</v>
      </c>
      <c r="DC58" s="3" t="s">
        <v>69</v>
      </c>
      <c r="DD58" s="3" t="s">
        <v>69</v>
      </c>
      <c r="DE58" s="3" t="s">
        <v>69</v>
      </c>
      <c r="DF58" s="3" t="s">
        <v>69</v>
      </c>
      <c r="DG58" s="3" t="s">
        <v>69</v>
      </c>
      <c r="DH58" s="7" t="s">
        <v>69</v>
      </c>
      <c r="DI58" s="5" t="s">
        <v>69</v>
      </c>
      <c r="DJ58" s="3" t="s">
        <v>69</v>
      </c>
      <c r="DK58" s="3" t="s">
        <v>69</v>
      </c>
      <c r="DL58" s="3" t="s">
        <v>69</v>
      </c>
      <c r="DM58" s="3" t="s">
        <v>69</v>
      </c>
      <c r="DN58" s="3" t="s">
        <v>69</v>
      </c>
      <c r="DO58" s="3" t="s">
        <v>69</v>
      </c>
      <c r="DP58" s="3" t="s">
        <v>69</v>
      </c>
      <c r="DQ58" s="3" t="s">
        <v>69</v>
      </c>
      <c r="DR58" s="3" t="s">
        <v>69</v>
      </c>
      <c r="DS58" s="3" t="s">
        <v>69</v>
      </c>
      <c r="DT58" s="7" t="s">
        <v>69</v>
      </c>
    </row>
    <row r="59" spans="1:124" x14ac:dyDescent="0.25">
      <c r="A59" s="6">
        <v>55</v>
      </c>
      <c r="B59" s="4" t="s">
        <v>51</v>
      </c>
      <c r="C59" s="3">
        <v>3000</v>
      </c>
      <c r="D59" s="8">
        <v>1000</v>
      </c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7"/>
      <c r="Q59" s="6"/>
      <c r="R59" s="3"/>
      <c r="S59" s="3"/>
      <c r="T59" s="3"/>
      <c r="U59" s="3"/>
      <c r="V59" s="3"/>
      <c r="W59" s="3"/>
      <c r="X59" s="3"/>
      <c r="Y59" s="3"/>
      <c r="Z59" s="3"/>
      <c r="AA59" s="3"/>
      <c r="AB59" s="7"/>
      <c r="AC59" s="6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7"/>
      <c r="AO59" s="6" t="s">
        <v>69</v>
      </c>
      <c r="AP59" s="3" t="s">
        <v>69</v>
      </c>
      <c r="AQ59" s="3" t="s">
        <v>69</v>
      </c>
      <c r="AR59" s="3" t="s">
        <v>69</v>
      </c>
      <c r="AS59" s="3" t="s">
        <v>69</v>
      </c>
      <c r="AT59" s="3" t="s">
        <v>69</v>
      </c>
      <c r="AU59" s="3" t="s">
        <v>69</v>
      </c>
      <c r="AV59" s="3" t="s">
        <v>69</v>
      </c>
      <c r="AW59" s="5"/>
      <c r="AX59" s="5"/>
      <c r="AY59" s="5"/>
      <c r="AZ59" s="46"/>
      <c r="BA59" s="6" t="s">
        <v>69</v>
      </c>
      <c r="BB59" s="3" t="s">
        <v>69</v>
      </c>
      <c r="BC59" s="3" t="s">
        <v>69</v>
      </c>
      <c r="BD59" s="3" t="s">
        <v>69</v>
      </c>
      <c r="BE59" s="3" t="s">
        <v>69</v>
      </c>
      <c r="BF59" s="3" t="s">
        <v>69</v>
      </c>
      <c r="BG59" s="3" t="s">
        <v>69</v>
      </c>
      <c r="BH59" s="3" t="s">
        <v>69</v>
      </c>
      <c r="BI59" s="3" t="s">
        <v>69</v>
      </c>
      <c r="BJ59" s="3" t="s">
        <v>69</v>
      </c>
      <c r="BK59" s="3" t="s">
        <v>69</v>
      </c>
      <c r="BL59" s="7" t="s">
        <v>69</v>
      </c>
      <c r="BM59" s="5" t="s">
        <v>69</v>
      </c>
      <c r="BN59" s="3" t="s">
        <v>69</v>
      </c>
      <c r="BO59" s="3" t="s">
        <v>69</v>
      </c>
      <c r="BP59" s="3" t="s">
        <v>69</v>
      </c>
      <c r="BQ59" s="3" t="s">
        <v>69</v>
      </c>
      <c r="BR59" s="3" t="s">
        <v>69</v>
      </c>
      <c r="BS59" s="3" t="s">
        <v>69</v>
      </c>
      <c r="BT59" s="3" t="s">
        <v>69</v>
      </c>
      <c r="BU59" s="3" t="s">
        <v>69</v>
      </c>
      <c r="BV59" s="3" t="s">
        <v>69</v>
      </c>
      <c r="BW59" s="3" t="s">
        <v>69</v>
      </c>
      <c r="BX59" s="8" t="s">
        <v>69</v>
      </c>
      <c r="BY59" s="6" t="s">
        <v>69</v>
      </c>
      <c r="BZ59" s="3" t="s">
        <v>69</v>
      </c>
      <c r="CA59" s="3" t="s">
        <v>69</v>
      </c>
      <c r="CB59" s="3" t="s">
        <v>69</v>
      </c>
      <c r="CC59" s="3" t="s">
        <v>69</v>
      </c>
      <c r="CD59" s="3" t="s">
        <v>69</v>
      </c>
      <c r="CE59" s="3" t="s">
        <v>69</v>
      </c>
      <c r="CF59" s="3" t="s">
        <v>69</v>
      </c>
      <c r="CG59" s="3" t="s">
        <v>69</v>
      </c>
      <c r="CH59" s="3" t="s">
        <v>69</v>
      </c>
      <c r="CI59" s="3" t="s">
        <v>69</v>
      </c>
      <c r="CJ59" s="7" t="s">
        <v>69</v>
      </c>
      <c r="CK59" s="6" t="s">
        <v>69</v>
      </c>
      <c r="CL59" s="3" t="s">
        <v>69</v>
      </c>
      <c r="CM59" s="3" t="s">
        <v>69</v>
      </c>
      <c r="CN59" s="3" t="s">
        <v>69</v>
      </c>
      <c r="CO59" s="3" t="s">
        <v>69</v>
      </c>
      <c r="CP59" s="3" t="s">
        <v>69</v>
      </c>
      <c r="CQ59" s="3" t="s">
        <v>69</v>
      </c>
      <c r="CR59" s="3" t="s">
        <v>69</v>
      </c>
      <c r="CS59" s="3" t="s">
        <v>69</v>
      </c>
      <c r="CT59" s="3" t="s">
        <v>69</v>
      </c>
      <c r="CU59" s="3" t="s">
        <v>69</v>
      </c>
      <c r="CV59" s="7" t="s">
        <v>69</v>
      </c>
      <c r="CW59" s="6" t="s">
        <v>69</v>
      </c>
      <c r="CX59" s="3" t="s">
        <v>69</v>
      </c>
      <c r="CY59" s="3" t="s">
        <v>69</v>
      </c>
      <c r="CZ59" s="3" t="s">
        <v>69</v>
      </c>
      <c r="DA59" s="3" t="s">
        <v>69</v>
      </c>
      <c r="DB59" s="3" t="s">
        <v>69</v>
      </c>
      <c r="DC59" s="3" t="s">
        <v>69</v>
      </c>
      <c r="DD59" s="3" t="s">
        <v>69</v>
      </c>
      <c r="DE59" s="3" t="s">
        <v>69</v>
      </c>
      <c r="DF59" s="3" t="s">
        <v>69</v>
      </c>
      <c r="DG59" s="3" t="s">
        <v>69</v>
      </c>
      <c r="DH59" s="7" t="s">
        <v>69</v>
      </c>
      <c r="DI59" s="5" t="s">
        <v>69</v>
      </c>
      <c r="DJ59" s="3" t="s">
        <v>69</v>
      </c>
      <c r="DK59" s="3" t="s">
        <v>69</v>
      </c>
      <c r="DL59" s="3" t="s">
        <v>69</v>
      </c>
      <c r="DM59" s="3" t="s">
        <v>69</v>
      </c>
      <c r="DN59" s="3" t="s">
        <v>69</v>
      </c>
      <c r="DO59" s="3" t="s">
        <v>69</v>
      </c>
      <c r="DP59" s="3" t="s">
        <v>69</v>
      </c>
      <c r="DQ59" s="3" t="s">
        <v>69</v>
      </c>
      <c r="DR59" s="3" t="s">
        <v>69</v>
      </c>
      <c r="DS59" s="3" t="s">
        <v>69</v>
      </c>
      <c r="DT59" s="7" t="s">
        <v>69</v>
      </c>
    </row>
    <row r="60" spans="1:124" x14ac:dyDescent="0.25">
      <c r="A60" s="6">
        <v>56</v>
      </c>
      <c r="B60" s="4" t="s">
        <v>52</v>
      </c>
      <c r="C60" s="3">
        <v>5000</v>
      </c>
      <c r="D60" s="8">
        <v>2000</v>
      </c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7"/>
      <c r="Q60" s="6" t="s">
        <v>69</v>
      </c>
      <c r="R60" s="3" t="s">
        <v>69</v>
      </c>
      <c r="S60" s="3" t="s">
        <v>69</v>
      </c>
      <c r="T60" s="3" t="s">
        <v>69</v>
      </c>
      <c r="U60" s="3" t="s">
        <v>69</v>
      </c>
      <c r="V60" s="3" t="s">
        <v>69</v>
      </c>
      <c r="W60" s="3" t="s">
        <v>69</v>
      </c>
      <c r="X60" s="3" t="s">
        <v>69</v>
      </c>
      <c r="Y60" s="3" t="s">
        <v>69</v>
      </c>
      <c r="Z60" s="3" t="s">
        <v>69</v>
      </c>
      <c r="AA60" s="3" t="s">
        <v>69</v>
      </c>
      <c r="AB60" s="7" t="s">
        <v>69</v>
      </c>
      <c r="AC60" s="6" t="s">
        <v>69</v>
      </c>
      <c r="AD60" s="3" t="s">
        <v>69</v>
      </c>
      <c r="AE60" s="3" t="s">
        <v>69</v>
      </c>
      <c r="AF60" s="3" t="s">
        <v>69</v>
      </c>
      <c r="AG60" s="3" t="s">
        <v>69</v>
      </c>
      <c r="AH60" s="3" t="s">
        <v>69</v>
      </c>
      <c r="AI60" s="3" t="s">
        <v>69</v>
      </c>
      <c r="AJ60" s="3" t="s">
        <v>69</v>
      </c>
      <c r="AK60" s="3" t="s">
        <v>69</v>
      </c>
      <c r="AL60" s="3" t="s">
        <v>69</v>
      </c>
      <c r="AM60" s="3" t="s">
        <v>69</v>
      </c>
      <c r="AN60" s="7" t="s">
        <v>69</v>
      </c>
      <c r="AO60" s="6" t="s">
        <v>69</v>
      </c>
      <c r="AP60" s="3" t="s">
        <v>69</v>
      </c>
      <c r="AQ60" s="3" t="s">
        <v>69</v>
      </c>
      <c r="AR60" s="3" t="s">
        <v>69</v>
      </c>
      <c r="AS60" s="3" t="s">
        <v>69</v>
      </c>
      <c r="AT60" s="3" t="s">
        <v>69</v>
      </c>
      <c r="AU60" s="3" t="s">
        <v>69</v>
      </c>
      <c r="AV60" s="3" t="s">
        <v>69</v>
      </c>
      <c r="AW60" s="3" t="s">
        <v>69</v>
      </c>
      <c r="AX60" s="3" t="s">
        <v>69</v>
      </c>
      <c r="AY60" s="3" t="s">
        <v>69</v>
      </c>
      <c r="AZ60" s="7" t="s">
        <v>69</v>
      </c>
      <c r="BA60" s="5" t="s">
        <v>69</v>
      </c>
      <c r="BB60" s="3" t="s">
        <v>69</v>
      </c>
      <c r="BC60" s="3" t="s">
        <v>69</v>
      </c>
      <c r="BD60" s="3" t="s">
        <v>69</v>
      </c>
      <c r="BE60" s="3" t="s">
        <v>69</v>
      </c>
      <c r="BF60" s="3" t="s">
        <v>69</v>
      </c>
      <c r="BG60" s="3" t="s">
        <v>69</v>
      </c>
      <c r="BH60" s="3" t="s">
        <v>69</v>
      </c>
      <c r="BI60" s="3" t="s">
        <v>69</v>
      </c>
      <c r="BJ60" s="3" t="s">
        <v>69</v>
      </c>
      <c r="BK60" s="3" t="s">
        <v>69</v>
      </c>
      <c r="BL60" s="7" t="s">
        <v>69</v>
      </c>
      <c r="BM60" s="5" t="s">
        <v>69</v>
      </c>
      <c r="BN60" s="3" t="s">
        <v>69</v>
      </c>
      <c r="BO60" s="3" t="s">
        <v>69</v>
      </c>
      <c r="BP60" s="3" t="s">
        <v>69</v>
      </c>
      <c r="BQ60" s="3" t="s">
        <v>69</v>
      </c>
      <c r="BR60" s="3" t="s">
        <v>69</v>
      </c>
      <c r="BS60" s="3" t="s">
        <v>69</v>
      </c>
      <c r="BT60" s="3" t="s">
        <v>69</v>
      </c>
      <c r="BU60" s="3" t="s">
        <v>69</v>
      </c>
      <c r="BV60" s="3" t="s">
        <v>69</v>
      </c>
      <c r="BW60" s="3" t="s">
        <v>69</v>
      </c>
      <c r="BX60" s="8" t="s">
        <v>69</v>
      </c>
      <c r="BY60" s="6" t="s">
        <v>69</v>
      </c>
      <c r="BZ60" s="3" t="s">
        <v>69</v>
      </c>
      <c r="CA60" s="3" t="s">
        <v>69</v>
      </c>
      <c r="CB60" s="3" t="s">
        <v>69</v>
      </c>
      <c r="CC60" s="3" t="s">
        <v>69</v>
      </c>
      <c r="CD60" s="3" t="s">
        <v>69</v>
      </c>
      <c r="CE60" s="3" t="s">
        <v>69</v>
      </c>
      <c r="CF60" s="3" t="s">
        <v>69</v>
      </c>
      <c r="CG60" s="3" t="s">
        <v>69</v>
      </c>
      <c r="CH60" s="3" t="s">
        <v>69</v>
      </c>
      <c r="CI60" s="3" t="s">
        <v>69</v>
      </c>
      <c r="CJ60" s="7" t="s">
        <v>69</v>
      </c>
      <c r="CK60" s="6" t="s">
        <v>69</v>
      </c>
      <c r="CL60" s="3" t="s">
        <v>69</v>
      </c>
      <c r="CM60" s="3" t="s">
        <v>69</v>
      </c>
      <c r="CN60" s="3" t="s">
        <v>69</v>
      </c>
      <c r="CO60" s="3" t="s">
        <v>69</v>
      </c>
      <c r="CP60" s="3" t="s">
        <v>69</v>
      </c>
      <c r="CQ60" s="3" t="s">
        <v>69</v>
      </c>
      <c r="CR60" s="3" t="s">
        <v>69</v>
      </c>
      <c r="CS60" s="3" t="s">
        <v>69</v>
      </c>
      <c r="CT60" s="3" t="s">
        <v>69</v>
      </c>
      <c r="CU60" s="3" t="s">
        <v>69</v>
      </c>
      <c r="CV60" s="7" t="s">
        <v>69</v>
      </c>
      <c r="CW60" s="6" t="s">
        <v>69</v>
      </c>
      <c r="CX60" s="3" t="s">
        <v>69</v>
      </c>
      <c r="CY60" s="3" t="s">
        <v>69</v>
      </c>
      <c r="CZ60" s="3" t="s">
        <v>69</v>
      </c>
      <c r="DA60" s="3" t="s">
        <v>69</v>
      </c>
      <c r="DB60" s="3" t="s">
        <v>69</v>
      </c>
      <c r="DC60" s="3" t="s">
        <v>69</v>
      </c>
      <c r="DD60" s="3" t="s">
        <v>69</v>
      </c>
      <c r="DE60" s="3" t="s">
        <v>69</v>
      </c>
      <c r="DF60" s="3" t="s">
        <v>69</v>
      </c>
      <c r="DG60" s="3" t="s">
        <v>69</v>
      </c>
      <c r="DH60" s="7" t="s">
        <v>69</v>
      </c>
      <c r="DI60" s="5" t="s">
        <v>69</v>
      </c>
      <c r="DJ60" s="3" t="s">
        <v>69</v>
      </c>
      <c r="DK60" s="3" t="s">
        <v>69</v>
      </c>
      <c r="DL60" s="3" t="s">
        <v>69</v>
      </c>
      <c r="DM60" s="3" t="s">
        <v>69</v>
      </c>
      <c r="DN60" s="3" t="s">
        <v>69</v>
      </c>
      <c r="DO60" s="3" t="s">
        <v>69</v>
      </c>
      <c r="DP60" s="3" t="s">
        <v>69</v>
      </c>
      <c r="DQ60" s="3" t="s">
        <v>69</v>
      </c>
      <c r="DR60" s="3" t="s">
        <v>69</v>
      </c>
      <c r="DS60" s="3" t="s">
        <v>69</v>
      </c>
      <c r="DT60" s="7" t="s">
        <v>69</v>
      </c>
    </row>
    <row r="61" spans="1:124" x14ac:dyDescent="0.25">
      <c r="A61" s="6">
        <v>57</v>
      </c>
      <c r="B61" s="4" t="s">
        <v>53</v>
      </c>
      <c r="C61" s="3">
        <v>5000</v>
      </c>
      <c r="D61" s="8">
        <v>2000</v>
      </c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7"/>
      <c r="Q61" s="6"/>
      <c r="R61" s="3"/>
      <c r="S61" s="3"/>
      <c r="T61" s="3"/>
      <c r="U61" s="3"/>
      <c r="V61" s="3"/>
      <c r="W61" s="3"/>
      <c r="X61" s="3"/>
      <c r="Y61" s="3"/>
      <c r="Z61" s="3"/>
      <c r="AA61" s="3"/>
      <c r="AB61" s="7"/>
      <c r="AC61" s="6" t="s">
        <v>69</v>
      </c>
      <c r="AD61" s="3" t="s">
        <v>69</v>
      </c>
      <c r="AE61" s="3" t="s">
        <v>69</v>
      </c>
      <c r="AF61" s="3" t="s">
        <v>69</v>
      </c>
      <c r="AG61" s="3" t="s">
        <v>69</v>
      </c>
      <c r="AH61" s="3" t="s">
        <v>69</v>
      </c>
      <c r="AI61" s="3" t="s">
        <v>69</v>
      </c>
      <c r="AJ61" s="3" t="s">
        <v>69</v>
      </c>
      <c r="AK61" s="3"/>
      <c r="AL61" s="3"/>
      <c r="AM61" s="3"/>
      <c r="AN61" s="7"/>
      <c r="AO61" s="6" t="s">
        <v>69</v>
      </c>
      <c r="AP61" s="3" t="s">
        <v>69</v>
      </c>
      <c r="AQ61" s="3" t="s">
        <v>69</v>
      </c>
      <c r="AR61" s="3" t="s">
        <v>69</v>
      </c>
      <c r="AS61" s="3" t="s">
        <v>69</v>
      </c>
      <c r="AT61" s="3" t="s">
        <v>69</v>
      </c>
      <c r="AU61" s="3" t="s">
        <v>69</v>
      </c>
      <c r="AV61" s="3" t="s">
        <v>69</v>
      </c>
      <c r="AW61" s="3" t="s">
        <v>69</v>
      </c>
      <c r="AX61" s="3" t="s">
        <v>69</v>
      </c>
      <c r="AY61" s="3" t="s">
        <v>69</v>
      </c>
      <c r="AZ61" s="7" t="s">
        <v>69</v>
      </c>
      <c r="BA61" s="6" t="s">
        <v>69</v>
      </c>
      <c r="BB61" s="3" t="s">
        <v>69</v>
      </c>
      <c r="BC61" s="3" t="s">
        <v>69</v>
      </c>
      <c r="BD61" s="3" t="s">
        <v>69</v>
      </c>
      <c r="BE61" s="3" t="s">
        <v>69</v>
      </c>
      <c r="BF61" s="3" t="s">
        <v>69</v>
      </c>
      <c r="BG61" s="3" t="s">
        <v>69</v>
      </c>
      <c r="BH61" s="3" t="s">
        <v>69</v>
      </c>
      <c r="BI61" s="3" t="s">
        <v>69</v>
      </c>
      <c r="BJ61" s="3" t="s">
        <v>69</v>
      </c>
      <c r="BK61" s="3" t="s">
        <v>69</v>
      </c>
      <c r="BL61" s="7" t="s">
        <v>69</v>
      </c>
      <c r="BM61" s="5" t="s">
        <v>69</v>
      </c>
      <c r="BN61" s="3" t="s">
        <v>69</v>
      </c>
      <c r="BO61" s="3" t="s">
        <v>69</v>
      </c>
      <c r="BP61" s="3" t="s">
        <v>69</v>
      </c>
      <c r="BQ61" s="3" t="s">
        <v>69</v>
      </c>
      <c r="BR61" s="3" t="s">
        <v>69</v>
      </c>
      <c r="BS61" s="3" t="s">
        <v>69</v>
      </c>
      <c r="BT61" s="3" t="s">
        <v>69</v>
      </c>
      <c r="BU61" s="3" t="s">
        <v>69</v>
      </c>
      <c r="BV61" s="3" t="s">
        <v>69</v>
      </c>
      <c r="BW61" s="3" t="s">
        <v>69</v>
      </c>
      <c r="BX61" s="8" t="s">
        <v>69</v>
      </c>
      <c r="BY61" s="6" t="s">
        <v>69</v>
      </c>
      <c r="BZ61" s="3" t="s">
        <v>69</v>
      </c>
      <c r="CA61" s="3" t="s">
        <v>69</v>
      </c>
      <c r="CB61" s="3" t="s">
        <v>69</v>
      </c>
      <c r="CC61" s="3" t="s">
        <v>69</v>
      </c>
      <c r="CD61" s="3" t="s">
        <v>69</v>
      </c>
      <c r="CE61" s="3" t="s">
        <v>69</v>
      </c>
      <c r="CF61" s="3" t="s">
        <v>69</v>
      </c>
      <c r="CG61" s="3" t="s">
        <v>69</v>
      </c>
      <c r="CH61" s="3" t="s">
        <v>69</v>
      </c>
      <c r="CI61" s="3" t="s">
        <v>69</v>
      </c>
      <c r="CJ61" s="7" t="s">
        <v>69</v>
      </c>
      <c r="CK61" s="6" t="s">
        <v>69</v>
      </c>
      <c r="CL61" s="3" t="s">
        <v>69</v>
      </c>
      <c r="CM61" s="3" t="s">
        <v>69</v>
      </c>
      <c r="CN61" s="3" t="s">
        <v>69</v>
      </c>
      <c r="CO61" s="3" t="s">
        <v>69</v>
      </c>
      <c r="CP61" s="3" t="s">
        <v>69</v>
      </c>
      <c r="CQ61" s="3" t="s">
        <v>69</v>
      </c>
      <c r="CR61" s="3" t="s">
        <v>69</v>
      </c>
      <c r="CS61" s="3" t="s">
        <v>69</v>
      </c>
      <c r="CT61" s="3" t="s">
        <v>69</v>
      </c>
      <c r="CU61" s="3" t="s">
        <v>69</v>
      </c>
      <c r="CV61" s="7" t="s">
        <v>69</v>
      </c>
      <c r="CW61" s="6" t="s">
        <v>69</v>
      </c>
      <c r="CX61" s="3" t="s">
        <v>69</v>
      </c>
      <c r="CY61" s="3" t="s">
        <v>69</v>
      </c>
      <c r="CZ61" s="3" t="s">
        <v>69</v>
      </c>
      <c r="DA61" s="3" t="s">
        <v>69</v>
      </c>
      <c r="DB61" s="3" t="s">
        <v>69</v>
      </c>
      <c r="DC61" s="3" t="s">
        <v>69</v>
      </c>
      <c r="DD61" s="3" t="s">
        <v>69</v>
      </c>
      <c r="DE61" s="3" t="s">
        <v>69</v>
      </c>
      <c r="DF61" s="3" t="s">
        <v>69</v>
      </c>
      <c r="DG61" s="3" t="s">
        <v>69</v>
      </c>
      <c r="DH61" s="7" t="s">
        <v>69</v>
      </c>
      <c r="DI61" s="5" t="s">
        <v>69</v>
      </c>
      <c r="DJ61" s="3" t="s">
        <v>69</v>
      </c>
      <c r="DK61" s="3" t="s">
        <v>69</v>
      </c>
      <c r="DL61" s="3" t="s">
        <v>69</v>
      </c>
      <c r="DM61" s="3" t="s">
        <v>69</v>
      </c>
      <c r="DN61" s="3" t="s">
        <v>69</v>
      </c>
      <c r="DO61" s="3" t="s">
        <v>69</v>
      </c>
      <c r="DP61" s="3" t="s">
        <v>69</v>
      </c>
      <c r="DQ61" s="3" t="s">
        <v>69</v>
      </c>
      <c r="DR61" s="3" t="s">
        <v>69</v>
      </c>
      <c r="DS61" s="3" t="s">
        <v>69</v>
      </c>
      <c r="DT61" s="7" t="s">
        <v>69</v>
      </c>
    </row>
    <row r="62" spans="1:124" x14ac:dyDescent="0.25">
      <c r="A62" s="6">
        <v>58</v>
      </c>
      <c r="B62" s="4" t="s">
        <v>72</v>
      </c>
      <c r="C62" s="3">
        <v>3000</v>
      </c>
      <c r="D62" s="8">
        <v>1000</v>
      </c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7"/>
      <c r="Q62" s="6"/>
      <c r="R62" s="3"/>
      <c r="S62" s="3"/>
      <c r="T62" s="3"/>
      <c r="U62" s="3"/>
      <c r="V62" s="3"/>
      <c r="W62" s="3"/>
      <c r="X62" s="3"/>
      <c r="Y62" s="3"/>
      <c r="Z62" s="3"/>
      <c r="AA62" s="3"/>
      <c r="AB62" s="7"/>
      <c r="AC62" s="6" t="s">
        <v>69</v>
      </c>
      <c r="AD62" s="3" t="s">
        <v>69</v>
      </c>
      <c r="AE62" s="3" t="s">
        <v>69</v>
      </c>
      <c r="AF62" s="3" t="s">
        <v>69</v>
      </c>
      <c r="AG62" s="3"/>
      <c r="AH62" s="3"/>
      <c r="AI62" s="3"/>
      <c r="AJ62" s="3"/>
      <c r="AK62" s="3"/>
      <c r="AL62" s="3"/>
      <c r="AM62" s="3"/>
      <c r="AN62" s="7"/>
      <c r="AO62" s="6" t="s">
        <v>69</v>
      </c>
      <c r="AP62" s="3" t="s">
        <v>69</v>
      </c>
      <c r="AQ62" s="3" t="s">
        <v>69</v>
      </c>
      <c r="AR62" s="3" t="s">
        <v>69</v>
      </c>
      <c r="AS62" s="3" t="s">
        <v>69</v>
      </c>
      <c r="AT62" s="3" t="s">
        <v>69</v>
      </c>
      <c r="AU62" s="3" t="s">
        <v>69</v>
      </c>
      <c r="AV62" s="3" t="s">
        <v>69</v>
      </c>
      <c r="AW62" s="3" t="s">
        <v>69</v>
      </c>
      <c r="AX62" s="3" t="s">
        <v>69</v>
      </c>
      <c r="AY62" s="3" t="s">
        <v>69</v>
      </c>
      <c r="AZ62" s="7" t="s">
        <v>69</v>
      </c>
      <c r="BA62" s="6" t="s">
        <v>69</v>
      </c>
      <c r="BB62" s="3" t="s">
        <v>69</v>
      </c>
      <c r="BC62" s="3" t="s">
        <v>69</v>
      </c>
      <c r="BD62" s="3" t="s">
        <v>69</v>
      </c>
      <c r="BE62" s="3" t="s">
        <v>69</v>
      </c>
      <c r="BF62" s="3" t="s">
        <v>69</v>
      </c>
      <c r="BG62" s="3" t="s">
        <v>69</v>
      </c>
      <c r="BH62" s="3" t="s">
        <v>69</v>
      </c>
      <c r="BI62" s="3" t="s">
        <v>69</v>
      </c>
      <c r="BJ62" s="3" t="s">
        <v>69</v>
      </c>
      <c r="BK62" s="3" t="s">
        <v>69</v>
      </c>
      <c r="BL62" s="7" t="s">
        <v>69</v>
      </c>
      <c r="BM62" s="5" t="s">
        <v>69</v>
      </c>
      <c r="BN62" s="3" t="s">
        <v>69</v>
      </c>
      <c r="BO62" s="3" t="s">
        <v>69</v>
      </c>
      <c r="BP62" s="3" t="s">
        <v>69</v>
      </c>
      <c r="BQ62" s="3" t="s">
        <v>69</v>
      </c>
      <c r="BR62" s="3" t="s">
        <v>69</v>
      </c>
      <c r="BS62" s="3" t="s">
        <v>69</v>
      </c>
      <c r="BT62" s="3" t="s">
        <v>69</v>
      </c>
      <c r="BU62" s="3" t="s">
        <v>69</v>
      </c>
      <c r="BV62" s="3" t="s">
        <v>69</v>
      </c>
      <c r="BW62" s="3" t="s">
        <v>69</v>
      </c>
      <c r="BX62" s="8" t="s">
        <v>69</v>
      </c>
      <c r="BY62" s="6" t="s">
        <v>69</v>
      </c>
      <c r="BZ62" s="3" t="s">
        <v>69</v>
      </c>
      <c r="CA62" s="3" t="s">
        <v>69</v>
      </c>
      <c r="CB62" s="3" t="s">
        <v>69</v>
      </c>
      <c r="CC62" s="3" t="s">
        <v>69</v>
      </c>
      <c r="CD62" s="3" t="s">
        <v>69</v>
      </c>
      <c r="CE62" s="3" t="s">
        <v>69</v>
      </c>
      <c r="CF62" s="3" t="s">
        <v>69</v>
      </c>
      <c r="CG62" s="3" t="s">
        <v>69</v>
      </c>
      <c r="CH62" s="3" t="s">
        <v>69</v>
      </c>
      <c r="CI62" s="3" t="s">
        <v>69</v>
      </c>
      <c r="CJ62" s="7" t="s">
        <v>69</v>
      </c>
      <c r="CK62" s="6" t="s">
        <v>69</v>
      </c>
      <c r="CL62" s="3" t="s">
        <v>69</v>
      </c>
      <c r="CM62" s="3" t="s">
        <v>69</v>
      </c>
      <c r="CN62" s="3" t="s">
        <v>69</v>
      </c>
      <c r="CO62" s="3" t="s">
        <v>69</v>
      </c>
      <c r="CP62" s="3" t="s">
        <v>69</v>
      </c>
      <c r="CQ62" s="3" t="s">
        <v>69</v>
      </c>
      <c r="CR62" s="3" t="s">
        <v>69</v>
      </c>
      <c r="CS62" s="3" t="s">
        <v>69</v>
      </c>
      <c r="CT62" s="3" t="s">
        <v>69</v>
      </c>
      <c r="CU62" s="3" t="s">
        <v>69</v>
      </c>
      <c r="CV62" s="7" t="s">
        <v>69</v>
      </c>
      <c r="CW62" s="6" t="s">
        <v>69</v>
      </c>
      <c r="CX62" s="3" t="s">
        <v>69</v>
      </c>
      <c r="CY62" s="3" t="s">
        <v>69</v>
      </c>
      <c r="CZ62" s="3" t="s">
        <v>69</v>
      </c>
      <c r="DA62" s="3" t="s">
        <v>69</v>
      </c>
      <c r="DB62" s="3" t="s">
        <v>69</v>
      </c>
      <c r="DC62" s="3" t="s">
        <v>69</v>
      </c>
      <c r="DD62" s="3" t="s">
        <v>69</v>
      </c>
      <c r="DE62" s="3" t="s">
        <v>69</v>
      </c>
      <c r="DF62" s="3" t="s">
        <v>69</v>
      </c>
      <c r="DG62" s="3" t="s">
        <v>69</v>
      </c>
      <c r="DH62" s="7" t="s">
        <v>69</v>
      </c>
      <c r="DI62" s="39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1"/>
    </row>
    <row r="63" spans="1:124" x14ac:dyDescent="0.25">
      <c r="A63" s="6">
        <v>59</v>
      </c>
      <c r="B63" s="4" t="s">
        <v>54</v>
      </c>
      <c r="C63" s="3">
        <v>5000</v>
      </c>
      <c r="D63" s="8">
        <v>2000</v>
      </c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7"/>
      <c r="Q63" s="6"/>
      <c r="R63" s="3"/>
      <c r="S63" s="3"/>
      <c r="T63" s="3"/>
      <c r="U63" s="3"/>
      <c r="V63" s="3"/>
      <c r="W63" s="3"/>
      <c r="X63" s="3"/>
      <c r="Y63" s="3"/>
      <c r="Z63" s="3"/>
      <c r="AA63" s="3"/>
      <c r="AB63" s="7"/>
      <c r="AC63" s="6" t="s">
        <v>69</v>
      </c>
      <c r="AD63" s="3" t="s">
        <v>69</v>
      </c>
      <c r="AE63" s="3" t="s">
        <v>69</v>
      </c>
      <c r="AF63" s="3" t="s">
        <v>69</v>
      </c>
      <c r="AG63" s="3" t="s">
        <v>69</v>
      </c>
      <c r="AH63" s="3" t="s">
        <v>69</v>
      </c>
      <c r="AI63" s="3" t="s">
        <v>69</v>
      </c>
      <c r="AJ63" s="3" t="s">
        <v>69</v>
      </c>
      <c r="AK63" s="3" t="s">
        <v>69</v>
      </c>
      <c r="AL63" s="3" t="s">
        <v>69</v>
      </c>
      <c r="AM63" s="3"/>
      <c r="AN63" s="7"/>
      <c r="AO63" s="6" t="s">
        <v>69</v>
      </c>
      <c r="AP63" s="3" t="s">
        <v>69</v>
      </c>
      <c r="AQ63" s="3" t="s">
        <v>69</v>
      </c>
      <c r="AR63" s="3" t="s">
        <v>69</v>
      </c>
      <c r="AS63" s="3" t="s">
        <v>69</v>
      </c>
      <c r="AT63" s="3" t="s">
        <v>69</v>
      </c>
      <c r="AU63" s="3" t="s">
        <v>69</v>
      </c>
      <c r="AV63" s="3" t="s">
        <v>69</v>
      </c>
      <c r="AW63" s="3" t="s">
        <v>69</v>
      </c>
      <c r="AX63" s="3" t="s">
        <v>69</v>
      </c>
      <c r="AY63" s="3" t="s">
        <v>69</v>
      </c>
      <c r="AZ63" s="7" t="s">
        <v>69</v>
      </c>
      <c r="BA63" s="6" t="s">
        <v>69</v>
      </c>
      <c r="BB63" s="3" t="s">
        <v>69</v>
      </c>
      <c r="BC63" s="3" t="s">
        <v>69</v>
      </c>
      <c r="BD63" s="3" t="s">
        <v>69</v>
      </c>
      <c r="BE63" s="3" t="s">
        <v>69</v>
      </c>
      <c r="BF63" s="3" t="s">
        <v>69</v>
      </c>
      <c r="BG63" s="3" t="s">
        <v>69</v>
      </c>
      <c r="BH63" s="3" t="s">
        <v>69</v>
      </c>
      <c r="BI63" s="3" t="s">
        <v>69</v>
      </c>
      <c r="BJ63" s="3" t="s">
        <v>69</v>
      </c>
      <c r="BK63" s="3" t="s">
        <v>69</v>
      </c>
      <c r="BL63" s="7" t="s">
        <v>69</v>
      </c>
      <c r="BM63" s="5" t="s">
        <v>69</v>
      </c>
      <c r="BN63" s="3" t="s">
        <v>69</v>
      </c>
      <c r="BO63" s="3" t="s">
        <v>69</v>
      </c>
      <c r="BP63" s="3" t="s">
        <v>69</v>
      </c>
      <c r="BQ63" s="3" t="s">
        <v>69</v>
      </c>
      <c r="BR63" s="3" t="s">
        <v>69</v>
      </c>
      <c r="BS63" s="3" t="s">
        <v>69</v>
      </c>
      <c r="BT63" s="3" t="s">
        <v>69</v>
      </c>
      <c r="BU63" s="3" t="s">
        <v>69</v>
      </c>
      <c r="BV63" s="3" t="s">
        <v>69</v>
      </c>
      <c r="BW63" s="3" t="s">
        <v>69</v>
      </c>
      <c r="BX63" s="8" t="s">
        <v>69</v>
      </c>
      <c r="BY63" s="6" t="s">
        <v>69</v>
      </c>
      <c r="BZ63" s="3" t="s">
        <v>69</v>
      </c>
      <c r="CA63" s="3" t="s">
        <v>69</v>
      </c>
      <c r="CB63" s="3" t="s">
        <v>69</v>
      </c>
      <c r="CC63" s="3" t="s">
        <v>69</v>
      </c>
      <c r="CD63" s="3" t="s">
        <v>69</v>
      </c>
      <c r="CE63" s="3" t="s">
        <v>69</v>
      </c>
      <c r="CF63" s="3" t="s">
        <v>69</v>
      </c>
      <c r="CG63" s="3" t="s">
        <v>69</v>
      </c>
      <c r="CH63" s="3" t="s">
        <v>69</v>
      </c>
      <c r="CI63" s="3" t="s">
        <v>69</v>
      </c>
      <c r="CJ63" s="7" t="s">
        <v>69</v>
      </c>
      <c r="CK63" s="6" t="s">
        <v>69</v>
      </c>
      <c r="CL63" s="3" t="s">
        <v>69</v>
      </c>
      <c r="CM63" s="3" t="s">
        <v>69</v>
      </c>
      <c r="CN63" s="3" t="s">
        <v>69</v>
      </c>
      <c r="CO63" s="3" t="s">
        <v>69</v>
      </c>
      <c r="CP63" s="3" t="s">
        <v>69</v>
      </c>
      <c r="CQ63" s="3" t="s">
        <v>69</v>
      </c>
      <c r="CR63" s="3" t="s">
        <v>69</v>
      </c>
      <c r="CS63" s="3" t="s">
        <v>69</v>
      </c>
      <c r="CT63" s="3" t="s">
        <v>69</v>
      </c>
      <c r="CU63" s="3" t="s">
        <v>69</v>
      </c>
      <c r="CV63" s="7" t="s">
        <v>69</v>
      </c>
      <c r="CW63" s="42"/>
      <c r="CX63" s="40"/>
      <c r="CY63" s="40"/>
      <c r="CZ63" s="40"/>
      <c r="DA63" s="40"/>
      <c r="DB63" s="40"/>
      <c r="DC63" s="40"/>
      <c r="DD63" s="40"/>
      <c r="DE63" s="11" t="s">
        <v>69</v>
      </c>
      <c r="DF63" s="3" t="s">
        <v>69</v>
      </c>
      <c r="DG63" s="3" t="s">
        <v>69</v>
      </c>
      <c r="DH63" s="7" t="s">
        <v>69</v>
      </c>
      <c r="DI63" s="39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1"/>
    </row>
    <row r="64" spans="1:124" x14ac:dyDescent="0.25">
      <c r="A64" s="6">
        <v>60</v>
      </c>
      <c r="B64" s="4" t="s">
        <v>199</v>
      </c>
      <c r="C64" s="3">
        <v>5000</v>
      </c>
      <c r="D64" s="8">
        <v>2000</v>
      </c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7"/>
      <c r="Q64" s="6"/>
      <c r="R64" s="3"/>
      <c r="S64" s="3"/>
      <c r="T64" s="3"/>
      <c r="U64" s="3"/>
      <c r="V64" s="3"/>
      <c r="W64" s="3"/>
      <c r="X64" s="3"/>
      <c r="Y64" s="3"/>
      <c r="Z64" s="3"/>
      <c r="AA64" s="3"/>
      <c r="AB64" s="7"/>
      <c r="AC64" s="6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7"/>
      <c r="AO64" s="6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46"/>
      <c r="BA64" s="6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7"/>
      <c r="BM64" s="5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8"/>
      <c r="BY64" s="9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10"/>
      <c r="CK64" s="9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10"/>
      <c r="CW64" s="9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10"/>
      <c r="DI64" s="3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10"/>
    </row>
    <row r="65" spans="1:124" x14ac:dyDescent="0.25">
      <c r="A65" s="6">
        <v>61</v>
      </c>
      <c r="B65" s="4" t="s">
        <v>55</v>
      </c>
      <c r="C65" s="3">
        <v>3000</v>
      </c>
      <c r="D65" s="8">
        <v>1000</v>
      </c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7"/>
      <c r="Q65" s="6" t="s">
        <v>69</v>
      </c>
      <c r="R65" s="3" t="s">
        <v>69</v>
      </c>
      <c r="S65" s="3" t="s">
        <v>69</v>
      </c>
      <c r="T65" s="3" t="s">
        <v>69</v>
      </c>
      <c r="U65" s="3" t="s">
        <v>69</v>
      </c>
      <c r="V65" s="3" t="s">
        <v>69</v>
      </c>
      <c r="W65" s="3" t="s">
        <v>69</v>
      </c>
      <c r="X65" s="3" t="s">
        <v>69</v>
      </c>
      <c r="Y65" s="3" t="s">
        <v>69</v>
      </c>
      <c r="Z65" s="3" t="s">
        <v>69</v>
      </c>
      <c r="AA65" s="3" t="s">
        <v>69</v>
      </c>
      <c r="AB65" s="7" t="s">
        <v>69</v>
      </c>
      <c r="AC65" s="6" t="s">
        <v>69</v>
      </c>
      <c r="AD65" s="3" t="s">
        <v>69</v>
      </c>
      <c r="AE65" s="3" t="s">
        <v>69</v>
      </c>
      <c r="AF65" s="3" t="s">
        <v>69</v>
      </c>
      <c r="AG65" s="3" t="s">
        <v>69</v>
      </c>
      <c r="AH65" s="3" t="s">
        <v>69</v>
      </c>
      <c r="AI65" s="3" t="s">
        <v>69</v>
      </c>
      <c r="AJ65" s="3" t="s">
        <v>69</v>
      </c>
      <c r="AK65" s="3" t="s">
        <v>69</v>
      </c>
      <c r="AL65" s="3" t="s">
        <v>69</v>
      </c>
      <c r="AM65" s="3" t="s">
        <v>69</v>
      </c>
      <c r="AN65" s="7" t="s">
        <v>69</v>
      </c>
      <c r="AO65" s="6" t="s">
        <v>69</v>
      </c>
      <c r="AP65" s="3" t="s">
        <v>69</v>
      </c>
      <c r="AQ65" s="3" t="s">
        <v>69</v>
      </c>
      <c r="AR65" s="3" t="s">
        <v>69</v>
      </c>
      <c r="AS65" s="3" t="s">
        <v>69</v>
      </c>
      <c r="AT65" s="3" t="s">
        <v>69</v>
      </c>
      <c r="AU65" s="3" t="s">
        <v>69</v>
      </c>
      <c r="AV65" s="3" t="s">
        <v>69</v>
      </c>
      <c r="AW65" s="3" t="s">
        <v>69</v>
      </c>
      <c r="AX65" s="3" t="s">
        <v>69</v>
      </c>
      <c r="AY65" s="3" t="s">
        <v>69</v>
      </c>
      <c r="AZ65" s="7" t="s">
        <v>69</v>
      </c>
      <c r="BA65" s="6" t="s">
        <v>69</v>
      </c>
      <c r="BB65" s="3" t="s">
        <v>69</v>
      </c>
      <c r="BC65" s="3" t="s">
        <v>69</v>
      </c>
      <c r="BD65" s="3" t="s">
        <v>69</v>
      </c>
      <c r="BE65" s="3" t="s">
        <v>69</v>
      </c>
      <c r="BF65" s="3" t="s">
        <v>69</v>
      </c>
      <c r="BG65" s="3" t="s">
        <v>69</v>
      </c>
      <c r="BH65" s="3" t="s">
        <v>69</v>
      </c>
      <c r="BI65" s="3" t="s">
        <v>69</v>
      </c>
      <c r="BJ65" s="3" t="s">
        <v>69</v>
      </c>
      <c r="BK65" s="3" t="s">
        <v>69</v>
      </c>
      <c r="BL65" s="7" t="s">
        <v>69</v>
      </c>
      <c r="BM65" s="5" t="s">
        <v>69</v>
      </c>
      <c r="BN65" s="3" t="s">
        <v>69</v>
      </c>
      <c r="BO65" s="3" t="s">
        <v>69</v>
      </c>
      <c r="BP65" s="3" t="s">
        <v>69</v>
      </c>
      <c r="BQ65" s="3" t="s">
        <v>69</v>
      </c>
      <c r="BR65" s="3" t="s">
        <v>69</v>
      </c>
      <c r="BS65" s="3" t="s">
        <v>69</v>
      </c>
      <c r="BT65" s="3" t="s">
        <v>69</v>
      </c>
      <c r="BU65" s="3" t="s">
        <v>69</v>
      </c>
      <c r="BV65" s="3" t="s">
        <v>69</v>
      </c>
      <c r="BW65" s="3" t="s">
        <v>69</v>
      </c>
      <c r="BX65" s="8" t="s">
        <v>69</v>
      </c>
      <c r="BY65" s="6" t="s">
        <v>69</v>
      </c>
      <c r="BZ65" s="3" t="s">
        <v>69</v>
      </c>
      <c r="CA65" s="3" t="s">
        <v>69</v>
      </c>
      <c r="CB65" s="3" t="s">
        <v>69</v>
      </c>
      <c r="CC65" s="3" t="s">
        <v>69</v>
      </c>
      <c r="CD65" s="3" t="s">
        <v>69</v>
      </c>
      <c r="CE65" s="3" t="s">
        <v>69</v>
      </c>
      <c r="CF65" s="3" t="s">
        <v>69</v>
      </c>
      <c r="CG65" s="3" t="s">
        <v>69</v>
      </c>
      <c r="CH65" s="3" t="s">
        <v>69</v>
      </c>
      <c r="CI65" s="3" t="s">
        <v>69</v>
      </c>
      <c r="CJ65" s="7" t="s">
        <v>69</v>
      </c>
      <c r="CK65" s="6" t="s">
        <v>69</v>
      </c>
      <c r="CL65" s="3" t="s">
        <v>69</v>
      </c>
      <c r="CM65" s="3" t="s">
        <v>69</v>
      </c>
      <c r="CN65" s="3" t="s">
        <v>69</v>
      </c>
      <c r="CO65" s="3" t="s">
        <v>69</v>
      </c>
      <c r="CP65" s="3" t="s">
        <v>69</v>
      </c>
      <c r="CQ65" s="3" t="s">
        <v>69</v>
      </c>
      <c r="CR65" s="3" t="s">
        <v>69</v>
      </c>
      <c r="CS65" s="3" t="s">
        <v>69</v>
      </c>
      <c r="CT65" s="3" t="s">
        <v>69</v>
      </c>
      <c r="CU65" s="3" t="s">
        <v>69</v>
      </c>
      <c r="CV65" s="7" t="s">
        <v>69</v>
      </c>
      <c r="CW65" s="6" t="s">
        <v>69</v>
      </c>
      <c r="CX65" s="3" t="s">
        <v>69</v>
      </c>
      <c r="CY65" s="3" t="s">
        <v>69</v>
      </c>
      <c r="CZ65" s="3" t="s">
        <v>69</v>
      </c>
      <c r="DA65" s="3" t="s">
        <v>69</v>
      </c>
      <c r="DB65" s="3" t="s">
        <v>69</v>
      </c>
      <c r="DC65" s="3" t="s">
        <v>69</v>
      </c>
      <c r="DD65" s="3" t="s">
        <v>69</v>
      </c>
      <c r="DE65" s="3" t="s">
        <v>69</v>
      </c>
      <c r="DF65" s="3" t="s">
        <v>69</v>
      </c>
      <c r="DG65" s="3" t="s">
        <v>69</v>
      </c>
      <c r="DH65" s="7" t="s">
        <v>69</v>
      </c>
      <c r="DI65" s="5" t="s">
        <v>69</v>
      </c>
      <c r="DJ65" s="3" t="s">
        <v>69</v>
      </c>
      <c r="DK65" s="3" t="s">
        <v>69</v>
      </c>
      <c r="DL65" s="3" t="s">
        <v>69</v>
      </c>
      <c r="DM65" s="3" t="s">
        <v>69</v>
      </c>
      <c r="DN65" s="3" t="s">
        <v>69</v>
      </c>
      <c r="DO65" s="3" t="s">
        <v>69</v>
      </c>
      <c r="DP65" s="3" t="s">
        <v>69</v>
      </c>
      <c r="DQ65" s="3" t="s">
        <v>69</v>
      </c>
      <c r="DR65" s="3" t="s">
        <v>69</v>
      </c>
      <c r="DS65" s="3" t="s">
        <v>69</v>
      </c>
      <c r="DT65" s="7" t="s">
        <v>69</v>
      </c>
    </row>
    <row r="66" spans="1:124" x14ac:dyDescent="0.25">
      <c r="A66" s="6">
        <v>62</v>
      </c>
      <c r="B66" s="4" t="s">
        <v>56</v>
      </c>
      <c r="C66" s="3">
        <v>3000</v>
      </c>
      <c r="D66" s="8">
        <v>1000</v>
      </c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7"/>
      <c r="Q66" s="6" t="s">
        <v>69</v>
      </c>
      <c r="R66" s="3" t="s">
        <v>69</v>
      </c>
      <c r="S66" s="3" t="s">
        <v>69</v>
      </c>
      <c r="T66" s="3" t="s">
        <v>69</v>
      </c>
      <c r="U66" s="3" t="s">
        <v>69</v>
      </c>
      <c r="V66" s="3" t="s">
        <v>69</v>
      </c>
      <c r="W66" s="3" t="s">
        <v>69</v>
      </c>
      <c r="X66" s="3" t="s">
        <v>69</v>
      </c>
      <c r="Y66" s="3" t="s">
        <v>69</v>
      </c>
      <c r="Z66" s="3" t="s">
        <v>69</v>
      </c>
      <c r="AA66" s="3" t="s">
        <v>69</v>
      </c>
      <c r="AB66" s="7" t="s">
        <v>69</v>
      </c>
      <c r="AC66" s="6" t="s">
        <v>69</v>
      </c>
      <c r="AD66" s="3" t="s">
        <v>69</v>
      </c>
      <c r="AE66" s="3" t="s">
        <v>69</v>
      </c>
      <c r="AF66" s="3" t="s">
        <v>69</v>
      </c>
      <c r="AG66" s="3" t="s">
        <v>69</v>
      </c>
      <c r="AH66" s="3" t="s">
        <v>69</v>
      </c>
      <c r="AI66" s="3" t="s">
        <v>69</v>
      </c>
      <c r="AJ66" s="3" t="s">
        <v>69</v>
      </c>
      <c r="AK66" s="3" t="s">
        <v>69</v>
      </c>
      <c r="AL66" s="3" t="s">
        <v>69</v>
      </c>
      <c r="AM66" s="3" t="s">
        <v>69</v>
      </c>
      <c r="AN66" s="7" t="s">
        <v>69</v>
      </c>
      <c r="AO66" s="6" t="s">
        <v>69</v>
      </c>
      <c r="AP66" s="3" t="s">
        <v>69</v>
      </c>
      <c r="AQ66" s="3" t="s">
        <v>69</v>
      </c>
      <c r="AR66" s="3" t="s">
        <v>69</v>
      </c>
      <c r="AS66" s="3" t="s">
        <v>69</v>
      </c>
      <c r="AT66" s="3" t="s">
        <v>69</v>
      </c>
      <c r="AU66" s="3" t="s">
        <v>69</v>
      </c>
      <c r="AV66" s="3" t="s">
        <v>69</v>
      </c>
      <c r="AW66" s="3" t="s">
        <v>69</v>
      </c>
      <c r="AX66" s="3" t="s">
        <v>69</v>
      </c>
      <c r="AY66" s="3" t="s">
        <v>69</v>
      </c>
      <c r="AZ66" s="7" t="s">
        <v>69</v>
      </c>
      <c r="BA66" s="6" t="s">
        <v>69</v>
      </c>
      <c r="BB66" s="3" t="s">
        <v>69</v>
      </c>
      <c r="BC66" s="3" t="s">
        <v>69</v>
      </c>
      <c r="BD66" s="3" t="s">
        <v>69</v>
      </c>
      <c r="BE66" s="3" t="s">
        <v>69</v>
      </c>
      <c r="BF66" s="3" t="s">
        <v>69</v>
      </c>
      <c r="BG66" s="3" t="s">
        <v>69</v>
      </c>
      <c r="BH66" s="3" t="s">
        <v>69</v>
      </c>
      <c r="BI66" s="3" t="s">
        <v>69</v>
      </c>
      <c r="BJ66" s="3" t="s">
        <v>69</v>
      </c>
      <c r="BK66" s="3" t="s">
        <v>69</v>
      </c>
      <c r="BL66" s="7" t="s">
        <v>69</v>
      </c>
      <c r="BM66" s="5" t="s">
        <v>69</v>
      </c>
      <c r="BN66" s="3" t="s">
        <v>69</v>
      </c>
      <c r="BO66" s="3" t="s">
        <v>69</v>
      </c>
      <c r="BP66" s="3" t="s">
        <v>69</v>
      </c>
      <c r="BQ66" s="3" t="s">
        <v>69</v>
      </c>
      <c r="BR66" s="3" t="s">
        <v>69</v>
      </c>
      <c r="BS66" s="3" t="s">
        <v>69</v>
      </c>
      <c r="BT66" s="3" t="s">
        <v>69</v>
      </c>
      <c r="BU66" s="3" t="s">
        <v>69</v>
      </c>
      <c r="BV66" s="3" t="s">
        <v>69</v>
      </c>
      <c r="BW66" s="3" t="s">
        <v>69</v>
      </c>
      <c r="BX66" s="8" t="s">
        <v>69</v>
      </c>
      <c r="BY66" s="6" t="s">
        <v>69</v>
      </c>
      <c r="BZ66" s="3" t="s">
        <v>69</v>
      </c>
      <c r="CA66" s="3" t="s">
        <v>69</v>
      </c>
      <c r="CB66" s="3" t="s">
        <v>69</v>
      </c>
      <c r="CC66" s="3" t="s">
        <v>69</v>
      </c>
      <c r="CD66" s="3" t="s">
        <v>69</v>
      </c>
      <c r="CE66" s="3" t="s">
        <v>69</v>
      </c>
      <c r="CF66" s="3" t="s">
        <v>69</v>
      </c>
      <c r="CG66" s="3" t="s">
        <v>69</v>
      </c>
      <c r="CH66" s="3" t="s">
        <v>69</v>
      </c>
      <c r="CI66" s="3" t="s">
        <v>69</v>
      </c>
      <c r="CJ66" s="7" t="s">
        <v>69</v>
      </c>
      <c r="CK66" s="6" t="s">
        <v>69</v>
      </c>
      <c r="CL66" s="3" t="s">
        <v>69</v>
      </c>
      <c r="CM66" s="3" t="s">
        <v>69</v>
      </c>
      <c r="CN66" s="3" t="s">
        <v>69</v>
      </c>
      <c r="CO66" s="3" t="s">
        <v>69</v>
      </c>
      <c r="CP66" s="3" t="s">
        <v>69</v>
      </c>
      <c r="CQ66" s="3" t="s">
        <v>69</v>
      </c>
      <c r="CR66" s="3" t="s">
        <v>69</v>
      </c>
      <c r="CS66" s="3" t="s">
        <v>69</v>
      </c>
      <c r="CT66" s="3" t="s">
        <v>69</v>
      </c>
      <c r="CU66" s="3" t="s">
        <v>69</v>
      </c>
      <c r="CV66" s="7" t="s">
        <v>69</v>
      </c>
      <c r="CW66" s="6" t="s">
        <v>69</v>
      </c>
      <c r="CX66" s="3" t="s">
        <v>69</v>
      </c>
      <c r="CY66" s="3" t="s">
        <v>69</v>
      </c>
      <c r="CZ66" s="3" t="s">
        <v>69</v>
      </c>
      <c r="DA66" s="3" t="s">
        <v>69</v>
      </c>
      <c r="DB66" s="3" t="s">
        <v>69</v>
      </c>
      <c r="DC66" s="3" t="s">
        <v>69</v>
      </c>
      <c r="DD66" s="3" t="s">
        <v>69</v>
      </c>
      <c r="DE66" s="3" t="s">
        <v>69</v>
      </c>
      <c r="DF66" s="3" t="s">
        <v>69</v>
      </c>
      <c r="DG66" s="3" t="s">
        <v>69</v>
      </c>
      <c r="DH66" s="7" t="s">
        <v>69</v>
      </c>
      <c r="DI66" s="5" t="s">
        <v>69</v>
      </c>
      <c r="DJ66" s="3" t="s">
        <v>69</v>
      </c>
      <c r="DK66" s="3" t="s">
        <v>69</v>
      </c>
      <c r="DL66" s="3" t="s">
        <v>69</v>
      </c>
      <c r="DM66" s="3" t="s">
        <v>69</v>
      </c>
      <c r="DN66" s="3" t="s">
        <v>69</v>
      </c>
      <c r="DO66" s="3" t="s">
        <v>69</v>
      </c>
      <c r="DP66" s="3" t="s">
        <v>69</v>
      </c>
      <c r="DQ66" s="3" t="s">
        <v>69</v>
      </c>
      <c r="DR66" s="3" t="s">
        <v>69</v>
      </c>
      <c r="DS66" s="3" t="s">
        <v>69</v>
      </c>
      <c r="DT66" s="7" t="s">
        <v>69</v>
      </c>
    </row>
    <row r="67" spans="1:124" x14ac:dyDescent="0.25">
      <c r="A67" s="6">
        <v>63</v>
      </c>
      <c r="B67" s="4" t="s">
        <v>57</v>
      </c>
      <c r="C67" s="3">
        <v>3000</v>
      </c>
      <c r="D67" s="8">
        <v>1000</v>
      </c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7"/>
      <c r="Q67" s="6" t="s">
        <v>69</v>
      </c>
      <c r="R67" s="3" t="s">
        <v>69</v>
      </c>
      <c r="S67" s="3" t="s">
        <v>69</v>
      </c>
      <c r="T67" s="3" t="s">
        <v>69</v>
      </c>
      <c r="U67" s="3" t="s">
        <v>69</v>
      </c>
      <c r="V67" s="3" t="s">
        <v>69</v>
      </c>
      <c r="W67" s="3" t="s">
        <v>69</v>
      </c>
      <c r="X67" s="3" t="s">
        <v>69</v>
      </c>
      <c r="Y67" s="3" t="s">
        <v>69</v>
      </c>
      <c r="Z67" s="3" t="s">
        <v>69</v>
      </c>
      <c r="AA67" s="3" t="s">
        <v>69</v>
      </c>
      <c r="AB67" s="7" t="s">
        <v>69</v>
      </c>
      <c r="AC67" s="6" t="s">
        <v>69</v>
      </c>
      <c r="AD67" s="3" t="s">
        <v>69</v>
      </c>
      <c r="AE67" s="3" t="s">
        <v>69</v>
      </c>
      <c r="AF67" s="3" t="s">
        <v>69</v>
      </c>
      <c r="AG67" s="3" t="s">
        <v>69</v>
      </c>
      <c r="AH67" s="3" t="s">
        <v>69</v>
      </c>
      <c r="AI67" s="3" t="s">
        <v>69</v>
      </c>
      <c r="AJ67" s="3" t="s">
        <v>69</v>
      </c>
      <c r="AK67" s="3" t="s">
        <v>69</v>
      </c>
      <c r="AL67" s="3" t="s">
        <v>69</v>
      </c>
      <c r="AM67" s="3" t="s">
        <v>69</v>
      </c>
      <c r="AN67" s="7" t="s">
        <v>69</v>
      </c>
      <c r="AO67" s="6" t="s">
        <v>69</v>
      </c>
      <c r="AP67" s="3" t="s">
        <v>69</v>
      </c>
      <c r="AQ67" s="3" t="s">
        <v>69</v>
      </c>
      <c r="AR67" s="3" t="s">
        <v>69</v>
      </c>
      <c r="AS67" s="3" t="s">
        <v>69</v>
      </c>
      <c r="AT67" s="3" t="s">
        <v>69</v>
      </c>
      <c r="AU67" s="3" t="s">
        <v>69</v>
      </c>
      <c r="AV67" s="3" t="s">
        <v>69</v>
      </c>
      <c r="AW67" s="3" t="s">
        <v>69</v>
      </c>
      <c r="AX67" s="3" t="s">
        <v>69</v>
      </c>
      <c r="AY67" s="3" t="s">
        <v>69</v>
      </c>
      <c r="AZ67" s="7" t="s">
        <v>69</v>
      </c>
      <c r="BA67" s="6" t="s">
        <v>69</v>
      </c>
      <c r="BB67" s="3" t="s">
        <v>69</v>
      </c>
      <c r="BC67" s="3" t="s">
        <v>69</v>
      </c>
      <c r="BD67" s="3" t="s">
        <v>69</v>
      </c>
      <c r="BE67" s="3" t="s">
        <v>69</v>
      </c>
      <c r="BF67" s="3" t="s">
        <v>69</v>
      </c>
      <c r="BG67" s="3" t="s">
        <v>69</v>
      </c>
      <c r="BH67" s="3" t="s">
        <v>69</v>
      </c>
      <c r="BI67" s="3" t="s">
        <v>69</v>
      </c>
      <c r="BJ67" s="3" t="s">
        <v>69</v>
      </c>
      <c r="BK67" s="3" t="s">
        <v>69</v>
      </c>
      <c r="BL67" s="7" t="s">
        <v>69</v>
      </c>
      <c r="BM67" s="5" t="s">
        <v>69</v>
      </c>
      <c r="BN67" s="3" t="s">
        <v>69</v>
      </c>
      <c r="BO67" s="3" t="s">
        <v>69</v>
      </c>
      <c r="BP67" s="3" t="s">
        <v>69</v>
      </c>
      <c r="BQ67" s="3" t="s">
        <v>69</v>
      </c>
      <c r="BR67" s="3" t="s">
        <v>69</v>
      </c>
      <c r="BS67" s="3" t="s">
        <v>69</v>
      </c>
      <c r="BT67" s="3" t="s">
        <v>69</v>
      </c>
      <c r="BU67" s="3" t="s">
        <v>69</v>
      </c>
      <c r="BV67" s="3" t="s">
        <v>69</v>
      </c>
      <c r="BW67" s="3" t="s">
        <v>69</v>
      </c>
      <c r="BX67" s="8" t="s">
        <v>69</v>
      </c>
      <c r="BY67" s="6" t="s">
        <v>69</v>
      </c>
      <c r="BZ67" s="3" t="s">
        <v>69</v>
      </c>
      <c r="CA67" s="3" t="s">
        <v>69</v>
      </c>
      <c r="CB67" s="3" t="s">
        <v>69</v>
      </c>
      <c r="CC67" s="3" t="s">
        <v>69</v>
      </c>
      <c r="CD67" s="3" t="s">
        <v>69</v>
      </c>
      <c r="CE67" s="3" t="s">
        <v>69</v>
      </c>
      <c r="CF67" s="3" t="s">
        <v>69</v>
      </c>
      <c r="CG67" s="3" t="s">
        <v>69</v>
      </c>
      <c r="CH67" s="3" t="s">
        <v>69</v>
      </c>
      <c r="CI67" s="3" t="s">
        <v>69</v>
      </c>
      <c r="CJ67" s="7" t="s">
        <v>69</v>
      </c>
      <c r="CK67" s="6" t="s">
        <v>69</v>
      </c>
      <c r="CL67" s="3" t="s">
        <v>69</v>
      </c>
      <c r="CM67" s="3" t="s">
        <v>69</v>
      </c>
      <c r="CN67" s="3" t="s">
        <v>69</v>
      </c>
      <c r="CO67" s="3" t="s">
        <v>69</v>
      </c>
      <c r="CP67" s="3" t="s">
        <v>69</v>
      </c>
      <c r="CQ67" s="3" t="s">
        <v>69</v>
      </c>
      <c r="CR67" s="3" t="s">
        <v>69</v>
      </c>
      <c r="CS67" s="3" t="s">
        <v>69</v>
      </c>
      <c r="CT67" s="3" t="s">
        <v>69</v>
      </c>
      <c r="CU67" s="3" t="s">
        <v>69</v>
      </c>
      <c r="CV67" s="7" t="s">
        <v>69</v>
      </c>
      <c r="CW67" s="6" t="s">
        <v>69</v>
      </c>
      <c r="CX67" s="3" t="s">
        <v>69</v>
      </c>
      <c r="CY67" s="3" t="s">
        <v>69</v>
      </c>
      <c r="CZ67" s="3" t="s">
        <v>69</v>
      </c>
      <c r="DA67" s="3" t="s">
        <v>69</v>
      </c>
      <c r="DB67" s="3" t="s">
        <v>69</v>
      </c>
      <c r="DC67" s="3" t="s">
        <v>69</v>
      </c>
      <c r="DD67" s="3" t="s">
        <v>69</v>
      </c>
      <c r="DE67" s="3" t="s">
        <v>69</v>
      </c>
      <c r="DF67" s="3" t="s">
        <v>69</v>
      </c>
      <c r="DG67" s="3" t="s">
        <v>69</v>
      </c>
      <c r="DH67" s="7" t="s">
        <v>69</v>
      </c>
      <c r="DI67" s="5" t="s">
        <v>69</v>
      </c>
      <c r="DJ67" s="3" t="s">
        <v>69</v>
      </c>
      <c r="DK67" s="3" t="s">
        <v>69</v>
      </c>
      <c r="DL67" s="3" t="s">
        <v>69</v>
      </c>
      <c r="DM67" s="3" t="s">
        <v>69</v>
      </c>
      <c r="DN67" s="3" t="s">
        <v>69</v>
      </c>
      <c r="DO67" s="3" t="s">
        <v>69</v>
      </c>
      <c r="DP67" s="3" t="s">
        <v>69</v>
      </c>
      <c r="DQ67" s="3" t="s">
        <v>69</v>
      </c>
      <c r="DR67" s="3" t="s">
        <v>69</v>
      </c>
      <c r="DS67" s="3" t="s">
        <v>69</v>
      </c>
      <c r="DT67" s="7" t="s">
        <v>69</v>
      </c>
    </row>
    <row r="68" spans="1:124" x14ac:dyDescent="0.25">
      <c r="A68" s="6">
        <v>64</v>
      </c>
      <c r="B68" s="4" t="s">
        <v>58</v>
      </c>
      <c r="C68" s="3">
        <v>3000</v>
      </c>
      <c r="D68" s="8">
        <v>1000</v>
      </c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7"/>
      <c r="Q68" s="6" t="s">
        <v>69</v>
      </c>
      <c r="R68" s="3" t="s">
        <v>69</v>
      </c>
      <c r="S68" s="3" t="s">
        <v>69</v>
      </c>
      <c r="T68" s="3" t="s">
        <v>69</v>
      </c>
      <c r="U68" s="3" t="s">
        <v>69</v>
      </c>
      <c r="V68" s="3" t="s">
        <v>69</v>
      </c>
      <c r="W68" s="3" t="s">
        <v>69</v>
      </c>
      <c r="X68" s="3" t="s">
        <v>69</v>
      </c>
      <c r="Y68" s="3" t="s">
        <v>69</v>
      </c>
      <c r="Z68" s="3" t="s">
        <v>69</v>
      </c>
      <c r="AA68" s="3" t="s">
        <v>69</v>
      </c>
      <c r="AB68" s="7" t="s">
        <v>69</v>
      </c>
      <c r="AC68" s="6" t="s">
        <v>69</v>
      </c>
      <c r="AD68" s="3" t="s">
        <v>69</v>
      </c>
      <c r="AE68" s="3" t="s">
        <v>69</v>
      </c>
      <c r="AF68" s="3" t="s">
        <v>69</v>
      </c>
      <c r="AG68" s="3" t="s">
        <v>69</v>
      </c>
      <c r="AH68" s="3" t="s">
        <v>69</v>
      </c>
      <c r="AI68" s="3" t="s">
        <v>69</v>
      </c>
      <c r="AJ68" s="3" t="s">
        <v>69</v>
      </c>
      <c r="AK68" s="3" t="s">
        <v>69</v>
      </c>
      <c r="AL68" s="3" t="s">
        <v>69</v>
      </c>
      <c r="AM68" s="3" t="s">
        <v>69</v>
      </c>
      <c r="AN68" s="7" t="s">
        <v>69</v>
      </c>
      <c r="AO68" s="6" t="s">
        <v>69</v>
      </c>
      <c r="AP68" s="3" t="s">
        <v>69</v>
      </c>
      <c r="AQ68" s="3" t="s">
        <v>69</v>
      </c>
      <c r="AR68" s="3" t="s">
        <v>69</v>
      </c>
      <c r="AS68" s="3" t="s">
        <v>69</v>
      </c>
      <c r="AT68" s="3" t="s">
        <v>69</v>
      </c>
      <c r="AU68" s="3" t="s">
        <v>69</v>
      </c>
      <c r="AV68" s="3" t="s">
        <v>69</v>
      </c>
      <c r="AW68" s="3" t="s">
        <v>69</v>
      </c>
      <c r="AX68" s="3" t="s">
        <v>69</v>
      </c>
      <c r="AY68" s="3" t="s">
        <v>69</v>
      </c>
      <c r="AZ68" s="7" t="s">
        <v>69</v>
      </c>
      <c r="BA68" s="6" t="s">
        <v>69</v>
      </c>
      <c r="BB68" s="3" t="s">
        <v>69</v>
      </c>
      <c r="BC68" s="3" t="s">
        <v>69</v>
      </c>
      <c r="BD68" s="3" t="s">
        <v>69</v>
      </c>
      <c r="BE68" s="3" t="s">
        <v>69</v>
      </c>
      <c r="BF68" s="3" t="s">
        <v>69</v>
      </c>
      <c r="BG68" s="3" t="s">
        <v>69</v>
      </c>
      <c r="BH68" s="3" t="s">
        <v>69</v>
      </c>
      <c r="BI68" s="3" t="s">
        <v>69</v>
      </c>
      <c r="BJ68" s="3" t="s">
        <v>69</v>
      </c>
      <c r="BK68" s="3" t="s">
        <v>69</v>
      </c>
      <c r="BL68" s="7" t="s">
        <v>69</v>
      </c>
      <c r="BM68" s="5" t="s">
        <v>69</v>
      </c>
      <c r="BN68" s="3" t="s">
        <v>69</v>
      </c>
      <c r="BO68" s="3" t="s">
        <v>69</v>
      </c>
      <c r="BP68" s="3" t="s">
        <v>69</v>
      </c>
      <c r="BQ68" s="3" t="s">
        <v>69</v>
      </c>
      <c r="BR68" s="3" t="s">
        <v>69</v>
      </c>
      <c r="BS68" s="3" t="s">
        <v>69</v>
      </c>
      <c r="BT68" s="3" t="s">
        <v>69</v>
      </c>
      <c r="BU68" s="3" t="s">
        <v>69</v>
      </c>
      <c r="BV68" s="3" t="s">
        <v>69</v>
      </c>
      <c r="BW68" s="3" t="s">
        <v>69</v>
      </c>
      <c r="BX68" s="8" t="s">
        <v>69</v>
      </c>
      <c r="BY68" s="6" t="s">
        <v>69</v>
      </c>
      <c r="BZ68" s="3" t="s">
        <v>69</v>
      </c>
      <c r="CA68" s="3" t="s">
        <v>69</v>
      </c>
      <c r="CB68" s="3" t="s">
        <v>69</v>
      </c>
      <c r="CC68" s="3" t="s">
        <v>69</v>
      </c>
      <c r="CD68" s="3" t="s">
        <v>69</v>
      </c>
      <c r="CE68" s="3" t="s">
        <v>69</v>
      </c>
      <c r="CF68" s="3" t="s">
        <v>69</v>
      </c>
      <c r="CG68" s="3" t="s">
        <v>69</v>
      </c>
      <c r="CH68" s="3" t="s">
        <v>69</v>
      </c>
      <c r="CI68" s="3" t="s">
        <v>69</v>
      </c>
      <c r="CJ68" s="7" t="s">
        <v>69</v>
      </c>
      <c r="CK68" s="6" t="s">
        <v>69</v>
      </c>
      <c r="CL68" s="3" t="s">
        <v>69</v>
      </c>
      <c r="CM68" s="3" t="s">
        <v>69</v>
      </c>
      <c r="CN68" s="3" t="s">
        <v>69</v>
      </c>
      <c r="CO68" s="3" t="s">
        <v>69</v>
      </c>
      <c r="CP68" s="3" t="s">
        <v>69</v>
      </c>
      <c r="CQ68" s="3" t="s">
        <v>69</v>
      </c>
      <c r="CR68" s="3" t="s">
        <v>69</v>
      </c>
      <c r="CS68" s="3" t="s">
        <v>69</v>
      </c>
      <c r="CT68" s="3" t="s">
        <v>69</v>
      </c>
      <c r="CU68" s="3" t="s">
        <v>69</v>
      </c>
      <c r="CV68" s="7" t="s">
        <v>69</v>
      </c>
      <c r="CW68" s="6" t="s">
        <v>69</v>
      </c>
      <c r="CX68" s="3" t="s">
        <v>69</v>
      </c>
      <c r="CY68" s="3" t="s">
        <v>69</v>
      </c>
      <c r="CZ68" s="3" t="s">
        <v>69</v>
      </c>
      <c r="DA68" s="3" t="s">
        <v>69</v>
      </c>
      <c r="DB68" s="3" t="s">
        <v>69</v>
      </c>
      <c r="DC68" s="3" t="s">
        <v>69</v>
      </c>
      <c r="DD68" s="3" t="s">
        <v>69</v>
      </c>
      <c r="DE68" s="3" t="s">
        <v>69</v>
      </c>
      <c r="DF68" s="3" t="s">
        <v>69</v>
      </c>
      <c r="DG68" s="3" t="s">
        <v>69</v>
      </c>
      <c r="DH68" s="7" t="s">
        <v>69</v>
      </c>
      <c r="DI68" s="5" t="s">
        <v>69</v>
      </c>
      <c r="DJ68" s="3" t="s">
        <v>69</v>
      </c>
      <c r="DK68" s="3" t="s">
        <v>69</v>
      </c>
      <c r="DL68" s="3" t="s">
        <v>69</v>
      </c>
      <c r="DM68" s="3" t="s">
        <v>69</v>
      </c>
      <c r="DN68" s="3" t="s">
        <v>69</v>
      </c>
      <c r="DO68" s="3" t="s">
        <v>69</v>
      </c>
      <c r="DP68" s="3" t="s">
        <v>69</v>
      </c>
      <c r="DQ68" s="3" t="s">
        <v>69</v>
      </c>
      <c r="DR68" s="3" t="s">
        <v>69</v>
      </c>
      <c r="DS68" s="3" t="s">
        <v>69</v>
      </c>
      <c r="DT68" s="7" t="s">
        <v>69</v>
      </c>
    </row>
    <row r="69" spans="1:124" x14ac:dyDescent="0.25">
      <c r="A69" s="6">
        <v>65</v>
      </c>
      <c r="B69" s="4" t="s">
        <v>59</v>
      </c>
      <c r="C69" s="3">
        <v>8000</v>
      </c>
      <c r="D69" s="8">
        <v>5000</v>
      </c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7"/>
      <c r="Q69" s="6" t="s">
        <v>69</v>
      </c>
      <c r="R69" s="3" t="s">
        <v>69</v>
      </c>
      <c r="S69" s="3" t="s">
        <v>69</v>
      </c>
      <c r="T69" s="3" t="s">
        <v>69</v>
      </c>
      <c r="U69" s="3" t="s">
        <v>69</v>
      </c>
      <c r="V69" s="3" t="s">
        <v>69</v>
      </c>
      <c r="W69" s="3" t="s">
        <v>69</v>
      </c>
      <c r="X69" s="3" t="s">
        <v>69</v>
      </c>
      <c r="Y69" s="3" t="s">
        <v>69</v>
      </c>
      <c r="Z69" s="3" t="s">
        <v>69</v>
      </c>
      <c r="AA69" s="3" t="s">
        <v>69</v>
      </c>
      <c r="AB69" s="7" t="s">
        <v>69</v>
      </c>
      <c r="AC69" s="6" t="s">
        <v>69</v>
      </c>
      <c r="AD69" s="3" t="s">
        <v>69</v>
      </c>
      <c r="AE69" s="3" t="s">
        <v>69</v>
      </c>
      <c r="AF69" s="3" t="s">
        <v>69</v>
      </c>
      <c r="AG69" s="3" t="s">
        <v>69</v>
      </c>
      <c r="AH69" s="3" t="s">
        <v>69</v>
      </c>
      <c r="AI69" s="3" t="s">
        <v>69</v>
      </c>
      <c r="AJ69" s="3" t="s">
        <v>69</v>
      </c>
      <c r="AK69" s="3" t="s">
        <v>69</v>
      </c>
      <c r="AL69" s="3" t="s">
        <v>69</v>
      </c>
      <c r="AM69" s="3" t="s">
        <v>69</v>
      </c>
      <c r="AN69" s="7" t="s">
        <v>69</v>
      </c>
      <c r="AO69" s="6" t="s">
        <v>69</v>
      </c>
      <c r="AP69" s="3" t="s">
        <v>69</v>
      </c>
      <c r="AQ69" s="3" t="s">
        <v>69</v>
      </c>
      <c r="AR69" s="3" t="s">
        <v>69</v>
      </c>
      <c r="AS69" s="3" t="s">
        <v>69</v>
      </c>
      <c r="AT69" s="3" t="s">
        <v>69</v>
      </c>
      <c r="AU69" s="3" t="s">
        <v>69</v>
      </c>
      <c r="AV69" s="3" t="s">
        <v>69</v>
      </c>
      <c r="AW69" s="3" t="s">
        <v>69</v>
      </c>
      <c r="AX69" s="3" t="s">
        <v>69</v>
      </c>
      <c r="AY69" s="3" t="s">
        <v>69</v>
      </c>
      <c r="AZ69" s="7" t="s">
        <v>69</v>
      </c>
      <c r="BA69" s="6" t="s">
        <v>69</v>
      </c>
      <c r="BB69" s="3" t="s">
        <v>69</v>
      </c>
      <c r="BC69" s="3" t="s">
        <v>69</v>
      </c>
      <c r="BD69" s="3" t="s">
        <v>69</v>
      </c>
      <c r="BE69" s="3" t="s">
        <v>69</v>
      </c>
      <c r="BF69" s="3" t="s">
        <v>69</v>
      </c>
      <c r="BG69" s="3" t="s">
        <v>69</v>
      </c>
      <c r="BH69" s="3" t="s">
        <v>69</v>
      </c>
      <c r="BI69" s="3" t="s">
        <v>69</v>
      </c>
      <c r="BJ69" s="3" t="s">
        <v>69</v>
      </c>
      <c r="BK69" s="3" t="s">
        <v>69</v>
      </c>
      <c r="BL69" s="7" t="s">
        <v>69</v>
      </c>
      <c r="BM69" s="47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8"/>
      <c r="BY69" s="42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1"/>
      <c r="CK69" s="6" t="s">
        <v>69</v>
      </c>
      <c r="CL69" s="3" t="s">
        <v>69</v>
      </c>
      <c r="CM69" s="3" t="s">
        <v>69</v>
      </c>
      <c r="CN69" s="3" t="s">
        <v>69</v>
      </c>
      <c r="CO69" s="3" t="s">
        <v>69</v>
      </c>
      <c r="CP69" s="3" t="s">
        <v>69</v>
      </c>
      <c r="CQ69" s="3" t="s">
        <v>69</v>
      </c>
      <c r="CR69" s="3" t="s">
        <v>69</v>
      </c>
      <c r="CS69" s="3" t="s">
        <v>69</v>
      </c>
      <c r="CT69" s="3" t="s">
        <v>69</v>
      </c>
      <c r="CU69" s="3" t="s">
        <v>69</v>
      </c>
      <c r="CV69" s="7" t="s">
        <v>69</v>
      </c>
      <c r="CW69" s="6" t="s">
        <v>69</v>
      </c>
      <c r="CX69" s="3" t="s">
        <v>69</v>
      </c>
      <c r="CY69" s="3" t="s">
        <v>69</v>
      </c>
      <c r="CZ69" s="3" t="s">
        <v>69</v>
      </c>
      <c r="DA69" s="3" t="s">
        <v>69</v>
      </c>
      <c r="DB69" s="3" t="s">
        <v>69</v>
      </c>
      <c r="DC69" s="3" t="s">
        <v>69</v>
      </c>
      <c r="DD69" s="3" t="s">
        <v>69</v>
      </c>
      <c r="DE69" s="3" t="s">
        <v>69</v>
      </c>
      <c r="DF69" s="3" t="s">
        <v>69</v>
      </c>
      <c r="DG69" s="3" t="s">
        <v>69</v>
      </c>
      <c r="DH69" s="7" t="s">
        <v>69</v>
      </c>
      <c r="DI69" s="5" t="s">
        <v>69</v>
      </c>
      <c r="DJ69" s="3" t="s">
        <v>69</v>
      </c>
      <c r="DK69" s="3" t="s">
        <v>69</v>
      </c>
      <c r="DL69" s="3" t="s">
        <v>69</v>
      </c>
      <c r="DM69" s="3" t="s">
        <v>69</v>
      </c>
      <c r="DN69" s="3" t="s">
        <v>69</v>
      </c>
      <c r="DO69" s="3" t="s">
        <v>69</v>
      </c>
      <c r="DP69" s="3" t="s">
        <v>69</v>
      </c>
      <c r="DQ69" s="3" t="s">
        <v>69</v>
      </c>
      <c r="DR69" s="3" t="s">
        <v>69</v>
      </c>
      <c r="DS69" s="3" t="s">
        <v>69</v>
      </c>
      <c r="DT69" s="7" t="s">
        <v>69</v>
      </c>
    </row>
    <row r="70" spans="1:124" x14ac:dyDescent="0.25">
      <c r="A70" s="6">
        <v>66</v>
      </c>
      <c r="B70" s="4" t="s">
        <v>60</v>
      </c>
      <c r="C70" s="3">
        <v>5000</v>
      </c>
      <c r="D70" s="8">
        <v>2000</v>
      </c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7"/>
      <c r="Q70" s="6"/>
      <c r="R70" s="3"/>
      <c r="S70" s="3"/>
      <c r="T70" s="3"/>
      <c r="U70" s="3"/>
      <c r="V70" s="3"/>
      <c r="W70" s="3"/>
      <c r="X70" s="3"/>
      <c r="Y70" s="3"/>
      <c r="Z70" s="3"/>
      <c r="AA70" s="3"/>
      <c r="AB70" s="7"/>
      <c r="AC70" s="6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7"/>
      <c r="AO70" s="6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46"/>
      <c r="BA70" s="6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7"/>
      <c r="BM70" s="5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8"/>
      <c r="BY70" s="9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10"/>
      <c r="CK70" s="6" t="s">
        <v>69</v>
      </c>
      <c r="CL70" s="3" t="s">
        <v>69</v>
      </c>
      <c r="CM70" s="3" t="s">
        <v>69</v>
      </c>
      <c r="CN70" s="3" t="s">
        <v>69</v>
      </c>
      <c r="CO70" s="3" t="s">
        <v>69</v>
      </c>
      <c r="CP70" s="3" t="s">
        <v>69</v>
      </c>
      <c r="CQ70" s="3" t="s">
        <v>69</v>
      </c>
      <c r="CR70" s="3" t="s">
        <v>69</v>
      </c>
      <c r="CS70" s="3" t="s">
        <v>69</v>
      </c>
      <c r="CT70" s="3" t="s">
        <v>69</v>
      </c>
      <c r="CU70" s="3" t="s">
        <v>69</v>
      </c>
      <c r="CV70" s="7" t="s">
        <v>69</v>
      </c>
      <c r="CW70" s="6" t="s">
        <v>69</v>
      </c>
      <c r="CX70" s="3" t="s">
        <v>69</v>
      </c>
      <c r="CY70" s="3" t="s">
        <v>69</v>
      </c>
      <c r="CZ70" s="3" t="s">
        <v>69</v>
      </c>
      <c r="DA70" s="3" t="s">
        <v>69</v>
      </c>
      <c r="DB70" s="3" t="s">
        <v>69</v>
      </c>
      <c r="DC70" s="3" t="s">
        <v>69</v>
      </c>
      <c r="DD70" s="3" t="s">
        <v>69</v>
      </c>
      <c r="DE70" s="3" t="s">
        <v>69</v>
      </c>
      <c r="DF70" s="3" t="s">
        <v>69</v>
      </c>
      <c r="DG70" s="3" t="s">
        <v>69</v>
      </c>
      <c r="DH70" s="7" t="s">
        <v>69</v>
      </c>
      <c r="DI70" s="5" t="s">
        <v>69</v>
      </c>
      <c r="DJ70" s="3" t="s">
        <v>69</v>
      </c>
      <c r="DK70" s="3" t="s">
        <v>69</v>
      </c>
      <c r="DL70" s="3" t="s">
        <v>69</v>
      </c>
      <c r="DM70" s="3" t="s">
        <v>69</v>
      </c>
      <c r="DN70" s="3" t="s">
        <v>69</v>
      </c>
      <c r="DO70" s="3" t="s">
        <v>69</v>
      </c>
      <c r="DP70" s="3" t="s">
        <v>69</v>
      </c>
      <c r="DQ70" s="3" t="s">
        <v>69</v>
      </c>
      <c r="DR70" s="3" t="s">
        <v>69</v>
      </c>
      <c r="DS70" s="3" t="s">
        <v>69</v>
      </c>
      <c r="DT70" s="7" t="s">
        <v>69</v>
      </c>
    </row>
    <row r="71" spans="1:124" x14ac:dyDescent="0.25">
      <c r="A71" s="6">
        <v>67</v>
      </c>
      <c r="B71" s="4" t="s">
        <v>61</v>
      </c>
      <c r="C71" s="3">
        <v>5000</v>
      </c>
      <c r="D71" s="8">
        <v>2000</v>
      </c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7"/>
      <c r="Q71" s="6" t="s">
        <v>69</v>
      </c>
      <c r="R71" s="3" t="s">
        <v>69</v>
      </c>
      <c r="S71" s="3" t="s">
        <v>69</v>
      </c>
      <c r="T71" s="3" t="s">
        <v>69</v>
      </c>
      <c r="U71" s="3"/>
      <c r="V71" s="3"/>
      <c r="W71" s="3"/>
      <c r="X71" s="3"/>
      <c r="Y71" s="3"/>
      <c r="Z71" s="3"/>
      <c r="AA71" s="3"/>
      <c r="AB71" s="7"/>
      <c r="AC71" s="6" t="s">
        <v>69</v>
      </c>
      <c r="AD71" s="3" t="s">
        <v>69</v>
      </c>
      <c r="AE71" s="3" t="s">
        <v>69</v>
      </c>
      <c r="AF71" s="3" t="s">
        <v>69</v>
      </c>
      <c r="AG71" s="3" t="s">
        <v>69</v>
      </c>
      <c r="AH71" s="3" t="s">
        <v>69</v>
      </c>
      <c r="AI71" s="3" t="s">
        <v>69</v>
      </c>
      <c r="AJ71" s="3" t="s">
        <v>69</v>
      </c>
      <c r="AK71" s="3" t="s">
        <v>69</v>
      </c>
      <c r="AL71" s="3" t="s">
        <v>69</v>
      </c>
      <c r="AM71" s="3" t="s">
        <v>69</v>
      </c>
      <c r="AN71" s="7" t="s">
        <v>69</v>
      </c>
      <c r="AO71" s="6" t="s">
        <v>69</v>
      </c>
      <c r="AP71" s="3" t="s">
        <v>69</v>
      </c>
      <c r="AQ71" s="3" t="s">
        <v>69</v>
      </c>
      <c r="AR71" s="3" t="s">
        <v>69</v>
      </c>
      <c r="AS71" s="3" t="s">
        <v>69</v>
      </c>
      <c r="AT71" s="3" t="s">
        <v>69</v>
      </c>
      <c r="AU71" s="3" t="s">
        <v>69</v>
      </c>
      <c r="AV71" s="3" t="s">
        <v>69</v>
      </c>
      <c r="AW71" s="3" t="s">
        <v>69</v>
      </c>
      <c r="AX71" s="3" t="s">
        <v>69</v>
      </c>
      <c r="AY71" s="3" t="s">
        <v>69</v>
      </c>
      <c r="AZ71" s="7" t="s">
        <v>69</v>
      </c>
      <c r="BA71" s="6" t="s">
        <v>69</v>
      </c>
      <c r="BB71" s="3" t="s">
        <v>69</v>
      </c>
      <c r="BC71" s="3" t="s">
        <v>69</v>
      </c>
      <c r="BD71" s="3" t="s">
        <v>69</v>
      </c>
      <c r="BE71" s="3" t="s">
        <v>69</v>
      </c>
      <c r="BF71" s="3" t="s">
        <v>69</v>
      </c>
      <c r="BG71" s="3" t="s">
        <v>69</v>
      </c>
      <c r="BH71" s="3" t="s">
        <v>69</v>
      </c>
      <c r="BI71" s="3" t="s">
        <v>69</v>
      </c>
      <c r="BJ71" s="3" t="s">
        <v>69</v>
      </c>
      <c r="BK71" s="3" t="s">
        <v>69</v>
      </c>
      <c r="BL71" s="7" t="s">
        <v>69</v>
      </c>
      <c r="BM71" s="5" t="s">
        <v>69</v>
      </c>
      <c r="BN71" s="3" t="s">
        <v>69</v>
      </c>
      <c r="BO71" s="3" t="s">
        <v>69</v>
      </c>
      <c r="BP71" s="3" t="s">
        <v>69</v>
      </c>
      <c r="BQ71" s="3" t="s">
        <v>69</v>
      </c>
      <c r="BR71" s="3" t="s">
        <v>69</v>
      </c>
      <c r="BS71" s="3" t="s">
        <v>69</v>
      </c>
      <c r="BT71" s="3" t="s">
        <v>69</v>
      </c>
      <c r="BU71" s="3" t="s">
        <v>69</v>
      </c>
      <c r="BV71" s="3" t="s">
        <v>69</v>
      </c>
      <c r="BW71" s="3" t="s">
        <v>69</v>
      </c>
      <c r="BX71" s="8" t="s">
        <v>69</v>
      </c>
      <c r="BY71" s="6" t="s">
        <v>69</v>
      </c>
      <c r="BZ71" s="3" t="s">
        <v>69</v>
      </c>
      <c r="CA71" s="3" t="s">
        <v>69</v>
      </c>
      <c r="CB71" s="3" t="s">
        <v>69</v>
      </c>
      <c r="CC71" s="3" t="s">
        <v>69</v>
      </c>
      <c r="CD71" s="3" t="s">
        <v>69</v>
      </c>
      <c r="CE71" s="3" t="s">
        <v>69</v>
      </c>
      <c r="CF71" s="3" t="s">
        <v>69</v>
      </c>
      <c r="CG71" s="3" t="s">
        <v>69</v>
      </c>
      <c r="CH71" s="3" t="s">
        <v>69</v>
      </c>
      <c r="CI71" s="3" t="s">
        <v>69</v>
      </c>
      <c r="CJ71" s="7" t="s">
        <v>69</v>
      </c>
      <c r="CK71" s="6" t="s">
        <v>69</v>
      </c>
      <c r="CL71" s="3" t="s">
        <v>69</v>
      </c>
      <c r="CM71" s="3" t="s">
        <v>69</v>
      </c>
      <c r="CN71" s="3" t="s">
        <v>69</v>
      </c>
      <c r="CO71" s="3" t="s">
        <v>69</v>
      </c>
      <c r="CP71" s="3" t="s">
        <v>69</v>
      </c>
      <c r="CQ71" s="3" t="s">
        <v>69</v>
      </c>
      <c r="CR71" s="3" t="s">
        <v>69</v>
      </c>
      <c r="CS71" s="3" t="s">
        <v>69</v>
      </c>
      <c r="CT71" s="3" t="s">
        <v>69</v>
      </c>
      <c r="CU71" s="3" t="s">
        <v>69</v>
      </c>
      <c r="CV71" s="7" t="s">
        <v>69</v>
      </c>
      <c r="CW71" s="6" t="s">
        <v>69</v>
      </c>
      <c r="CX71" s="3" t="s">
        <v>69</v>
      </c>
      <c r="CY71" s="3" t="s">
        <v>69</v>
      </c>
      <c r="CZ71" s="3" t="s">
        <v>69</v>
      </c>
      <c r="DA71" s="3" t="s">
        <v>69</v>
      </c>
      <c r="DB71" s="3" t="s">
        <v>69</v>
      </c>
      <c r="DC71" s="3" t="s">
        <v>69</v>
      </c>
      <c r="DD71" s="3" t="s">
        <v>69</v>
      </c>
      <c r="DE71" s="3" t="s">
        <v>69</v>
      </c>
      <c r="DF71" s="3" t="s">
        <v>69</v>
      </c>
      <c r="DG71" s="3" t="s">
        <v>69</v>
      </c>
      <c r="DH71" s="7" t="s">
        <v>69</v>
      </c>
      <c r="DI71" s="5" t="s">
        <v>69</v>
      </c>
      <c r="DJ71" s="3" t="s">
        <v>69</v>
      </c>
      <c r="DK71" s="3" t="s">
        <v>69</v>
      </c>
      <c r="DL71" s="3" t="s">
        <v>69</v>
      </c>
      <c r="DM71" s="3" t="s">
        <v>69</v>
      </c>
      <c r="DN71" s="3" t="s">
        <v>69</v>
      </c>
      <c r="DO71" s="3" t="s">
        <v>69</v>
      </c>
      <c r="DP71" s="3" t="s">
        <v>69</v>
      </c>
      <c r="DQ71" s="3" t="s">
        <v>69</v>
      </c>
      <c r="DR71" s="3" t="s">
        <v>69</v>
      </c>
      <c r="DS71" s="3" t="s">
        <v>69</v>
      </c>
      <c r="DT71" s="7" t="s">
        <v>69</v>
      </c>
    </row>
    <row r="72" spans="1:124" x14ac:dyDescent="0.25">
      <c r="A72" s="6">
        <v>68</v>
      </c>
      <c r="B72" s="4" t="s">
        <v>62</v>
      </c>
      <c r="C72" s="3">
        <v>3000</v>
      </c>
      <c r="D72" s="8">
        <v>1000</v>
      </c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7"/>
      <c r="Q72" s="6"/>
      <c r="R72" s="3"/>
      <c r="S72" s="3"/>
      <c r="T72" s="3"/>
      <c r="U72" s="3"/>
      <c r="V72" s="3"/>
      <c r="W72" s="3"/>
      <c r="X72" s="3"/>
      <c r="Y72" s="3"/>
      <c r="Z72" s="3"/>
      <c r="AA72" s="3"/>
      <c r="AB72" s="7"/>
      <c r="AC72" s="6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7"/>
      <c r="AO72" s="6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46"/>
      <c r="BA72" s="6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7"/>
      <c r="BM72" s="5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8"/>
      <c r="BY72" s="9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10"/>
      <c r="CK72" s="6" t="s">
        <v>69</v>
      </c>
      <c r="CL72" s="3" t="s">
        <v>69</v>
      </c>
      <c r="CM72" s="3" t="s">
        <v>69</v>
      </c>
      <c r="CN72" s="3" t="s">
        <v>69</v>
      </c>
      <c r="CO72" s="3" t="s">
        <v>69</v>
      </c>
      <c r="CP72" s="3" t="s">
        <v>69</v>
      </c>
      <c r="CQ72" s="3" t="s">
        <v>69</v>
      </c>
      <c r="CR72" s="3" t="s">
        <v>69</v>
      </c>
      <c r="CS72" s="3" t="s">
        <v>69</v>
      </c>
      <c r="CT72" s="3" t="s">
        <v>69</v>
      </c>
      <c r="CU72" s="3" t="s">
        <v>69</v>
      </c>
      <c r="CV72" s="7" t="s">
        <v>69</v>
      </c>
      <c r="CW72" s="6" t="s">
        <v>69</v>
      </c>
      <c r="CX72" s="3" t="s">
        <v>69</v>
      </c>
      <c r="CY72" s="3" t="s">
        <v>69</v>
      </c>
      <c r="CZ72" s="3" t="s">
        <v>69</v>
      </c>
      <c r="DA72" s="3" t="s">
        <v>69</v>
      </c>
      <c r="DB72" s="3" t="s">
        <v>69</v>
      </c>
      <c r="DC72" s="3" t="s">
        <v>69</v>
      </c>
      <c r="DD72" s="3" t="s">
        <v>69</v>
      </c>
      <c r="DE72" s="3" t="s">
        <v>69</v>
      </c>
      <c r="DF72" s="3" t="s">
        <v>69</v>
      </c>
      <c r="DG72" s="3" t="s">
        <v>69</v>
      </c>
      <c r="DH72" s="7" t="s">
        <v>69</v>
      </c>
      <c r="DI72" s="5" t="s">
        <v>69</v>
      </c>
      <c r="DJ72" s="3" t="s">
        <v>69</v>
      </c>
      <c r="DK72" s="3" t="s">
        <v>69</v>
      </c>
      <c r="DL72" s="3" t="s">
        <v>69</v>
      </c>
      <c r="DM72" s="3" t="s">
        <v>69</v>
      </c>
      <c r="DN72" s="3" t="s">
        <v>69</v>
      </c>
      <c r="DO72" s="3" t="s">
        <v>69</v>
      </c>
      <c r="DP72" s="3" t="s">
        <v>69</v>
      </c>
      <c r="DQ72" s="3" t="s">
        <v>69</v>
      </c>
      <c r="DR72" s="3" t="s">
        <v>69</v>
      </c>
      <c r="DS72" s="3" t="s">
        <v>69</v>
      </c>
      <c r="DT72" s="7" t="s">
        <v>69</v>
      </c>
    </row>
    <row r="73" spans="1:124" x14ac:dyDescent="0.25">
      <c r="A73" s="6">
        <v>69</v>
      </c>
      <c r="B73" s="4" t="s">
        <v>63</v>
      </c>
      <c r="C73" s="3">
        <v>3000</v>
      </c>
      <c r="D73" s="8">
        <v>1000</v>
      </c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7"/>
      <c r="Q73" s="6"/>
      <c r="R73" s="3"/>
      <c r="S73" s="3"/>
      <c r="T73" s="3"/>
      <c r="U73" s="3"/>
      <c r="V73" s="3"/>
      <c r="W73" s="3"/>
      <c r="X73" s="3"/>
      <c r="Y73" s="3"/>
      <c r="Z73" s="3"/>
      <c r="AA73" s="3"/>
      <c r="AB73" s="7"/>
      <c r="AC73" s="6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7"/>
      <c r="AO73" s="6" t="s">
        <v>69</v>
      </c>
      <c r="AP73" s="5" t="s">
        <v>69</v>
      </c>
      <c r="AQ73" s="5" t="s">
        <v>69</v>
      </c>
      <c r="AR73" s="5" t="s">
        <v>69</v>
      </c>
      <c r="AS73" s="5" t="s">
        <v>69</v>
      </c>
      <c r="AT73" s="5" t="s">
        <v>69</v>
      </c>
      <c r="AU73" s="5" t="s">
        <v>69</v>
      </c>
      <c r="AV73" s="5" t="s">
        <v>69</v>
      </c>
      <c r="AW73" s="5"/>
      <c r="AX73" s="5"/>
      <c r="AY73" s="5"/>
      <c r="AZ73" s="46"/>
      <c r="BA73" s="6" t="s">
        <v>69</v>
      </c>
      <c r="BB73" s="3" t="s">
        <v>69</v>
      </c>
      <c r="BC73" s="3" t="s">
        <v>69</v>
      </c>
      <c r="BD73" s="3" t="s">
        <v>69</v>
      </c>
      <c r="BE73" s="3" t="s">
        <v>69</v>
      </c>
      <c r="BF73" s="3" t="s">
        <v>69</v>
      </c>
      <c r="BG73" s="3" t="s">
        <v>69</v>
      </c>
      <c r="BH73" s="3" t="s">
        <v>69</v>
      </c>
      <c r="BI73" s="3" t="s">
        <v>69</v>
      </c>
      <c r="BJ73" s="3" t="s">
        <v>69</v>
      </c>
      <c r="BK73" s="3" t="s">
        <v>69</v>
      </c>
      <c r="BL73" s="7" t="s">
        <v>69</v>
      </c>
      <c r="BM73" s="5" t="s">
        <v>69</v>
      </c>
      <c r="BN73" s="3" t="s">
        <v>69</v>
      </c>
      <c r="BO73" s="3" t="s">
        <v>69</v>
      </c>
      <c r="BP73" s="3" t="s">
        <v>69</v>
      </c>
      <c r="BQ73" s="3" t="s">
        <v>69</v>
      </c>
      <c r="BR73" s="3" t="s">
        <v>69</v>
      </c>
      <c r="BS73" s="3" t="s">
        <v>69</v>
      </c>
      <c r="BT73" s="3" t="s">
        <v>69</v>
      </c>
      <c r="BU73" s="3" t="s">
        <v>69</v>
      </c>
      <c r="BV73" s="3" t="s">
        <v>69</v>
      </c>
      <c r="BW73" s="3" t="s">
        <v>69</v>
      </c>
      <c r="BX73" s="8" t="s">
        <v>69</v>
      </c>
      <c r="BY73" s="6" t="s">
        <v>69</v>
      </c>
      <c r="BZ73" s="3" t="s">
        <v>69</v>
      </c>
      <c r="CA73" s="3" t="s">
        <v>69</v>
      </c>
      <c r="CB73" s="3" t="s">
        <v>69</v>
      </c>
      <c r="CC73" s="3" t="s">
        <v>69</v>
      </c>
      <c r="CD73" s="3" t="s">
        <v>69</v>
      </c>
      <c r="CE73" s="3" t="s">
        <v>69</v>
      </c>
      <c r="CF73" s="3" t="s">
        <v>69</v>
      </c>
      <c r="CG73" s="3" t="s">
        <v>69</v>
      </c>
      <c r="CH73" s="3" t="s">
        <v>69</v>
      </c>
      <c r="CI73" s="3" t="s">
        <v>69</v>
      </c>
      <c r="CJ73" s="7" t="s">
        <v>69</v>
      </c>
      <c r="CK73" s="44" t="s">
        <v>69</v>
      </c>
      <c r="CL73" s="3" t="s">
        <v>69</v>
      </c>
      <c r="CM73" s="3" t="s">
        <v>69</v>
      </c>
      <c r="CN73" s="3" t="s">
        <v>69</v>
      </c>
      <c r="CO73" s="3" t="s">
        <v>69</v>
      </c>
      <c r="CP73" s="3" t="s">
        <v>69</v>
      </c>
      <c r="CQ73" s="3" t="s">
        <v>69</v>
      </c>
      <c r="CR73" s="3" t="s">
        <v>69</v>
      </c>
      <c r="CS73" s="3" t="s">
        <v>69</v>
      </c>
      <c r="CT73" s="3" t="s">
        <v>69</v>
      </c>
      <c r="CU73" s="3" t="s">
        <v>69</v>
      </c>
      <c r="CV73" s="7" t="s">
        <v>69</v>
      </c>
      <c r="CW73" s="42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1"/>
      <c r="DI73" s="39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1"/>
    </row>
    <row r="74" spans="1:124" x14ac:dyDescent="0.25">
      <c r="A74" s="6">
        <v>70</v>
      </c>
      <c r="B74" s="4" t="s">
        <v>64</v>
      </c>
      <c r="C74" s="3">
        <v>3000</v>
      </c>
      <c r="D74" s="8">
        <v>1000</v>
      </c>
      <c r="E74" s="6" t="s">
        <v>69</v>
      </c>
      <c r="F74" s="3" t="s">
        <v>69</v>
      </c>
      <c r="G74" s="3" t="s">
        <v>69</v>
      </c>
      <c r="H74" s="3" t="s">
        <v>69</v>
      </c>
      <c r="I74" s="3" t="s">
        <v>69</v>
      </c>
      <c r="J74" s="3" t="s">
        <v>69</v>
      </c>
      <c r="K74" s="3" t="s">
        <v>69</v>
      </c>
      <c r="L74" s="3"/>
      <c r="M74" s="3"/>
      <c r="N74" s="3"/>
      <c r="O74" s="3"/>
      <c r="P74" s="7"/>
      <c r="Q74" s="6" t="s">
        <v>69</v>
      </c>
      <c r="R74" s="3" t="s">
        <v>69</v>
      </c>
      <c r="S74" s="3" t="s">
        <v>69</v>
      </c>
      <c r="T74" s="3" t="s">
        <v>69</v>
      </c>
      <c r="U74" s="3" t="s">
        <v>69</v>
      </c>
      <c r="V74" s="3" t="s">
        <v>69</v>
      </c>
      <c r="W74" s="3" t="s">
        <v>69</v>
      </c>
      <c r="X74" s="3" t="s">
        <v>69</v>
      </c>
      <c r="Y74" s="3" t="s">
        <v>69</v>
      </c>
      <c r="Z74" s="3" t="s">
        <v>69</v>
      </c>
      <c r="AA74" s="3" t="s">
        <v>69</v>
      </c>
      <c r="AB74" s="7" t="s">
        <v>69</v>
      </c>
      <c r="AC74" s="6" t="s">
        <v>69</v>
      </c>
      <c r="AD74" s="3" t="s">
        <v>69</v>
      </c>
      <c r="AE74" s="3" t="s">
        <v>69</v>
      </c>
      <c r="AF74" s="3" t="s">
        <v>69</v>
      </c>
      <c r="AG74" s="3" t="s">
        <v>69</v>
      </c>
      <c r="AH74" s="3" t="s">
        <v>69</v>
      </c>
      <c r="AI74" s="3" t="s">
        <v>69</v>
      </c>
      <c r="AJ74" s="3" t="s">
        <v>69</v>
      </c>
      <c r="AK74" s="3" t="s">
        <v>69</v>
      </c>
      <c r="AL74" s="3" t="s">
        <v>69</v>
      </c>
      <c r="AM74" s="3" t="s">
        <v>69</v>
      </c>
      <c r="AN74" s="7" t="s">
        <v>69</v>
      </c>
      <c r="AO74" s="6" t="s">
        <v>69</v>
      </c>
      <c r="AP74" s="3" t="s">
        <v>69</v>
      </c>
      <c r="AQ74" s="3" t="s">
        <v>69</v>
      </c>
      <c r="AR74" s="3" t="s">
        <v>69</v>
      </c>
      <c r="AS74" s="3" t="s">
        <v>69</v>
      </c>
      <c r="AT74" s="3" t="s">
        <v>69</v>
      </c>
      <c r="AU74" s="3" t="s">
        <v>69</v>
      </c>
      <c r="AV74" s="3" t="s">
        <v>69</v>
      </c>
      <c r="AW74" s="3" t="s">
        <v>69</v>
      </c>
      <c r="AX74" s="3" t="s">
        <v>69</v>
      </c>
      <c r="AY74" s="3" t="s">
        <v>69</v>
      </c>
      <c r="AZ74" s="7" t="s">
        <v>69</v>
      </c>
      <c r="BA74" s="6" t="s">
        <v>69</v>
      </c>
      <c r="BB74" s="3" t="s">
        <v>69</v>
      </c>
      <c r="BC74" s="3" t="s">
        <v>69</v>
      </c>
      <c r="BD74" s="3" t="s">
        <v>69</v>
      </c>
      <c r="BE74" s="3" t="s">
        <v>69</v>
      </c>
      <c r="BF74" s="3" t="s">
        <v>69</v>
      </c>
      <c r="BG74" s="3" t="s">
        <v>69</v>
      </c>
      <c r="BH74" s="3" t="s">
        <v>69</v>
      </c>
      <c r="BI74" s="3" t="s">
        <v>69</v>
      </c>
      <c r="BJ74" s="3" t="s">
        <v>69</v>
      </c>
      <c r="BK74" s="3" t="s">
        <v>69</v>
      </c>
      <c r="BL74" s="7" t="s">
        <v>69</v>
      </c>
      <c r="BM74" s="5"/>
      <c r="BN74" s="3"/>
      <c r="BO74" s="3"/>
      <c r="BP74" s="3"/>
      <c r="BQ74" s="3"/>
      <c r="BR74" s="3"/>
      <c r="BS74" s="3"/>
      <c r="BT74" s="3"/>
      <c r="BU74" s="3"/>
      <c r="BV74" s="11" t="s">
        <v>69</v>
      </c>
      <c r="BW74" s="3" t="s">
        <v>69</v>
      </c>
      <c r="BX74" s="8" t="s">
        <v>69</v>
      </c>
      <c r="BY74" s="42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1"/>
      <c r="CK74" s="42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1"/>
      <c r="CW74" s="42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1"/>
      <c r="DI74" s="39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1"/>
    </row>
    <row r="75" spans="1:124" x14ac:dyDescent="0.25">
      <c r="A75" s="6">
        <v>71</v>
      </c>
      <c r="B75" s="4" t="s">
        <v>65</v>
      </c>
      <c r="C75" s="3">
        <v>5000</v>
      </c>
      <c r="D75" s="8">
        <v>2000</v>
      </c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7"/>
      <c r="Q75" s="6"/>
      <c r="R75" s="3"/>
      <c r="S75" s="3"/>
      <c r="T75" s="3"/>
      <c r="U75" s="3"/>
      <c r="V75" s="3"/>
      <c r="W75" s="3"/>
      <c r="X75" s="3"/>
      <c r="Y75" s="3"/>
      <c r="Z75" s="3"/>
      <c r="AA75" s="3"/>
      <c r="AB75" s="7"/>
      <c r="AC75" s="6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7"/>
      <c r="AO75" s="6" t="s">
        <v>69</v>
      </c>
      <c r="AP75" s="3" t="s">
        <v>69</v>
      </c>
      <c r="AQ75" s="3" t="s">
        <v>69</v>
      </c>
      <c r="AR75" s="3" t="s">
        <v>69</v>
      </c>
      <c r="AS75" s="3" t="s">
        <v>69</v>
      </c>
      <c r="AT75" s="3" t="s">
        <v>69</v>
      </c>
      <c r="AU75" s="3" t="s">
        <v>69</v>
      </c>
      <c r="AV75" s="3" t="s">
        <v>69</v>
      </c>
      <c r="AW75" s="5"/>
      <c r="AX75" s="5"/>
      <c r="AY75" s="5"/>
      <c r="AZ75" s="46"/>
      <c r="BA75" s="44" t="s">
        <v>69</v>
      </c>
      <c r="BB75" s="3" t="s">
        <v>69</v>
      </c>
      <c r="BC75" s="3" t="s">
        <v>69</v>
      </c>
      <c r="BD75" s="3" t="s">
        <v>69</v>
      </c>
      <c r="BE75" s="3" t="s">
        <v>69</v>
      </c>
      <c r="BF75" s="3" t="s">
        <v>69</v>
      </c>
      <c r="BG75" s="3" t="s">
        <v>69</v>
      </c>
      <c r="BH75" s="3" t="s">
        <v>69</v>
      </c>
      <c r="BI75" s="3" t="s">
        <v>69</v>
      </c>
      <c r="BJ75" s="3" t="s">
        <v>69</v>
      </c>
      <c r="BK75" s="3" t="s">
        <v>69</v>
      </c>
      <c r="BL75" s="7" t="s">
        <v>69</v>
      </c>
      <c r="BM75" s="47"/>
      <c r="BN75" s="43"/>
      <c r="BO75" s="43"/>
      <c r="BP75" s="68"/>
      <c r="BQ75" s="43"/>
      <c r="BR75" s="43"/>
      <c r="BS75" s="43"/>
      <c r="BT75" s="43"/>
      <c r="BU75" s="43"/>
      <c r="BV75" s="43"/>
      <c r="BW75" s="43"/>
      <c r="BX75" s="48"/>
      <c r="BY75" s="42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1"/>
      <c r="CK75" s="42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1"/>
      <c r="CW75" s="42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1"/>
      <c r="DI75" s="39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1"/>
    </row>
    <row r="76" spans="1:124" x14ac:dyDescent="0.25">
      <c r="A76" s="6">
        <v>72</v>
      </c>
      <c r="B76" s="4" t="s">
        <v>179</v>
      </c>
      <c r="C76" s="3">
        <v>5000</v>
      </c>
      <c r="D76" s="8">
        <v>2000</v>
      </c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7"/>
      <c r="Q76" s="6"/>
      <c r="R76" s="3"/>
      <c r="S76" s="3"/>
      <c r="T76" s="3"/>
      <c r="U76" s="3"/>
      <c r="V76" s="3"/>
      <c r="W76" s="3"/>
      <c r="X76" s="3"/>
      <c r="Y76" s="3"/>
      <c r="Z76" s="3"/>
      <c r="AA76" s="3"/>
      <c r="AB76" s="7"/>
      <c r="AC76" s="6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7"/>
      <c r="AO76" s="6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46"/>
      <c r="BA76" s="6"/>
      <c r="BB76" s="3"/>
      <c r="BC76" s="11" t="s">
        <v>69</v>
      </c>
      <c r="BD76" s="3" t="s">
        <v>69</v>
      </c>
      <c r="BE76" s="3" t="s">
        <v>69</v>
      </c>
      <c r="BF76" s="3" t="s">
        <v>69</v>
      </c>
      <c r="BG76" s="3" t="s">
        <v>69</v>
      </c>
      <c r="BH76" s="3" t="s">
        <v>69</v>
      </c>
      <c r="BI76" s="3" t="s">
        <v>69</v>
      </c>
      <c r="BJ76" s="3" t="s">
        <v>69</v>
      </c>
      <c r="BK76" s="3" t="s">
        <v>69</v>
      </c>
      <c r="BL76" s="7" t="s">
        <v>69</v>
      </c>
      <c r="BM76" s="47"/>
      <c r="BN76" s="43"/>
      <c r="BO76" s="43"/>
      <c r="BP76" s="68"/>
      <c r="BQ76" s="43"/>
      <c r="BR76" s="43"/>
      <c r="BS76" s="43"/>
      <c r="BT76" s="43"/>
      <c r="BU76" s="43"/>
      <c r="BV76" s="43"/>
      <c r="BW76" s="43"/>
      <c r="BX76" s="48"/>
      <c r="BY76" s="42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1"/>
      <c r="CK76" s="42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1"/>
      <c r="CW76" s="42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1"/>
      <c r="DI76" s="39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1"/>
    </row>
    <row r="77" spans="1:124" x14ac:dyDescent="0.25">
      <c r="A77" s="6">
        <v>73</v>
      </c>
      <c r="B77" s="4" t="s">
        <v>66</v>
      </c>
      <c r="C77" s="3">
        <v>5000</v>
      </c>
      <c r="D77" s="8">
        <v>2000</v>
      </c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7"/>
      <c r="Q77" s="6"/>
      <c r="R77" s="3"/>
      <c r="S77" s="3"/>
      <c r="T77" s="3"/>
      <c r="U77" s="3"/>
      <c r="V77" s="3"/>
      <c r="W77" s="3"/>
      <c r="X77" s="3"/>
      <c r="Y77" s="3"/>
      <c r="Z77" s="3"/>
      <c r="AA77" s="3"/>
      <c r="AB77" s="7"/>
      <c r="AC77" s="6" t="s">
        <v>69</v>
      </c>
      <c r="AD77" s="3" t="s">
        <v>69</v>
      </c>
      <c r="AE77" s="3" t="s">
        <v>69</v>
      </c>
      <c r="AF77" s="3" t="s">
        <v>69</v>
      </c>
      <c r="AG77" s="3" t="s">
        <v>69</v>
      </c>
      <c r="AH77" s="3" t="s">
        <v>69</v>
      </c>
      <c r="AI77" s="3"/>
      <c r="AJ77" s="3"/>
      <c r="AK77" s="3"/>
      <c r="AL77" s="3"/>
      <c r="AM77" s="3"/>
      <c r="AN77" s="7"/>
      <c r="AO77" s="6" t="s">
        <v>69</v>
      </c>
      <c r="AP77" s="3" t="s">
        <v>69</v>
      </c>
      <c r="AQ77" s="3" t="s">
        <v>69</v>
      </c>
      <c r="AR77" s="3" t="s">
        <v>69</v>
      </c>
      <c r="AS77" s="3" t="s">
        <v>69</v>
      </c>
      <c r="AT77" s="3" t="s">
        <v>69</v>
      </c>
      <c r="AU77" s="3" t="s">
        <v>69</v>
      </c>
      <c r="AV77" s="3" t="s">
        <v>69</v>
      </c>
      <c r="AW77" s="3" t="s">
        <v>69</v>
      </c>
      <c r="AX77" s="3" t="s">
        <v>69</v>
      </c>
      <c r="AY77" s="3" t="s">
        <v>69</v>
      </c>
      <c r="AZ77" s="7" t="s">
        <v>69</v>
      </c>
      <c r="BA77" s="6" t="s">
        <v>69</v>
      </c>
      <c r="BB77" s="3" t="s">
        <v>69</v>
      </c>
      <c r="BC77" s="3" t="s">
        <v>69</v>
      </c>
      <c r="BD77" s="3" t="s">
        <v>69</v>
      </c>
      <c r="BE77" s="3" t="s">
        <v>69</v>
      </c>
      <c r="BF77" s="3" t="s">
        <v>69</v>
      </c>
      <c r="BG77" s="3" t="s">
        <v>69</v>
      </c>
      <c r="BH77" s="3" t="s">
        <v>69</v>
      </c>
      <c r="BI77" s="3" t="s">
        <v>69</v>
      </c>
      <c r="BJ77" s="3" t="s">
        <v>69</v>
      </c>
      <c r="BK77" s="3" t="s">
        <v>69</v>
      </c>
      <c r="BL77" s="7" t="s">
        <v>69</v>
      </c>
      <c r="BM77" s="5" t="s">
        <v>69</v>
      </c>
      <c r="BN77" s="3" t="s">
        <v>69</v>
      </c>
      <c r="BO77" s="3" t="s">
        <v>69</v>
      </c>
      <c r="BP77" s="3" t="s">
        <v>69</v>
      </c>
      <c r="BQ77" s="3" t="s">
        <v>69</v>
      </c>
      <c r="BR77" s="3" t="s">
        <v>69</v>
      </c>
      <c r="BS77" s="3" t="s">
        <v>69</v>
      </c>
      <c r="BT77" s="3" t="s">
        <v>69</v>
      </c>
      <c r="BU77" s="3" t="s">
        <v>69</v>
      </c>
      <c r="BV77" s="3" t="s">
        <v>69</v>
      </c>
      <c r="BW77" s="3" t="s">
        <v>69</v>
      </c>
      <c r="BX77" s="8" t="s">
        <v>69</v>
      </c>
      <c r="BY77" s="6" t="s">
        <v>69</v>
      </c>
      <c r="BZ77" s="3" t="s">
        <v>69</v>
      </c>
      <c r="CA77" s="3" t="s">
        <v>69</v>
      </c>
      <c r="CB77" s="3" t="s">
        <v>69</v>
      </c>
      <c r="CC77" s="3" t="s">
        <v>69</v>
      </c>
      <c r="CD77" s="3" t="s">
        <v>69</v>
      </c>
      <c r="CE77" s="3" t="s">
        <v>69</v>
      </c>
      <c r="CF77" s="3" t="s">
        <v>69</v>
      </c>
      <c r="CG77" s="3" t="s">
        <v>69</v>
      </c>
      <c r="CH77" s="3" t="s">
        <v>69</v>
      </c>
      <c r="CI77" s="3" t="s">
        <v>69</v>
      </c>
      <c r="CJ77" s="7" t="s">
        <v>69</v>
      </c>
      <c r="CK77" s="6" t="s">
        <v>69</v>
      </c>
      <c r="CL77" s="3" t="s">
        <v>69</v>
      </c>
      <c r="CM77" s="3" t="s">
        <v>69</v>
      </c>
      <c r="CN77" s="3" t="s">
        <v>69</v>
      </c>
      <c r="CO77" s="3" t="s">
        <v>69</v>
      </c>
      <c r="CP77" s="3" t="s">
        <v>69</v>
      </c>
      <c r="CQ77" s="3" t="s">
        <v>69</v>
      </c>
      <c r="CR77" s="3" t="s">
        <v>69</v>
      </c>
      <c r="CS77" s="3" t="s">
        <v>69</v>
      </c>
      <c r="CT77" s="3" t="s">
        <v>69</v>
      </c>
      <c r="CU77" s="3" t="s">
        <v>69</v>
      </c>
      <c r="CV77" s="7" t="s">
        <v>69</v>
      </c>
      <c r="CW77" s="6" t="s">
        <v>69</v>
      </c>
      <c r="CX77" s="3" t="s">
        <v>69</v>
      </c>
      <c r="CY77" s="3" t="s">
        <v>69</v>
      </c>
      <c r="CZ77" s="3" t="s">
        <v>69</v>
      </c>
      <c r="DA77" s="3" t="s">
        <v>69</v>
      </c>
      <c r="DB77" s="3" t="s">
        <v>69</v>
      </c>
      <c r="DC77" s="3" t="s">
        <v>69</v>
      </c>
      <c r="DD77" s="3" t="s">
        <v>69</v>
      </c>
      <c r="DE77" s="3" t="s">
        <v>69</v>
      </c>
      <c r="DF77" s="3" t="s">
        <v>69</v>
      </c>
      <c r="DG77" s="3" t="s">
        <v>69</v>
      </c>
      <c r="DH77" s="7" t="s">
        <v>69</v>
      </c>
      <c r="DI77" s="34"/>
      <c r="DJ77" s="40"/>
      <c r="DK77" s="40"/>
      <c r="DL77" s="40"/>
      <c r="DM77" s="11" t="s">
        <v>69</v>
      </c>
      <c r="DN77" s="3" t="s">
        <v>69</v>
      </c>
      <c r="DO77" s="3" t="s">
        <v>69</v>
      </c>
      <c r="DP77" s="3" t="s">
        <v>69</v>
      </c>
      <c r="DQ77" s="3" t="s">
        <v>69</v>
      </c>
      <c r="DR77" s="3" t="s">
        <v>69</v>
      </c>
      <c r="DS77" s="3" t="s">
        <v>69</v>
      </c>
      <c r="DT77" s="7" t="s">
        <v>69</v>
      </c>
    </row>
    <row r="78" spans="1:124" x14ac:dyDescent="0.25">
      <c r="A78" s="6">
        <v>74</v>
      </c>
      <c r="B78" s="4" t="s">
        <v>97</v>
      </c>
      <c r="C78" s="3">
        <v>3000</v>
      </c>
      <c r="D78" s="8">
        <v>1000</v>
      </c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7"/>
      <c r="Q78" s="6" t="s">
        <v>69</v>
      </c>
      <c r="R78" s="3" t="s">
        <v>69</v>
      </c>
      <c r="S78" s="3" t="s">
        <v>69</v>
      </c>
      <c r="T78" s="3" t="s">
        <v>69</v>
      </c>
      <c r="U78" s="3" t="s">
        <v>69</v>
      </c>
      <c r="V78" s="3" t="s">
        <v>69</v>
      </c>
      <c r="W78" s="3" t="s">
        <v>69</v>
      </c>
      <c r="X78" s="3" t="s">
        <v>69</v>
      </c>
      <c r="Y78" s="3" t="s">
        <v>69</v>
      </c>
      <c r="Z78" s="3" t="s">
        <v>69</v>
      </c>
      <c r="AA78" s="3" t="s">
        <v>69</v>
      </c>
      <c r="AB78" s="7" t="s">
        <v>69</v>
      </c>
      <c r="AC78" s="6" t="s">
        <v>69</v>
      </c>
      <c r="AD78" s="3" t="s">
        <v>69</v>
      </c>
      <c r="AE78" s="3" t="s">
        <v>69</v>
      </c>
      <c r="AF78" s="3" t="s">
        <v>69</v>
      </c>
      <c r="AG78" s="3" t="s">
        <v>69</v>
      </c>
      <c r="AH78" s="3" t="s">
        <v>69</v>
      </c>
      <c r="AI78" s="3" t="s">
        <v>69</v>
      </c>
      <c r="AJ78" s="3" t="s">
        <v>69</v>
      </c>
      <c r="AK78" s="3" t="s">
        <v>69</v>
      </c>
      <c r="AL78" s="3" t="s">
        <v>69</v>
      </c>
      <c r="AM78" s="3" t="s">
        <v>69</v>
      </c>
      <c r="AN78" s="7" t="s">
        <v>69</v>
      </c>
      <c r="AO78" s="6" t="s">
        <v>69</v>
      </c>
      <c r="AP78" s="3" t="s">
        <v>69</v>
      </c>
      <c r="AQ78" s="3" t="s">
        <v>69</v>
      </c>
      <c r="AR78" s="3" t="s">
        <v>69</v>
      </c>
      <c r="AS78" s="3" t="s">
        <v>69</v>
      </c>
      <c r="AT78" s="3" t="s">
        <v>69</v>
      </c>
      <c r="AU78" s="3" t="s">
        <v>69</v>
      </c>
      <c r="AV78" s="3" t="s">
        <v>69</v>
      </c>
      <c r="AW78" s="3" t="s">
        <v>69</v>
      </c>
      <c r="AX78" s="3" t="s">
        <v>69</v>
      </c>
      <c r="AY78" s="3" t="s">
        <v>69</v>
      </c>
      <c r="AZ78" s="7" t="s">
        <v>69</v>
      </c>
      <c r="BA78" s="6" t="s">
        <v>69</v>
      </c>
      <c r="BB78" s="3" t="s">
        <v>69</v>
      </c>
      <c r="BC78" s="3" t="s">
        <v>69</v>
      </c>
      <c r="BD78" s="3" t="s">
        <v>69</v>
      </c>
      <c r="BE78" s="3" t="s">
        <v>69</v>
      </c>
      <c r="BF78" s="3" t="s">
        <v>69</v>
      </c>
      <c r="BG78" s="3" t="s">
        <v>69</v>
      </c>
      <c r="BH78" s="3" t="s">
        <v>69</v>
      </c>
      <c r="BI78" s="3" t="s">
        <v>69</v>
      </c>
      <c r="BJ78" s="3" t="s">
        <v>69</v>
      </c>
      <c r="BK78" s="3" t="s">
        <v>69</v>
      </c>
      <c r="BL78" s="7" t="s">
        <v>69</v>
      </c>
      <c r="BM78" s="5" t="s">
        <v>69</v>
      </c>
      <c r="BN78" s="3" t="s">
        <v>69</v>
      </c>
      <c r="BO78" s="3" t="s">
        <v>69</v>
      </c>
      <c r="BP78" s="3" t="s">
        <v>69</v>
      </c>
      <c r="BQ78" s="3" t="s">
        <v>69</v>
      </c>
      <c r="BR78" s="3" t="s">
        <v>69</v>
      </c>
      <c r="BS78" s="3" t="s">
        <v>69</v>
      </c>
      <c r="BT78" s="3" t="s">
        <v>69</v>
      </c>
      <c r="BU78" s="3" t="s">
        <v>69</v>
      </c>
      <c r="BV78" s="3" t="s">
        <v>69</v>
      </c>
      <c r="BW78" s="3" t="s">
        <v>69</v>
      </c>
      <c r="BX78" s="8" t="s">
        <v>69</v>
      </c>
      <c r="BY78" s="6" t="s">
        <v>69</v>
      </c>
      <c r="BZ78" s="3" t="s">
        <v>69</v>
      </c>
      <c r="CA78" s="3" t="s">
        <v>69</v>
      </c>
      <c r="CB78" s="3" t="s">
        <v>69</v>
      </c>
      <c r="CC78" s="3" t="s">
        <v>69</v>
      </c>
      <c r="CD78" s="3" t="s">
        <v>69</v>
      </c>
      <c r="CE78" s="3" t="s">
        <v>69</v>
      </c>
      <c r="CF78" s="3" t="s">
        <v>69</v>
      </c>
      <c r="CG78" s="3" t="s">
        <v>69</v>
      </c>
      <c r="CH78" s="3" t="s">
        <v>69</v>
      </c>
      <c r="CI78" s="3" t="s">
        <v>69</v>
      </c>
      <c r="CJ78" s="7" t="s">
        <v>69</v>
      </c>
      <c r="CK78" s="6" t="s">
        <v>69</v>
      </c>
      <c r="CL78" s="3" t="s">
        <v>69</v>
      </c>
      <c r="CM78" s="3" t="s">
        <v>69</v>
      </c>
      <c r="CN78" s="3" t="s">
        <v>69</v>
      </c>
      <c r="CO78" s="3" t="s">
        <v>69</v>
      </c>
      <c r="CP78" s="3" t="s">
        <v>69</v>
      </c>
      <c r="CQ78" s="3" t="s">
        <v>69</v>
      </c>
      <c r="CR78" s="3" t="s">
        <v>69</v>
      </c>
      <c r="CS78" s="3" t="s">
        <v>69</v>
      </c>
      <c r="CT78" s="3" t="s">
        <v>69</v>
      </c>
      <c r="CU78" s="3" t="s">
        <v>69</v>
      </c>
      <c r="CV78" s="7" t="s">
        <v>69</v>
      </c>
      <c r="CW78" s="6" t="s">
        <v>69</v>
      </c>
      <c r="CX78" s="3" t="s">
        <v>69</v>
      </c>
      <c r="CY78" s="3" t="s">
        <v>69</v>
      </c>
      <c r="CZ78" s="3" t="s">
        <v>69</v>
      </c>
      <c r="DA78" s="3" t="s">
        <v>69</v>
      </c>
      <c r="DB78" s="3" t="s">
        <v>69</v>
      </c>
      <c r="DC78" s="3" t="s">
        <v>69</v>
      </c>
      <c r="DD78" s="3" t="s">
        <v>69</v>
      </c>
      <c r="DE78" s="3" t="s">
        <v>69</v>
      </c>
      <c r="DF78" s="3" t="s">
        <v>69</v>
      </c>
      <c r="DG78" s="3" t="s">
        <v>69</v>
      </c>
      <c r="DH78" s="7" t="s">
        <v>69</v>
      </c>
      <c r="DI78" s="5" t="s">
        <v>69</v>
      </c>
      <c r="DJ78" s="3" t="s">
        <v>69</v>
      </c>
      <c r="DK78" s="3" t="s">
        <v>69</v>
      </c>
      <c r="DL78" s="3" t="s">
        <v>69</v>
      </c>
      <c r="DM78" s="3" t="s">
        <v>69</v>
      </c>
      <c r="DN78" s="3" t="s">
        <v>69</v>
      </c>
      <c r="DO78" s="3" t="s">
        <v>69</v>
      </c>
      <c r="DP78" s="3" t="s">
        <v>69</v>
      </c>
      <c r="DQ78" s="3" t="s">
        <v>69</v>
      </c>
      <c r="DR78" s="3" t="s">
        <v>69</v>
      </c>
      <c r="DS78" s="3" t="s">
        <v>69</v>
      </c>
      <c r="DT78" s="7" t="s">
        <v>69</v>
      </c>
    </row>
    <row r="79" spans="1:124" x14ac:dyDescent="0.25">
      <c r="A79" s="6">
        <v>75</v>
      </c>
      <c r="B79" s="4" t="s">
        <v>196</v>
      </c>
      <c r="C79" s="3">
        <v>5000</v>
      </c>
      <c r="D79" s="8">
        <v>2000</v>
      </c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7"/>
      <c r="Q79" s="6" t="s">
        <v>69</v>
      </c>
      <c r="R79" s="3" t="s">
        <v>69</v>
      </c>
      <c r="S79" s="3" t="s">
        <v>69</v>
      </c>
      <c r="T79" s="3" t="s">
        <v>69</v>
      </c>
      <c r="U79" s="3" t="s">
        <v>69</v>
      </c>
      <c r="V79" s="3" t="s">
        <v>69</v>
      </c>
      <c r="W79" s="3" t="s">
        <v>69</v>
      </c>
      <c r="X79" s="3" t="s">
        <v>69</v>
      </c>
      <c r="Y79" s="3" t="s">
        <v>69</v>
      </c>
      <c r="Z79" s="3" t="s">
        <v>69</v>
      </c>
      <c r="AA79" s="3" t="s">
        <v>69</v>
      </c>
      <c r="AB79" s="7" t="s">
        <v>69</v>
      </c>
      <c r="AC79" s="6" t="s">
        <v>69</v>
      </c>
      <c r="AD79" s="3" t="s">
        <v>69</v>
      </c>
      <c r="AE79" s="3" t="s">
        <v>69</v>
      </c>
      <c r="AF79" s="3" t="s">
        <v>69</v>
      </c>
      <c r="AG79" s="3" t="s">
        <v>69</v>
      </c>
      <c r="AH79" s="3" t="s">
        <v>69</v>
      </c>
      <c r="AI79" s="3" t="s">
        <v>69</v>
      </c>
      <c r="AJ79" s="3" t="s">
        <v>69</v>
      </c>
      <c r="AK79" s="3" t="s">
        <v>69</v>
      </c>
      <c r="AL79" s="3" t="s">
        <v>69</v>
      </c>
      <c r="AM79" s="3" t="s">
        <v>69</v>
      </c>
      <c r="AN79" s="7" t="s">
        <v>69</v>
      </c>
      <c r="AO79" s="6" t="s">
        <v>69</v>
      </c>
      <c r="AP79" s="3" t="s">
        <v>69</v>
      </c>
      <c r="AQ79" s="3" t="s">
        <v>69</v>
      </c>
      <c r="AR79" s="3" t="s">
        <v>69</v>
      </c>
      <c r="AS79" s="3" t="s">
        <v>69</v>
      </c>
      <c r="AT79" s="3" t="s">
        <v>69</v>
      </c>
      <c r="AU79" s="3" t="s">
        <v>69</v>
      </c>
      <c r="AV79" s="3" t="s">
        <v>69</v>
      </c>
      <c r="AW79" s="3" t="s">
        <v>69</v>
      </c>
      <c r="AX79" s="3" t="s">
        <v>69</v>
      </c>
      <c r="AY79" s="3" t="s">
        <v>69</v>
      </c>
      <c r="AZ79" s="7" t="s">
        <v>69</v>
      </c>
      <c r="BA79" s="6" t="s">
        <v>69</v>
      </c>
      <c r="BB79" s="3" t="s">
        <v>69</v>
      </c>
      <c r="BC79" s="3" t="s">
        <v>69</v>
      </c>
      <c r="BD79" s="3" t="s">
        <v>69</v>
      </c>
      <c r="BE79" s="3" t="s">
        <v>69</v>
      </c>
      <c r="BF79" s="3" t="s">
        <v>69</v>
      </c>
      <c r="BG79" s="3" t="s">
        <v>69</v>
      </c>
      <c r="BH79" s="3" t="s">
        <v>69</v>
      </c>
      <c r="BI79" s="3" t="s">
        <v>69</v>
      </c>
      <c r="BJ79" s="3" t="s">
        <v>69</v>
      </c>
      <c r="BK79" s="3" t="s">
        <v>69</v>
      </c>
      <c r="BL79" s="7" t="s">
        <v>69</v>
      </c>
      <c r="BM79" s="5" t="s">
        <v>69</v>
      </c>
      <c r="BN79" s="3" t="s">
        <v>69</v>
      </c>
      <c r="BO79" s="3" t="s">
        <v>69</v>
      </c>
      <c r="BP79" s="3" t="s">
        <v>69</v>
      </c>
      <c r="BQ79" s="3" t="s">
        <v>69</v>
      </c>
      <c r="BR79" s="3" t="s">
        <v>69</v>
      </c>
      <c r="BS79" s="3" t="s">
        <v>69</v>
      </c>
      <c r="BT79" s="3" t="s">
        <v>69</v>
      </c>
      <c r="BU79" s="3" t="s">
        <v>69</v>
      </c>
      <c r="BV79" s="3" t="s">
        <v>69</v>
      </c>
      <c r="BW79" s="3" t="s">
        <v>69</v>
      </c>
      <c r="BX79" s="8" t="s">
        <v>69</v>
      </c>
      <c r="BY79" s="6" t="s">
        <v>69</v>
      </c>
      <c r="BZ79" s="3" t="s">
        <v>69</v>
      </c>
      <c r="CA79" s="3" t="s">
        <v>69</v>
      </c>
      <c r="CB79" s="3" t="s">
        <v>69</v>
      </c>
      <c r="CC79" s="3" t="s">
        <v>69</v>
      </c>
      <c r="CD79" s="3" t="s">
        <v>69</v>
      </c>
      <c r="CE79" s="3" t="s">
        <v>69</v>
      </c>
      <c r="CF79" s="3" t="s">
        <v>69</v>
      </c>
      <c r="CG79" s="3" t="s">
        <v>69</v>
      </c>
      <c r="CH79" s="3" t="s">
        <v>69</v>
      </c>
      <c r="CI79" s="3" t="s">
        <v>69</v>
      </c>
      <c r="CJ79" s="7" t="s">
        <v>69</v>
      </c>
      <c r="CK79" s="6" t="s">
        <v>69</v>
      </c>
      <c r="CL79" s="3" t="s">
        <v>69</v>
      </c>
      <c r="CM79" s="3" t="s">
        <v>69</v>
      </c>
      <c r="CN79" s="3" t="s">
        <v>69</v>
      </c>
      <c r="CO79" s="3" t="s">
        <v>69</v>
      </c>
      <c r="CP79" s="3" t="s">
        <v>69</v>
      </c>
      <c r="CQ79" s="3" t="s">
        <v>69</v>
      </c>
      <c r="CR79" s="3" t="s">
        <v>69</v>
      </c>
      <c r="CS79" s="3" t="s">
        <v>69</v>
      </c>
      <c r="CT79" s="3" t="s">
        <v>69</v>
      </c>
      <c r="CU79" s="3" t="s">
        <v>69</v>
      </c>
      <c r="CV79" s="7" t="s">
        <v>69</v>
      </c>
      <c r="CW79" s="6" t="s">
        <v>69</v>
      </c>
      <c r="CX79" s="3" t="s">
        <v>69</v>
      </c>
      <c r="CY79" s="3" t="s">
        <v>69</v>
      </c>
      <c r="CZ79" s="3" t="s">
        <v>69</v>
      </c>
      <c r="DA79" s="3" t="s">
        <v>69</v>
      </c>
      <c r="DB79" s="3" t="s">
        <v>69</v>
      </c>
      <c r="DC79" s="3" t="s">
        <v>69</v>
      </c>
      <c r="DD79" s="3" t="s">
        <v>69</v>
      </c>
      <c r="DE79" s="3" t="s">
        <v>69</v>
      </c>
      <c r="DF79" s="3" t="s">
        <v>69</v>
      </c>
      <c r="DG79" s="3" t="s">
        <v>69</v>
      </c>
      <c r="DH79" s="7" t="s">
        <v>69</v>
      </c>
      <c r="DI79" s="5" t="s">
        <v>69</v>
      </c>
      <c r="DJ79" s="3" t="s">
        <v>69</v>
      </c>
      <c r="DK79" s="3" t="s">
        <v>69</v>
      </c>
      <c r="DL79" s="3" t="s">
        <v>69</v>
      </c>
      <c r="DM79" s="3" t="s">
        <v>69</v>
      </c>
      <c r="DN79" s="3" t="s">
        <v>69</v>
      </c>
      <c r="DO79" s="3" t="s">
        <v>69</v>
      </c>
      <c r="DP79" s="3" t="s">
        <v>69</v>
      </c>
      <c r="DQ79" s="3" t="s">
        <v>69</v>
      </c>
      <c r="DR79" s="3" t="s">
        <v>69</v>
      </c>
      <c r="DS79" s="3" t="s">
        <v>69</v>
      </c>
      <c r="DT79" s="7" t="s">
        <v>69</v>
      </c>
    </row>
    <row r="80" spans="1:124" x14ac:dyDescent="0.25">
      <c r="A80" s="6">
        <v>76</v>
      </c>
      <c r="B80" s="4" t="s">
        <v>67</v>
      </c>
      <c r="C80" s="3">
        <v>3000</v>
      </c>
      <c r="D80" s="8">
        <v>1000</v>
      </c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7"/>
      <c r="Q80" s="6" t="s">
        <v>69</v>
      </c>
      <c r="R80" s="3" t="s">
        <v>69</v>
      </c>
      <c r="S80" s="3" t="s">
        <v>69</v>
      </c>
      <c r="T80" s="3" t="s">
        <v>69</v>
      </c>
      <c r="U80" s="3" t="s">
        <v>69</v>
      </c>
      <c r="V80" s="3" t="s">
        <v>69</v>
      </c>
      <c r="W80" s="3" t="s">
        <v>69</v>
      </c>
      <c r="X80" s="3" t="s">
        <v>69</v>
      </c>
      <c r="Y80" s="3" t="s">
        <v>69</v>
      </c>
      <c r="Z80" s="3" t="s">
        <v>69</v>
      </c>
      <c r="AA80" s="3" t="s">
        <v>69</v>
      </c>
      <c r="AB80" s="7" t="s">
        <v>69</v>
      </c>
      <c r="AC80" s="6" t="s">
        <v>69</v>
      </c>
      <c r="AD80" s="3" t="s">
        <v>69</v>
      </c>
      <c r="AE80" s="3" t="s">
        <v>69</v>
      </c>
      <c r="AF80" s="3" t="s">
        <v>69</v>
      </c>
      <c r="AG80" s="3" t="s">
        <v>69</v>
      </c>
      <c r="AH80" s="3" t="s">
        <v>69</v>
      </c>
      <c r="AI80" s="3" t="s">
        <v>69</v>
      </c>
      <c r="AJ80" s="3" t="s">
        <v>69</v>
      </c>
      <c r="AK80" s="3" t="s">
        <v>69</v>
      </c>
      <c r="AL80" s="3" t="s">
        <v>69</v>
      </c>
      <c r="AM80" s="3" t="s">
        <v>69</v>
      </c>
      <c r="AN80" s="7" t="s">
        <v>69</v>
      </c>
      <c r="AO80" s="6" t="s">
        <v>69</v>
      </c>
      <c r="AP80" s="3" t="s">
        <v>69</v>
      </c>
      <c r="AQ80" s="3" t="s">
        <v>69</v>
      </c>
      <c r="AR80" s="3" t="s">
        <v>69</v>
      </c>
      <c r="AS80" s="3" t="s">
        <v>69</v>
      </c>
      <c r="AT80" s="3" t="s">
        <v>69</v>
      </c>
      <c r="AU80" s="3" t="s">
        <v>69</v>
      </c>
      <c r="AV80" s="3" t="s">
        <v>69</v>
      </c>
      <c r="AW80" s="3" t="s">
        <v>69</v>
      </c>
      <c r="AX80" s="3" t="s">
        <v>69</v>
      </c>
      <c r="AY80" s="3" t="s">
        <v>69</v>
      </c>
      <c r="AZ80" s="7" t="s">
        <v>69</v>
      </c>
      <c r="BA80" s="6" t="s">
        <v>69</v>
      </c>
      <c r="BB80" s="3" t="s">
        <v>69</v>
      </c>
      <c r="BC80" s="3" t="s">
        <v>69</v>
      </c>
      <c r="BD80" s="3" t="s">
        <v>69</v>
      </c>
      <c r="BE80" s="3" t="s">
        <v>69</v>
      </c>
      <c r="BF80" s="3" t="s">
        <v>69</v>
      </c>
      <c r="BG80" s="3" t="s">
        <v>69</v>
      </c>
      <c r="BH80" s="3" t="s">
        <v>69</v>
      </c>
      <c r="BI80" s="3" t="s">
        <v>69</v>
      </c>
      <c r="BJ80" s="3" t="s">
        <v>69</v>
      </c>
      <c r="BK80" s="3" t="s">
        <v>69</v>
      </c>
      <c r="BL80" s="7" t="s">
        <v>69</v>
      </c>
      <c r="BM80" s="5" t="s">
        <v>69</v>
      </c>
      <c r="BN80" s="3" t="s">
        <v>69</v>
      </c>
      <c r="BO80" s="3" t="s">
        <v>69</v>
      </c>
      <c r="BP80" s="3" t="s">
        <v>69</v>
      </c>
      <c r="BQ80" s="3" t="s">
        <v>69</v>
      </c>
      <c r="BR80" s="3" t="s">
        <v>69</v>
      </c>
      <c r="BS80" s="3" t="s">
        <v>69</v>
      </c>
      <c r="BT80" s="3" t="s">
        <v>69</v>
      </c>
      <c r="BU80" s="3" t="s">
        <v>69</v>
      </c>
      <c r="BV80" s="3" t="s">
        <v>69</v>
      </c>
      <c r="BW80" s="3" t="s">
        <v>69</v>
      </c>
      <c r="BX80" s="8" t="s">
        <v>69</v>
      </c>
      <c r="BY80" s="6" t="s">
        <v>69</v>
      </c>
      <c r="BZ80" s="3" t="s">
        <v>69</v>
      </c>
      <c r="CA80" s="3" t="s">
        <v>69</v>
      </c>
      <c r="CB80" s="3" t="s">
        <v>69</v>
      </c>
      <c r="CC80" s="3" t="s">
        <v>69</v>
      </c>
      <c r="CD80" s="3" t="s">
        <v>69</v>
      </c>
      <c r="CE80" s="3" t="s">
        <v>69</v>
      </c>
      <c r="CF80" s="3" t="s">
        <v>69</v>
      </c>
      <c r="CG80" s="3" t="s">
        <v>69</v>
      </c>
      <c r="CH80" s="3" t="s">
        <v>69</v>
      </c>
      <c r="CI80" s="3" t="s">
        <v>69</v>
      </c>
      <c r="CJ80" s="7" t="s">
        <v>69</v>
      </c>
      <c r="CK80" s="6" t="s">
        <v>69</v>
      </c>
      <c r="CL80" s="3" t="s">
        <v>69</v>
      </c>
      <c r="CM80" s="3" t="s">
        <v>69</v>
      </c>
      <c r="CN80" s="3" t="s">
        <v>69</v>
      </c>
      <c r="CO80" s="3" t="s">
        <v>69</v>
      </c>
      <c r="CP80" s="3" t="s">
        <v>69</v>
      </c>
      <c r="CQ80" s="3" t="s">
        <v>69</v>
      </c>
      <c r="CR80" s="3" t="s">
        <v>69</v>
      </c>
      <c r="CS80" s="3" t="s">
        <v>69</v>
      </c>
      <c r="CT80" s="3" t="s">
        <v>69</v>
      </c>
      <c r="CU80" s="3" t="s">
        <v>69</v>
      </c>
      <c r="CV80" s="7" t="s">
        <v>69</v>
      </c>
      <c r="CW80" s="6" t="s">
        <v>69</v>
      </c>
      <c r="CX80" s="3" t="s">
        <v>69</v>
      </c>
      <c r="CY80" s="3" t="s">
        <v>69</v>
      </c>
      <c r="CZ80" s="3" t="s">
        <v>69</v>
      </c>
      <c r="DA80" s="3" t="s">
        <v>69</v>
      </c>
      <c r="DB80" s="3" t="s">
        <v>69</v>
      </c>
      <c r="DC80" s="3" t="s">
        <v>69</v>
      </c>
      <c r="DD80" s="3" t="s">
        <v>69</v>
      </c>
      <c r="DE80" s="3" t="s">
        <v>69</v>
      </c>
      <c r="DF80" s="3" t="s">
        <v>69</v>
      </c>
      <c r="DG80" s="3" t="s">
        <v>69</v>
      </c>
      <c r="DH80" s="7" t="s">
        <v>69</v>
      </c>
      <c r="DI80" s="5"/>
      <c r="DJ80" s="43"/>
      <c r="DK80" s="43"/>
      <c r="DL80" s="43"/>
      <c r="DM80" s="43"/>
      <c r="DN80" s="43"/>
      <c r="DO80" s="43"/>
      <c r="DP80" s="43"/>
      <c r="DQ80" s="11" t="s">
        <v>69</v>
      </c>
      <c r="DR80" s="3" t="s">
        <v>69</v>
      </c>
      <c r="DS80" s="3" t="s">
        <v>69</v>
      </c>
      <c r="DT80" s="7" t="s">
        <v>69</v>
      </c>
    </row>
    <row r="81" spans="1:124" x14ac:dyDescent="0.25">
      <c r="A81" s="6">
        <v>77</v>
      </c>
      <c r="B81" s="4" t="s">
        <v>122</v>
      </c>
      <c r="C81" s="3">
        <v>5000</v>
      </c>
      <c r="D81" s="8">
        <v>2000</v>
      </c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7"/>
      <c r="Q81" s="6" t="s">
        <v>69</v>
      </c>
      <c r="R81" s="3" t="s">
        <v>69</v>
      </c>
      <c r="S81" s="3" t="s">
        <v>69</v>
      </c>
      <c r="T81" s="3" t="s">
        <v>69</v>
      </c>
      <c r="U81" s="3" t="s">
        <v>69</v>
      </c>
      <c r="V81" s="3" t="s">
        <v>69</v>
      </c>
      <c r="W81" s="3" t="s">
        <v>69</v>
      </c>
      <c r="X81" s="3" t="s">
        <v>69</v>
      </c>
      <c r="Y81" s="3" t="s">
        <v>69</v>
      </c>
      <c r="Z81" s="3" t="s">
        <v>69</v>
      </c>
      <c r="AA81" s="3"/>
      <c r="AB81" s="7"/>
      <c r="AC81" s="6" t="s">
        <v>69</v>
      </c>
      <c r="AD81" s="3" t="s">
        <v>69</v>
      </c>
      <c r="AE81" s="3" t="s">
        <v>69</v>
      </c>
      <c r="AF81" s="3" t="s">
        <v>69</v>
      </c>
      <c r="AG81" s="3" t="s">
        <v>69</v>
      </c>
      <c r="AH81" s="3" t="s">
        <v>69</v>
      </c>
      <c r="AI81" s="3" t="s">
        <v>69</v>
      </c>
      <c r="AJ81" s="3" t="s">
        <v>69</v>
      </c>
      <c r="AK81" s="3" t="s">
        <v>69</v>
      </c>
      <c r="AL81" s="3" t="s">
        <v>69</v>
      </c>
      <c r="AM81" s="3" t="s">
        <v>69</v>
      </c>
      <c r="AN81" s="7" t="s">
        <v>69</v>
      </c>
      <c r="AO81" s="6" t="s">
        <v>69</v>
      </c>
      <c r="AP81" s="3" t="s">
        <v>69</v>
      </c>
      <c r="AQ81" s="3" t="s">
        <v>69</v>
      </c>
      <c r="AR81" s="3" t="s">
        <v>69</v>
      </c>
      <c r="AS81" s="3" t="s">
        <v>69</v>
      </c>
      <c r="AT81" s="3" t="s">
        <v>69</v>
      </c>
      <c r="AU81" s="3" t="s">
        <v>69</v>
      </c>
      <c r="AV81" s="3" t="s">
        <v>69</v>
      </c>
      <c r="AW81" s="3" t="s">
        <v>69</v>
      </c>
      <c r="AX81" s="3" t="s">
        <v>69</v>
      </c>
      <c r="AY81" s="3" t="s">
        <v>69</v>
      </c>
      <c r="AZ81" s="7" t="s">
        <v>69</v>
      </c>
      <c r="BA81" s="44" t="s">
        <v>69</v>
      </c>
      <c r="BB81" s="3" t="s">
        <v>69</v>
      </c>
      <c r="BC81" s="3" t="s">
        <v>69</v>
      </c>
      <c r="BD81" s="3" t="s">
        <v>69</v>
      </c>
      <c r="BE81" s="3" t="s">
        <v>69</v>
      </c>
      <c r="BF81" s="3" t="s">
        <v>69</v>
      </c>
      <c r="BG81" s="3" t="s">
        <v>69</v>
      </c>
      <c r="BH81" s="3" t="s">
        <v>69</v>
      </c>
      <c r="BI81" s="3" t="s">
        <v>69</v>
      </c>
      <c r="BJ81" s="3" t="s">
        <v>69</v>
      </c>
      <c r="BK81" s="3" t="s">
        <v>69</v>
      </c>
      <c r="BL81" s="7" t="s">
        <v>69</v>
      </c>
      <c r="BM81" s="5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8"/>
      <c r="BY81" s="9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10"/>
      <c r="CK81" s="9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10"/>
      <c r="CW81" s="9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10"/>
      <c r="DI81" s="3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10"/>
    </row>
    <row r="82" spans="1:124" x14ac:dyDescent="0.25">
      <c r="A82" s="6">
        <v>79</v>
      </c>
      <c r="B82" s="4" t="s">
        <v>73</v>
      </c>
      <c r="C82" s="3">
        <v>5000</v>
      </c>
      <c r="D82" s="8">
        <v>2000</v>
      </c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7"/>
      <c r="Q82" s="6" t="s">
        <v>69</v>
      </c>
      <c r="R82" s="3" t="s">
        <v>69</v>
      </c>
      <c r="S82" s="3" t="s">
        <v>69</v>
      </c>
      <c r="T82" s="3" t="s">
        <v>69</v>
      </c>
      <c r="U82" s="3" t="s">
        <v>69</v>
      </c>
      <c r="V82" s="3" t="s">
        <v>69</v>
      </c>
      <c r="W82" s="3" t="s">
        <v>69</v>
      </c>
      <c r="X82" s="3" t="s">
        <v>69</v>
      </c>
      <c r="Y82" s="3" t="s">
        <v>69</v>
      </c>
      <c r="Z82" s="3" t="s">
        <v>69</v>
      </c>
      <c r="AA82" s="3"/>
      <c r="AB82" s="7"/>
      <c r="AC82" s="6" t="s">
        <v>69</v>
      </c>
      <c r="AD82" s="3" t="s">
        <v>69</v>
      </c>
      <c r="AE82" s="3" t="s">
        <v>69</v>
      </c>
      <c r="AF82" s="3" t="s">
        <v>69</v>
      </c>
      <c r="AG82" s="3" t="s">
        <v>69</v>
      </c>
      <c r="AH82" s="3" t="s">
        <v>69</v>
      </c>
      <c r="AI82" s="3" t="s">
        <v>69</v>
      </c>
      <c r="AJ82" s="3" t="s">
        <v>69</v>
      </c>
      <c r="AK82" s="3" t="s">
        <v>69</v>
      </c>
      <c r="AL82" s="3" t="s">
        <v>69</v>
      </c>
      <c r="AM82" s="3" t="s">
        <v>69</v>
      </c>
      <c r="AN82" s="7" t="s">
        <v>69</v>
      </c>
      <c r="AO82" s="6" t="s">
        <v>69</v>
      </c>
      <c r="AP82" s="3" t="s">
        <v>69</v>
      </c>
      <c r="AQ82" s="3" t="s">
        <v>69</v>
      </c>
      <c r="AR82" s="3" t="s">
        <v>69</v>
      </c>
      <c r="AS82" s="3" t="s">
        <v>69</v>
      </c>
      <c r="AT82" s="3" t="s">
        <v>69</v>
      </c>
      <c r="AU82" s="3" t="s">
        <v>69</v>
      </c>
      <c r="AV82" s="3" t="s">
        <v>69</v>
      </c>
      <c r="AW82" s="3" t="s">
        <v>69</v>
      </c>
      <c r="AX82" s="3" t="s">
        <v>69</v>
      </c>
      <c r="AY82" s="3" t="s">
        <v>69</v>
      </c>
      <c r="AZ82" s="7" t="s">
        <v>69</v>
      </c>
      <c r="BA82" s="6" t="s">
        <v>69</v>
      </c>
      <c r="BB82" s="3" t="s">
        <v>69</v>
      </c>
      <c r="BC82" s="3" t="s">
        <v>69</v>
      </c>
      <c r="BD82" s="3" t="s">
        <v>69</v>
      </c>
      <c r="BE82" s="3" t="s">
        <v>69</v>
      </c>
      <c r="BF82" s="3" t="s">
        <v>69</v>
      </c>
      <c r="BG82" s="3" t="s">
        <v>69</v>
      </c>
      <c r="BH82" s="3" t="s">
        <v>69</v>
      </c>
      <c r="BI82" s="3" t="s">
        <v>69</v>
      </c>
      <c r="BJ82" s="3" t="s">
        <v>69</v>
      </c>
      <c r="BK82" s="3" t="s">
        <v>69</v>
      </c>
      <c r="BL82" s="7" t="s">
        <v>69</v>
      </c>
      <c r="BM82" s="5" t="s">
        <v>69</v>
      </c>
      <c r="BN82" s="3" t="s">
        <v>69</v>
      </c>
      <c r="BO82" s="3" t="s">
        <v>69</v>
      </c>
      <c r="BP82" s="3" t="s">
        <v>69</v>
      </c>
      <c r="BQ82" s="3" t="s">
        <v>69</v>
      </c>
      <c r="BR82" s="3" t="s">
        <v>69</v>
      </c>
      <c r="BS82" s="3" t="s">
        <v>69</v>
      </c>
      <c r="BT82" s="3" t="s">
        <v>69</v>
      </c>
      <c r="BU82" s="3" t="s">
        <v>69</v>
      </c>
      <c r="BV82" s="3" t="s">
        <v>69</v>
      </c>
      <c r="BW82" s="3" t="s">
        <v>69</v>
      </c>
      <c r="BX82" s="8" t="s">
        <v>69</v>
      </c>
      <c r="BY82" s="6" t="s">
        <v>69</v>
      </c>
      <c r="BZ82" s="3" t="s">
        <v>69</v>
      </c>
      <c r="CA82" s="3" t="s">
        <v>69</v>
      </c>
      <c r="CB82" s="3" t="s">
        <v>69</v>
      </c>
      <c r="CC82" s="3" t="s">
        <v>69</v>
      </c>
      <c r="CD82" s="3" t="s">
        <v>69</v>
      </c>
      <c r="CE82" s="3" t="s">
        <v>69</v>
      </c>
      <c r="CF82" s="3" t="s">
        <v>69</v>
      </c>
      <c r="CG82" s="3" t="s">
        <v>69</v>
      </c>
      <c r="CH82" s="3" t="s">
        <v>69</v>
      </c>
      <c r="CI82" s="3" t="s">
        <v>69</v>
      </c>
      <c r="CJ82" s="7" t="s">
        <v>69</v>
      </c>
      <c r="CK82" s="6" t="s">
        <v>69</v>
      </c>
      <c r="CL82" s="3" t="s">
        <v>69</v>
      </c>
      <c r="CM82" s="3" t="s">
        <v>69</v>
      </c>
      <c r="CN82" s="3" t="s">
        <v>69</v>
      </c>
      <c r="CO82" s="3" t="s">
        <v>69</v>
      </c>
      <c r="CP82" s="3" t="s">
        <v>69</v>
      </c>
      <c r="CQ82" s="3" t="s">
        <v>69</v>
      </c>
      <c r="CR82" s="3" t="s">
        <v>69</v>
      </c>
      <c r="CS82" s="3" t="s">
        <v>69</v>
      </c>
      <c r="CT82" s="3" t="s">
        <v>69</v>
      </c>
      <c r="CU82" s="3" t="s">
        <v>69</v>
      </c>
      <c r="CV82" s="7" t="s">
        <v>69</v>
      </c>
      <c r="CW82" s="42"/>
      <c r="CX82" s="40"/>
      <c r="CY82" s="40"/>
      <c r="CZ82" s="40"/>
      <c r="DA82" s="40"/>
      <c r="DB82" s="40"/>
      <c r="DC82" s="40"/>
      <c r="DD82" s="40"/>
      <c r="DE82" s="40"/>
      <c r="DF82" s="40"/>
      <c r="DG82" s="11" t="s">
        <v>69</v>
      </c>
      <c r="DH82" s="7" t="s">
        <v>69</v>
      </c>
      <c r="DI82" s="39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1"/>
    </row>
    <row r="83" spans="1:124" x14ac:dyDescent="0.25">
      <c r="A83" s="6">
        <v>78</v>
      </c>
      <c r="B83" s="4" t="s">
        <v>68</v>
      </c>
      <c r="C83" s="3">
        <v>3000</v>
      </c>
      <c r="D83" s="8">
        <v>1000</v>
      </c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7"/>
      <c r="Q83" s="6"/>
      <c r="R83" s="3"/>
      <c r="S83" s="3"/>
      <c r="T83" s="3"/>
      <c r="U83" s="3"/>
      <c r="V83" s="3"/>
      <c r="W83" s="3"/>
      <c r="X83" s="3"/>
      <c r="Y83" s="3"/>
      <c r="Z83" s="3"/>
      <c r="AA83" s="3"/>
      <c r="AB83" s="7"/>
      <c r="AC83" s="6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7"/>
      <c r="AO83" s="6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46"/>
      <c r="BA83" s="6" t="s">
        <v>69</v>
      </c>
      <c r="BB83" s="3" t="s">
        <v>69</v>
      </c>
      <c r="BC83" s="3" t="s">
        <v>69</v>
      </c>
      <c r="BD83" s="3" t="s">
        <v>69</v>
      </c>
      <c r="BE83" s="3" t="s">
        <v>69</v>
      </c>
      <c r="BF83" s="3" t="s">
        <v>69</v>
      </c>
      <c r="BG83" s="3" t="s">
        <v>69</v>
      </c>
      <c r="BH83" s="3" t="s">
        <v>69</v>
      </c>
      <c r="BI83" s="3" t="s">
        <v>69</v>
      </c>
      <c r="BJ83" s="3" t="s">
        <v>69</v>
      </c>
      <c r="BK83" s="3" t="s">
        <v>69</v>
      </c>
      <c r="BL83" s="7" t="s">
        <v>69</v>
      </c>
      <c r="BM83" s="49" t="s">
        <v>69</v>
      </c>
      <c r="BN83" s="3" t="s">
        <v>69</v>
      </c>
      <c r="BO83" s="3" t="s">
        <v>69</v>
      </c>
      <c r="BP83" s="3" t="s">
        <v>69</v>
      </c>
      <c r="BQ83" s="3" t="s">
        <v>69</v>
      </c>
      <c r="BR83" s="3" t="s">
        <v>69</v>
      </c>
      <c r="BS83" s="3" t="s">
        <v>69</v>
      </c>
      <c r="BT83" s="3" t="s">
        <v>69</v>
      </c>
      <c r="BU83" s="3" t="s">
        <v>69</v>
      </c>
      <c r="BV83" s="3" t="s">
        <v>69</v>
      </c>
      <c r="BW83" s="3" t="s">
        <v>69</v>
      </c>
      <c r="BX83" s="8" t="s">
        <v>69</v>
      </c>
      <c r="BY83" s="42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1"/>
      <c r="CK83" s="42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1"/>
      <c r="CW83" s="42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1"/>
      <c r="DI83" s="39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1"/>
    </row>
    <row r="84" spans="1:124" x14ac:dyDescent="0.25">
      <c r="A84" s="6">
        <v>80</v>
      </c>
      <c r="B84" s="4" t="s">
        <v>113</v>
      </c>
      <c r="C84" s="3">
        <v>5000</v>
      </c>
      <c r="D84" s="78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10"/>
      <c r="Q84" s="9"/>
      <c r="R84" s="4"/>
      <c r="S84" s="4"/>
      <c r="T84" s="4"/>
      <c r="U84" s="4"/>
      <c r="V84" s="4"/>
      <c r="W84" s="4"/>
      <c r="X84" s="4"/>
      <c r="Y84" s="4"/>
      <c r="Z84" s="4"/>
      <c r="AA84" s="4"/>
      <c r="AB84" s="10"/>
      <c r="AC84" s="6" t="s">
        <v>69</v>
      </c>
      <c r="AD84" s="3" t="s">
        <v>69</v>
      </c>
      <c r="AE84" s="3" t="s">
        <v>69</v>
      </c>
      <c r="AF84" s="3" t="s">
        <v>69</v>
      </c>
      <c r="AG84" s="3" t="s">
        <v>69</v>
      </c>
      <c r="AH84" s="3" t="s">
        <v>69</v>
      </c>
      <c r="AI84" s="3" t="s">
        <v>69</v>
      </c>
      <c r="AJ84" s="3" t="s">
        <v>69</v>
      </c>
      <c r="AK84" s="3" t="s">
        <v>69</v>
      </c>
      <c r="AL84" s="3" t="s">
        <v>69</v>
      </c>
      <c r="AM84" s="3" t="s">
        <v>69</v>
      </c>
      <c r="AN84" s="7" t="s">
        <v>69</v>
      </c>
      <c r="AO84" s="6" t="s">
        <v>69</v>
      </c>
      <c r="AP84" s="3" t="s">
        <v>69</v>
      </c>
      <c r="AQ84" s="3" t="s">
        <v>69</v>
      </c>
      <c r="AR84" s="3" t="s">
        <v>69</v>
      </c>
      <c r="AS84" s="3" t="s">
        <v>69</v>
      </c>
      <c r="AT84" s="3" t="s">
        <v>69</v>
      </c>
      <c r="AU84" s="3" t="s">
        <v>69</v>
      </c>
      <c r="AV84" s="3" t="s">
        <v>69</v>
      </c>
      <c r="AW84" s="3" t="s">
        <v>69</v>
      </c>
      <c r="AX84" s="3" t="s">
        <v>69</v>
      </c>
      <c r="AY84" s="3" t="s">
        <v>69</v>
      </c>
      <c r="AZ84" s="7" t="s">
        <v>69</v>
      </c>
      <c r="BA84" s="44" t="s">
        <v>69</v>
      </c>
      <c r="BB84" s="3" t="s">
        <v>69</v>
      </c>
      <c r="BC84" s="3" t="s">
        <v>69</v>
      </c>
      <c r="BD84" s="3" t="s">
        <v>69</v>
      </c>
      <c r="BE84" s="3" t="s">
        <v>69</v>
      </c>
      <c r="BF84" s="3" t="s">
        <v>69</v>
      </c>
      <c r="BG84" s="3" t="s">
        <v>69</v>
      </c>
      <c r="BH84" s="3" t="s">
        <v>69</v>
      </c>
      <c r="BI84" s="3" t="s">
        <v>69</v>
      </c>
      <c r="BJ84" s="3" t="s">
        <v>69</v>
      </c>
      <c r="BK84" s="3" t="s">
        <v>69</v>
      </c>
      <c r="BL84" s="7" t="s">
        <v>69</v>
      </c>
      <c r="BM84" s="47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8"/>
      <c r="BY84" s="42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1"/>
      <c r="CK84" s="42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1"/>
      <c r="CW84" s="42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1"/>
      <c r="DI84" s="39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1"/>
    </row>
    <row r="85" spans="1:124" x14ac:dyDescent="0.25">
      <c r="A85" s="6">
        <v>81</v>
      </c>
      <c r="B85" s="4" t="s">
        <v>134</v>
      </c>
      <c r="C85" s="3">
        <v>5000</v>
      </c>
      <c r="D85" s="8">
        <v>2000</v>
      </c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7"/>
      <c r="Q85" s="6"/>
      <c r="R85" s="3"/>
      <c r="S85" s="3"/>
      <c r="T85" s="3"/>
      <c r="U85" s="3"/>
      <c r="V85" s="3"/>
      <c r="W85" s="3"/>
      <c r="X85" s="3"/>
      <c r="Y85" s="3"/>
      <c r="Z85" s="3"/>
      <c r="AA85" s="3"/>
      <c r="AB85" s="7"/>
      <c r="AC85" s="6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7"/>
      <c r="AO85" s="9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10"/>
      <c r="BA85" s="9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7"/>
      <c r="BM85" s="5" t="s">
        <v>69</v>
      </c>
      <c r="BN85" s="3" t="s">
        <v>69</v>
      </c>
      <c r="BO85" s="3" t="s">
        <v>69</v>
      </c>
      <c r="BP85" s="3" t="s">
        <v>69</v>
      </c>
      <c r="BQ85" s="3" t="s">
        <v>69</v>
      </c>
      <c r="BR85" s="3" t="s">
        <v>69</v>
      </c>
      <c r="BS85" s="3" t="s">
        <v>69</v>
      </c>
      <c r="BT85" s="3" t="s">
        <v>69</v>
      </c>
      <c r="BU85" s="3" t="s">
        <v>69</v>
      </c>
      <c r="BV85" s="3" t="s">
        <v>69</v>
      </c>
      <c r="BW85" s="3" t="s">
        <v>69</v>
      </c>
      <c r="BX85" s="8" t="s">
        <v>69</v>
      </c>
      <c r="BY85" s="6" t="s">
        <v>69</v>
      </c>
      <c r="BZ85" s="3" t="s">
        <v>69</v>
      </c>
      <c r="CA85" s="3" t="s">
        <v>69</v>
      </c>
      <c r="CB85" s="3" t="s">
        <v>69</v>
      </c>
      <c r="CC85" s="3" t="s">
        <v>69</v>
      </c>
      <c r="CD85" s="3" t="s">
        <v>69</v>
      </c>
      <c r="CE85" s="3" t="s">
        <v>69</v>
      </c>
      <c r="CF85" s="3" t="s">
        <v>69</v>
      </c>
      <c r="CG85" s="3" t="s">
        <v>69</v>
      </c>
      <c r="CH85" s="3" t="s">
        <v>69</v>
      </c>
      <c r="CI85" s="3" t="s">
        <v>69</v>
      </c>
      <c r="CJ85" s="7" t="s">
        <v>69</v>
      </c>
      <c r="CK85" s="6" t="s">
        <v>69</v>
      </c>
      <c r="CL85" s="3" t="s">
        <v>69</v>
      </c>
      <c r="CM85" s="3" t="s">
        <v>69</v>
      </c>
      <c r="CN85" s="3" t="s">
        <v>69</v>
      </c>
      <c r="CO85" s="3" t="s">
        <v>69</v>
      </c>
      <c r="CP85" s="3" t="s">
        <v>69</v>
      </c>
      <c r="CQ85" s="3" t="s">
        <v>69</v>
      </c>
      <c r="CR85" s="3" t="s">
        <v>69</v>
      </c>
      <c r="CS85" s="3" t="s">
        <v>69</v>
      </c>
      <c r="CT85" s="3" t="s">
        <v>69</v>
      </c>
      <c r="CU85" s="3" t="s">
        <v>69</v>
      </c>
      <c r="CV85" s="7" t="s">
        <v>69</v>
      </c>
      <c r="CW85" s="44" t="s">
        <v>69</v>
      </c>
      <c r="CX85" s="3" t="s">
        <v>69</v>
      </c>
      <c r="CY85" s="3" t="s">
        <v>69</v>
      </c>
      <c r="CZ85" s="3" t="s">
        <v>69</v>
      </c>
      <c r="DA85" s="3" t="s">
        <v>69</v>
      </c>
      <c r="DB85" s="3" t="s">
        <v>69</v>
      </c>
      <c r="DC85" s="3" t="s">
        <v>69</v>
      </c>
      <c r="DD85" s="3" t="s">
        <v>69</v>
      </c>
      <c r="DE85" s="3" t="s">
        <v>69</v>
      </c>
      <c r="DF85" s="3" t="s">
        <v>69</v>
      </c>
      <c r="DG85" s="3" t="s">
        <v>69</v>
      </c>
      <c r="DH85" s="7" t="s">
        <v>69</v>
      </c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1"/>
    </row>
    <row r="86" spans="1:124" ht="15.75" thickBot="1" x14ac:dyDescent="0.3">
      <c r="A86" s="6">
        <v>82</v>
      </c>
      <c r="B86" s="4" t="s">
        <v>145</v>
      </c>
      <c r="C86" s="3">
        <v>5000</v>
      </c>
      <c r="D86" s="8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7"/>
      <c r="Q86" s="6" t="s">
        <v>69</v>
      </c>
      <c r="R86" s="3" t="s">
        <v>69</v>
      </c>
      <c r="S86" s="3" t="s">
        <v>69</v>
      </c>
      <c r="T86" s="3" t="s">
        <v>69</v>
      </c>
      <c r="U86" s="3" t="s">
        <v>69</v>
      </c>
      <c r="V86" s="3" t="s">
        <v>69</v>
      </c>
      <c r="W86" s="3" t="s">
        <v>69</v>
      </c>
      <c r="X86" s="3" t="s">
        <v>69</v>
      </c>
      <c r="Y86" s="3" t="s">
        <v>69</v>
      </c>
      <c r="Z86" s="3" t="s">
        <v>69</v>
      </c>
      <c r="AA86" s="3" t="s">
        <v>69</v>
      </c>
      <c r="AB86" s="7" t="s">
        <v>69</v>
      </c>
      <c r="AC86" s="6" t="s">
        <v>69</v>
      </c>
      <c r="AD86" s="3" t="s">
        <v>69</v>
      </c>
      <c r="AE86" s="3" t="s">
        <v>69</v>
      </c>
      <c r="AF86" s="3" t="s">
        <v>69</v>
      </c>
      <c r="AG86" s="3" t="s">
        <v>69</v>
      </c>
      <c r="AH86" s="3" t="s">
        <v>69</v>
      </c>
      <c r="AI86" s="3" t="s">
        <v>69</v>
      </c>
      <c r="AJ86" s="3" t="s">
        <v>69</v>
      </c>
      <c r="AK86" s="3" t="s">
        <v>69</v>
      </c>
      <c r="AL86" s="3" t="s">
        <v>69</v>
      </c>
      <c r="AM86" s="3" t="s">
        <v>69</v>
      </c>
      <c r="AN86" s="7" t="s">
        <v>69</v>
      </c>
      <c r="AO86" s="44" t="s">
        <v>69</v>
      </c>
      <c r="AP86" s="4" t="s">
        <v>69</v>
      </c>
      <c r="AQ86" s="4" t="s">
        <v>69</v>
      </c>
      <c r="AR86" s="4" t="s">
        <v>69</v>
      </c>
      <c r="AS86" s="4" t="s">
        <v>69</v>
      </c>
      <c r="AT86" s="4" t="s">
        <v>69</v>
      </c>
      <c r="AU86" s="4" t="s">
        <v>69</v>
      </c>
      <c r="AV86" s="4" t="s">
        <v>69</v>
      </c>
      <c r="AW86" s="4" t="s">
        <v>69</v>
      </c>
      <c r="AX86" s="4" t="s">
        <v>69</v>
      </c>
      <c r="AY86" s="4" t="s">
        <v>69</v>
      </c>
      <c r="AZ86" s="10" t="s">
        <v>69</v>
      </c>
      <c r="BA86" s="53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5"/>
      <c r="BM86" s="56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7"/>
      <c r="BY86" s="58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5"/>
      <c r="CK86" s="58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5"/>
      <c r="CW86" s="58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5"/>
      <c r="DI86" s="52"/>
      <c r="DJ86" s="52"/>
      <c r="DK86" s="52"/>
      <c r="DL86" s="52"/>
      <c r="DM86" s="52"/>
      <c r="DN86" s="52"/>
      <c r="DO86" s="52"/>
      <c r="DP86" s="52"/>
      <c r="DQ86" s="52"/>
      <c r="DR86" s="52"/>
      <c r="DS86" s="52"/>
      <c r="DT86" s="60"/>
    </row>
    <row r="87" spans="1:124" ht="15.75" thickBot="1" x14ac:dyDescent="0.3">
      <c r="A87" s="6">
        <v>83</v>
      </c>
      <c r="B87" s="4" t="s">
        <v>162</v>
      </c>
      <c r="C87" s="3">
        <v>5000</v>
      </c>
      <c r="D87" s="8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7"/>
      <c r="Q87" s="6"/>
      <c r="R87" s="3"/>
      <c r="S87" s="3"/>
      <c r="T87" s="3"/>
      <c r="U87" s="3"/>
      <c r="V87" s="3"/>
      <c r="W87" s="3"/>
      <c r="X87" s="3"/>
      <c r="Y87" s="3"/>
      <c r="Z87" s="3"/>
      <c r="AA87" s="3"/>
      <c r="AB87" s="7"/>
      <c r="AC87" s="6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7"/>
      <c r="AO87" s="84" t="s">
        <v>69</v>
      </c>
      <c r="AP87" s="71" t="s">
        <v>69</v>
      </c>
      <c r="AQ87" s="71" t="s">
        <v>69</v>
      </c>
      <c r="AR87" s="71" t="s">
        <v>69</v>
      </c>
      <c r="AS87" s="71" t="s">
        <v>69</v>
      </c>
      <c r="AT87" s="71" t="s">
        <v>69</v>
      </c>
      <c r="AU87" s="71" t="s">
        <v>69</v>
      </c>
      <c r="AV87" s="71" t="s">
        <v>69</v>
      </c>
      <c r="AW87" s="71" t="s">
        <v>69</v>
      </c>
      <c r="AX87" s="71" t="s">
        <v>69</v>
      </c>
      <c r="AY87" s="71" t="s">
        <v>69</v>
      </c>
      <c r="AZ87" s="72" t="s">
        <v>69</v>
      </c>
      <c r="BA87" s="6" t="s">
        <v>69</v>
      </c>
      <c r="BB87" s="3" t="s">
        <v>69</v>
      </c>
      <c r="BC87" s="3" t="s">
        <v>69</v>
      </c>
      <c r="BD87" s="3" t="s">
        <v>69</v>
      </c>
      <c r="BE87" s="3" t="s">
        <v>69</v>
      </c>
      <c r="BF87" s="3" t="s">
        <v>69</v>
      </c>
      <c r="BG87" s="3" t="s">
        <v>69</v>
      </c>
      <c r="BH87" s="3" t="s">
        <v>69</v>
      </c>
      <c r="BI87" s="3" t="s">
        <v>69</v>
      </c>
      <c r="BJ87" s="3" t="s">
        <v>69</v>
      </c>
      <c r="BK87" s="3" t="s">
        <v>69</v>
      </c>
      <c r="BL87" s="7" t="s">
        <v>69</v>
      </c>
      <c r="BM87" s="5" t="s">
        <v>69</v>
      </c>
      <c r="BN87" s="3" t="s">
        <v>69</v>
      </c>
      <c r="BO87" s="3" t="s">
        <v>69</v>
      </c>
      <c r="BP87" s="3" t="s">
        <v>69</v>
      </c>
      <c r="BQ87" s="3" t="s">
        <v>69</v>
      </c>
      <c r="BR87" s="3" t="s">
        <v>69</v>
      </c>
      <c r="BS87" s="3" t="s">
        <v>69</v>
      </c>
      <c r="BT87" s="3" t="s">
        <v>69</v>
      </c>
      <c r="BU87" s="3" t="s">
        <v>69</v>
      </c>
      <c r="BV87" s="3" t="s">
        <v>69</v>
      </c>
      <c r="BW87" s="3" t="s">
        <v>69</v>
      </c>
      <c r="BX87" s="8" t="s">
        <v>69</v>
      </c>
      <c r="BY87" s="73"/>
      <c r="BZ87" s="73"/>
      <c r="CA87" s="73"/>
      <c r="CB87" s="73"/>
      <c r="CC87" s="73"/>
      <c r="CD87" s="73"/>
      <c r="CE87" s="73"/>
      <c r="CF87" s="73"/>
      <c r="CG87" s="11" t="s">
        <v>69</v>
      </c>
      <c r="CH87" s="3" t="s">
        <v>69</v>
      </c>
      <c r="CI87" s="3" t="s">
        <v>69</v>
      </c>
      <c r="CJ87" s="7" t="s">
        <v>69</v>
      </c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  <c r="DD87" s="61"/>
      <c r="DE87" s="61"/>
      <c r="DF87" s="61"/>
      <c r="DG87" s="61"/>
      <c r="DH87" s="61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3"/>
    </row>
    <row r="88" spans="1:124" ht="15.75" thickBot="1" x14ac:dyDescent="0.3">
      <c r="A88" s="6">
        <v>84</v>
      </c>
      <c r="B88" s="4" t="s">
        <v>180</v>
      </c>
      <c r="C88" s="3">
        <v>5000</v>
      </c>
      <c r="D88" s="8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7"/>
      <c r="Q88" s="6"/>
      <c r="R88" s="3"/>
      <c r="S88" s="3"/>
      <c r="T88" s="3"/>
      <c r="U88" s="3"/>
      <c r="V88" s="3"/>
      <c r="W88" s="3"/>
      <c r="X88" s="3"/>
      <c r="Y88" s="3"/>
      <c r="Z88" s="3"/>
      <c r="AA88" s="3"/>
      <c r="AB88" s="7"/>
      <c r="AC88" s="6" t="s">
        <v>69</v>
      </c>
      <c r="AD88" s="3" t="s">
        <v>69</v>
      </c>
      <c r="AE88" s="3" t="s">
        <v>69</v>
      </c>
      <c r="AF88" s="3" t="s">
        <v>69</v>
      </c>
      <c r="AG88" s="3" t="s">
        <v>69</v>
      </c>
      <c r="AH88" s="3" t="s">
        <v>69</v>
      </c>
      <c r="AI88" s="3" t="s">
        <v>69</v>
      </c>
      <c r="AJ88" s="3" t="s">
        <v>69</v>
      </c>
      <c r="AK88" s="3" t="s">
        <v>69</v>
      </c>
      <c r="AL88" s="3" t="s">
        <v>69</v>
      </c>
      <c r="AM88" s="3"/>
      <c r="AN88" s="7"/>
      <c r="AO88" s="84" t="s">
        <v>69</v>
      </c>
      <c r="AP88" s="71" t="s">
        <v>69</v>
      </c>
      <c r="AQ88" s="71" t="s">
        <v>69</v>
      </c>
      <c r="AR88" s="71" t="s">
        <v>69</v>
      </c>
      <c r="AS88" s="71" t="s">
        <v>69</v>
      </c>
      <c r="AT88" s="71" t="s">
        <v>69</v>
      </c>
      <c r="AU88" s="71" t="s">
        <v>69</v>
      </c>
      <c r="AV88" s="71" t="s">
        <v>69</v>
      </c>
      <c r="AW88" s="71" t="s">
        <v>69</v>
      </c>
      <c r="AX88" s="71" t="s">
        <v>69</v>
      </c>
      <c r="AY88" s="71" t="s">
        <v>69</v>
      </c>
      <c r="AZ88" s="72" t="s">
        <v>69</v>
      </c>
      <c r="BA88" s="75" t="s">
        <v>69</v>
      </c>
      <c r="BB88" s="51" t="s">
        <v>69</v>
      </c>
      <c r="BC88" s="51" t="s">
        <v>69</v>
      </c>
      <c r="BD88" s="51" t="s">
        <v>69</v>
      </c>
      <c r="BE88" s="51" t="s">
        <v>69</v>
      </c>
      <c r="BF88" s="51" t="s">
        <v>69</v>
      </c>
      <c r="BG88" s="51" t="s">
        <v>69</v>
      </c>
      <c r="BH88" s="51" t="s">
        <v>69</v>
      </c>
      <c r="BI88" s="51" t="s">
        <v>69</v>
      </c>
      <c r="BJ88" s="51" t="s">
        <v>69</v>
      </c>
      <c r="BK88" s="80" t="s">
        <v>69</v>
      </c>
      <c r="BL88" s="81" t="s">
        <v>69</v>
      </c>
      <c r="BM88" s="56"/>
      <c r="BN88" s="54"/>
      <c r="BO88" s="54"/>
      <c r="BP88" s="54"/>
      <c r="BQ88" s="54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3"/>
    </row>
    <row r="89" spans="1:124" ht="15.75" thickBot="1" x14ac:dyDescent="0.3">
      <c r="A89" s="79">
        <v>85</v>
      </c>
      <c r="B89" s="142" t="s">
        <v>325</v>
      </c>
      <c r="C89" s="80">
        <v>3000</v>
      </c>
      <c r="D89" s="143"/>
      <c r="E89" s="79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1"/>
      <c r="Q89" s="79" t="s">
        <v>69</v>
      </c>
      <c r="R89" s="80" t="s">
        <v>69</v>
      </c>
      <c r="S89" s="80" t="s">
        <v>69</v>
      </c>
      <c r="T89" s="80" t="s">
        <v>69</v>
      </c>
      <c r="U89" s="80" t="s">
        <v>69</v>
      </c>
      <c r="V89" s="80" t="s">
        <v>69</v>
      </c>
      <c r="W89" s="80" t="s">
        <v>69</v>
      </c>
      <c r="X89" s="80" t="s">
        <v>69</v>
      </c>
      <c r="Y89" s="80" t="s">
        <v>69</v>
      </c>
      <c r="Z89" s="80" t="s">
        <v>69</v>
      </c>
      <c r="AA89" s="80" t="s">
        <v>69</v>
      </c>
      <c r="AB89" s="81" t="s">
        <v>69</v>
      </c>
      <c r="AC89" s="79" t="s">
        <v>69</v>
      </c>
      <c r="AD89" s="80" t="s">
        <v>69</v>
      </c>
      <c r="AE89" s="80" t="s">
        <v>69</v>
      </c>
      <c r="AF89" s="80" t="s">
        <v>69</v>
      </c>
      <c r="AG89" s="80" t="s">
        <v>69</v>
      </c>
      <c r="AH89" s="80" t="s">
        <v>69</v>
      </c>
      <c r="AI89" s="80" t="s">
        <v>69</v>
      </c>
      <c r="AJ89" s="80" t="s">
        <v>69</v>
      </c>
      <c r="AK89" s="80" t="s">
        <v>69</v>
      </c>
      <c r="AL89" s="80" t="s">
        <v>69</v>
      </c>
      <c r="AM89" s="80" t="s">
        <v>69</v>
      </c>
      <c r="AN89" s="81" t="s">
        <v>69</v>
      </c>
      <c r="AO89" s="74" t="s">
        <v>69</v>
      </c>
      <c r="AP89" s="51" t="s">
        <v>69</v>
      </c>
      <c r="AQ89" s="51" t="s">
        <v>69</v>
      </c>
      <c r="AR89" s="51" t="s">
        <v>69</v>
      </c>
      <c r="AS89" s="51" t="s">
        <v>69</v>
      </c>
      <c r="AT89" s="51" t="s">
        <v>69</v>
      </c>
      <c r="AU89" s="51" t="s">
        <v>69</v>
      </c>
      <c r="AV89" s="51" t="s">
        <v>69</v>
      </c>
      <c r="AW89" s="51" t="s">
        <v>69</v>
      </c>
      <c r="AX89" s="51" t="s">
        <v>69</v>
      </c>
      <c r="AY89" s="51" t="s">
        <v>69</v>
      </c>
      <c r="AZ89" s="64" t="s">
        <v>69</v>
      </c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91"/>
      <c r="BW89" s="91"/>
      <c r="BX89" s="91"/>
      <c r="BY89" s="91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1"/>
      <c r="CL89" s="91"/>
      <c r="CM89" s="91"/>
      <c r="CN89" s="91"/>
      <c r="CO89" s="91"/>
      <c r="CP89" s="91"/>
      <c r="CQ89" s="91"/>
      <c r="CR89" s="91"/>
      <c r="CS89" s="91"/>
      <c r="CT89" s="91"/>
      <c r="CU89" s="91"/>
      <c r="CV89" s="91"/>
      <c r="CW89" s="91"/>
      <c r="CX89" s="91"/>
      <c r="CY89" s="91"/>
      <c r="CZ89" s="91"/>
      <c r="DA89" s="91"/>
      <c r="DB89" s="91"/>
      <c r="DC89" s="91"/>
      <c r="DD89" s="91"/>
      <c r="DE89" s="91"/>
      <c r="DF89" s="91"/>
      <c r="DG89" s="91"/>
      <c r="DH89" s="91"/>
      <c r="DI89" s="91"/>
      <c r="DJ89" s="91"/>
      <c r="DK89" s="91"/>
      <c r="DL89" s="91"/>
      <c r="DM89" s="91"/>
      <c r="DN89" s="91"/>
      <c r="DO89" s="91"/>
      <c r="DP89" s="91"/>
      <c r="DQ89" s="91"/>
      <c r="DR89" s="91"/>
      <c r="DS89" s="91"/>
      <c r="DT89" s="91"/>
    </row>
    <row r="90" spans="1:124" x14ac:dyDescent="0.25">
      <c r="U90" s="1"/>
      <c r="V90" s="1"/>
      <c r="W90" s="1"/>
      <c r="X90" s="1"/>
      <c r="Y90" s="1"/>
      <c r="Z90" s="1"/>
      <c r="AA90" s="1"/>
      <c r="AB90" s="1"/>
      <c r="AG90" s="1"/>
      <c r="AH90" s="1"/>
      <c r="AI90" s="1"/>
      <c r="AJ90" s="1"/>
      <c r="AK90" s="1"/>
      <c r="AL90" s="1"/>
      <c r="AM90" s="1"/>
      <c r="AN90" s="1"/>
      <c r="AS90" s="1"/>
      <c r="AT90" s="1"/>
      <c r="AU90" s="1"/>
      <c r="AV90" s="1"/>
      <c r="AW90" s="1"/>
      <c r="AX90" s="1"/>
      <c r="AY90" s="1"/>
      <c r="AZ90" s="1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</row>
    <row r="91" spans="1:124" x14ac:dyDescent="0.25">
      <c r="C91" s="2">
        <f>SUM(C5:C89)</f>
        <v>360000</v>
      </c>
      <c r="D91" s="2">
        <f>SUM(D5:D89)</f>
        <v>134000</v>
      </c>
    </row>
  </sheetData>
  <sheetProtection algorithmName="SHA-512" hashValue="co1bb4TtvQBH96P/jh3Lntz30bgn1KqRTBO4c6ZMP24/rCphDUaNcGoml9Uoo9CGkjISHMKBLFa4VQak8Sn4sQ==" saltValue="xpmcQ6g9zkbpaG38N8kzmQ==" spinCount="100000" sheet="1" objects="1" scenarios="1" selectLockedCells="1" selectUnlockedCells="1"/>
  <mergeCells count="26">
    <mergeCell ref="C3:C4"/>
    <mergeCell ref="A1:DT1"/>
    <mergeCell ref="CK2:CV2"/>
    <mergeCell ref="CK3:CV3"/>
    <mergeCell ref="CW2:DH2"/>
    <mergeCell ref="CW3:DH3"/>
    <mergeCell ref="A2:D2"/>
    <mergeCell ref="DI2:DT2"/>
    <mergeCell ref="DI3:DT3"/>
    <mergeCell ref="BM3:BX3"/>
    <mergeCell ref="A3:A4"/>
    <mergeCell ref="B3:B4"/>
    <mergeCell ref="D3:D4"/>
    <mergeCell ref="BM2:BX2"/>
    <mergeCell ref="BY2:CJ2"/>
    <mergeCell ref="BY3:CJ3"/>
    <mergeCell ref="E2:P2"/>
    <mergeCell ref="E3:P3"/>
    <mergeCell ref="Q2:AB2"/>
    <mergeCell ref="Q3:AB3"/>
    <mergeCell ref="BA2:BL2"/>
    <mergeCell ref="AC2:AN2"/>
    <mergeCell ref="AC3:AN3"/>
    <mergeCell ref="AO2:AZ2"/>
    <mergeCell ref="AO3:AZ3"/>
    <mergeCell ref="BA3:BL3"/>
  </mergeCells>
  <conditionalFormatting sqref="E27:G2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H3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4:I7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I7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:I7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I80 H81:I8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P29 AC29:AN2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P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P66 AC66:AN6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AB2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AB2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AB5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7:AB6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AB6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:AH7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AJ4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AK6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AN2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:AN4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AN4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P3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:P8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P2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:P3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4:K7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:N7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:N7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:N8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4:S74 AC74:AE7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:P7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:P7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P8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S2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:T3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:T7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:T9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:U7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9:U7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U80 T81:U8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:AB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AB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:AB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AB6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AB6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AJ61 Q60:AN60 E60:P6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AZ5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:AN3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6:AN8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4:U7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:AF2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:AB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9:AB3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4:Z7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8:Z7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9:Z7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0:Z8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1:Z8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4:AB7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8:AB7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9:AB7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0:AB8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1:AG81 E81:G81 J81:S8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2:AG82 E82:G82 J82:S8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2:AF6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8:AF7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0:AF9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J3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3:AN2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8:AN2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N3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9:AN3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:AN4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0:AN5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1:AN5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5:AN6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7:AN6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8:AN6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9:AN6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1:AN7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9:AN7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0:AN8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4:AN8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4:AN7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:AI2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:AN1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8:AN7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1:AL8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2:AL8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7:AN2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1:AK2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1:AN21 E22:AN2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1:AN8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7:AO28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4:AQ7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7:AR3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0:AR9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0:AS2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1:AS8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2:AS8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8:AV5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9:AV5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5:AV7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2:AW6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:AZ2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3:AZ2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4:AZ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4:AZ3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5:AZ36 AS37:AZ3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9:AZ3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1:AZ4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6:AZ48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0:AZ5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0:AZ6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1:AZ6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5:AZ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6:AZ6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7:AZ6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8:AZ68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9:AZ6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1:AZ7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7:AZ7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8:AZ7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0:AZ8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4:AZ8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7:AZ8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9:AS2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2:AV32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8:AZ28 AU29:AZ29 AP27:AX2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4:AZ7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1:AX8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2:AX82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2:AZ3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2:AZ6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7:AZ2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81:AZ8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82:AZ8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0:BE20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:BL9 BB81:BL81 BA82:BL83 BA15:BL16 BA18:BL18 BA21:BE21 BA19:BF19 BA11:BL11 BA25:BL31 BK32:BL32 BA64:BL66 BA22:BL23 BL12 BA76:BL79 BB75:BL75 BA45:BL59 BA62:BA63 BA33:BL41 BA68:BL74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4:BL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1:BL61 BJ60:BL6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7:BL6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80:BL8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87:BL87 BK88:BL88 BA89:DT9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2:BL6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1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53:BX5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53:CJ5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3:CV5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8:AZ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3257-0A00-4F84-9AF4-2A94E13A34A3}">
  <dimension ref="B1:J58"/>
  <sheetViews>
    <sheetView zoomScale="90" zoomScaleNormal="90" zoomScaleSheetLayoutView="70" workbookViewId="0">
      <selection activeCell="J2" sqref="J2"/>
    </sheetView>
  </sheetViews>
  <sheetFormatPr baseColWidth="10" defaultRowHeight="15" x14ac:dyDescent="0.25"/>
  <cols>
    <col min="1" max="1" width="4" style="127" customWidth="1"/>
    <col min="2" max="2" width="12" style="127" bestFit="1" customWidth="1"/>
    <col min="3" max="3" width="27.140625" style="127" customWidth="1"/>
    <col min="4" max="4" width="12.5703125" style="132" customWidth="1"/>
    <col min="5" max="5" width="11.5703125" style="131" customWidth="1"/>
    <col min="6" max="6" width="16.140625" style="131" customWidth="1"/>
    <col min="7" max="7" width="85" style="127" customWidth="1"/>
    <col min="8" max="8" width="10" style="127" customWidth="1"/>
    <col min="9" max="9" width="12.85546875" style="127" customWidth="1"/>
    <col min="10" max="10" width="16.28515625" style="127" customWidth="1"/>
    <col min="11" max="16384" width="11.42578125" style="127"/>
  </cols>
  <sheetData>
    <row r="1" spans="2:10" x14ac:dyDescent="0.25">
      <c r="B1" s="121" t="s">
        <v>84</v>
      </c>
      <c r="C1" s="122" t="s">
        <v>78</v>
      </c>
      <c r="D1" s="123" t="s">
        <v>79</v>
      </c>
      <c r="E1" s="124" t="s">
        <v>80</v>
      </c>
      <c r="F1" s="124" t="s">
        <v>86</v>
      </c>
      <c r="G1" s="122" t="s">
        <v>81</v>
      </c>
      <c r="H1" s="125" t="s">
        <v>88</v>
      </c>
      <c r="I1" s="126">
        <f>SUM(E2:E59)</f>
        <v>2527050</v>
      </c>
      <c r="J1" s="127" t="s">
        <v>139</v>
      </c>
    </row>
    <row r="2" spans="2:10" x14ac:dyDescent="0.25">
      <c r="B2" s="127" t="s">
        <v>85</v>
      </c>
      <c r="C2" s="128" t="s">
        <v>82</v>
      </c>
      <c r="D2" s="129">
        <v>43764</v>
      </c>
      <c r="E2" s="130">
        <v>100000</v>
      </c>
      <c r="F2" s="130" t="s">
        <v>87</v>
      </c>
      <c r="G2" s="128" t="s">
        <v>83</v>
      </c>
      <c r="I2" s="131"/>
    </row>
    <row r="3" spans="2:10" ht="15.75" thickBot="1" x14ac:dyDescent="0.3">
      <c r="B3" s="127" t="s">
        <v>85</v>
      </c>
      <c r="C3" s="128" t="s">
        <v>51</v>
      </c>
      <c r="D3" s="129">
        <v>43790</v>
      </c>
      <c r="E3" s="130">
        <v>270000</v>
      </c>
      <c r="F3" s="130" t="s">
        <v>87</v>
      </c>
      <c r="G3" s="128" t="s">
        <v>213</v>
      </c>
      <c r="I3" s="131"/>
    </row>
    <row r="4" spans="2:10" ht="15.75" thickBot="1" x14ac:dyDescent="0.3">
      <c r="B4" s="127" t="s">
        <v>85</v>
      </c>
      <c r="C4" s="128" t="s">
        <v>31</v>
      </c>
      <c r="D4" s="132">
        <v>43800</v>
      </c>
      <c r="E4" s="131">
        <v>72000</v>
      </c>
      <c r="F4" s="131">
        <v>621</v>
      </c>
      <c r="G4" s="128" t="s">
        <v>214</v>
      </c>
      <c r="H4" s="133" t="s">
        <v>206</v>
      </c>
      <c r="I4" s="134"/>
    </row>
    <row r="5" spans="2:10" x14ac:dyDescent="0.25">
      <c r="B5" s="127" t="s">
        <v>85</v>
      </c>
      <c r="C5" s="128" t="s">
        <v>31</v>
      </c>
      <c r="D5" s="132">
        <v>43800</v>
      </c>
      <c r="E5" s="131">
        <v>20000</v>
      </c>
      <c r="F5" s="131">
        <v>622</v>
      </c>
      <c r="G5" s="127" t="s">
        <v>215</v>
      </c>
      <c r="H5" s="135" t="s">
        <v>207</v>
      </c>
      <c r="I5" s="136">
        <f ca="1">+SUMIF($B$2:$E$65,"Ingreso",$E$2:$E$65)</f>
        <v>3734650</v>
      </c>
      <c r="J5" s="137"/>
    </row>
    <row r="6" spans="2:10" ht="15.75" thickBot="1" x14ac:dyDescent="0.3">
      <c r="B6" s="127" t="s">
        <v>85</v>
      </c>
      <c r="C6" s="127" t="s">
        <v>32</v>
      </c>
      <c r="D6" s="132">
        <v>43802</v>
      </c>
      <c r="E6" s="131">
        <v>90000</v>
      </c>
      <c r="F6" s="131">
        <v>623</v>
      </c>
      <c r="G6" s="127" t="s">
        <v>216</v>
      </c>
      <c r="H6" s="138" t="s">
        <v>208</v>
      </c>
      <c r="I6" s="139">
        <f ca="1">-SUMIF($B$2:$E$65,"Egreso",$E$2:$E$65)</f>
        <v>1207600</v>
      </c>
    </row>
    <row r="7" spans="2:10" x14ac:dyDescent="0.25">
      <c r="B7" s="127" t="s">
        <v>85</v>
      </c>
      <c r="C7" s="127" t="s">
        <v>35</v>
      </c>
      <c r="D7" s="132">
        <v>43818</v>
      </c>
      <c r="E7" s="131">
        <v>72000</v>
      </c>
      <c r="F7" s="131">
        <v>624</v>
      </c>
      <c r="G7" s="127" t="s">
        <v>214</v>
      </c>
    </row>
    <row r="8" spans="2:10" x14ac:dyDescent="0.25">
      <c r="B8" s="127" t="s">
        <v>85</v>
      </c>
      <c r="C8" s="127" t="s">
        <v>90</v>
      </c>
      <c r="D8" s="132">
        <v>43834</v>
      </c>
      <c r="E8" s="131">
        <v>72000</v>
      </c>
      <c r="F8" s="131">
        <v>625</v>
      </c>
      <c r="G8" s="127" t="s">
        <v>214</v>
      </c>
    </row>
    <row r="9" spans="2:10" x14ac:dyDescent="0.25">
      <c r="B9" s="127" t="s">
        <v>85</v>
      </c>
      <c r="C9" s="127" t="s">
        <v>90</v>
      </c>
      <c r="D9" s="132">
        <v>43834</v>
      </c>
      <c r="E9" s="131">
        <v>30000</v>
      </c>
      <c r="F9" s="131">
        <v>626</v>
      </c>
      <c r="G9" s="127" t="s">
        <v>217</v>
      </c>
    </row>
    <row r="10" spans="2:10" x14ac:dyDescent="0.25">
      <c r="B10" s="127" t="s">
        <v>85</v>
      </c>
      <c r="C10" s="127" t="s">
        <v>17</v>
      </c>
      <c r="D10" s="132">
        <v>43834</v>
      </c>
      <c r="E10" s="131">
        <v>21000</v>
      </c>
      <c r="F10" s="131">
        <v>627</v>
      </c>
      <c r="G10" s="127" t="s">
        <v>218</v>
      </c>
    </row>
    <row r="11" spans="2:10" x14ac:dyDescent="0.25">
      <c r="B11" s="127" t="s">
        <v>85</v>
      </c>
      <c r="C11" s="127" t="s">
        <v>113</v>
      </c>
      <c r="D11" s="132">
        <v>43841</v>
      </c>
      <c r="E11" s="131">
        <v>200000</v>
      </c>
      <c r="F11" s="131">
        <v>628</v>
      </c>
      <c r="G11" s="127" t="s">
        <v>137</v>
      </c>
    </row>
    <row r="12" spans="2:10" x14ac:dyDescent="0.25">
      <c r="B12" s="127" t="s">
        <v>85</v>
      </c>
      <c r="C12" s="127" t="s">
        <v>36</v>
      </c>
      <c r="D12" s="132">
        <v>43841</v>
      </c>
      <c r="E12" s="131">
        <v>24000</v>
      </c>
      <c r="F12" s="131">
        <v>629</v>
      </c>
      <c r="G12" s="127" t="s">
        <v>219</v>
      </c>
    </row>
    <row r="13" spans="2:10" x14ac:dyDescent="0.25">
      <c r="B13" s="127" t="s">
        <v>85</v>
      </c>
      <c r="C13" s="127" t="s">
        <v>34</v>
      </c>
      <c r="D13" s="132">
        <v>43841</v>
      </c>
      <c r="E13" s="131">
        <v>48000</v>
      </c>
      <c r="F13" s="131">
        <v>630</v>
      </c>
      <c r="G13" s="127" t="s">
        <v>219</v>
      </c>
    </row>
    <row r="14" spans="2:10" x14ac:dyDescent="0.25">
      <c r="B14" s="127" t="s">
        <v>85</v>
      </c>
      <c r="C14" s="127" t="s">
        <v>17</v>
      </c>
      <c r="D14" s="132">
        <v>43843</v>
      </c>
      <c r="E14" s="131">
        <v>36000</v>
      </c>
      <c r="F14" s="131">
        <v>631</v>
      </c>
      <c r="G14" s="127" t="s">
        <v>220</v>
      </c>
    </row>
    <row r="15" spans="2:10" x14ac:dyDescent="0.25">
      <c r="B15" s="127" t="s">
        <v>85</v>
      </c>
      <c r="C15" s="127" t="s">
        <v>54</v>
      </c>
      <c r="D15" s="132">
        <v>43849</v>
      </c>
      <c r="E15" s="131">
        <v>10000</v>
      </c>
      <c r="F15" s="131">
        <v>632</v>
      </c>
      <c r="G15" s="127" t="s">
        <v>221</v>
      </c>
    </row>
    <row r="16" spans="2:10" x14ac:dyDescent="0.25">
      <c r="B16" s="127" t="s">
        <v>93</v>
      </c>
      <c r="C16" s="127" t="s">
        <v>95</v>
      </c>
      <c r="D16" s="132">
        <v>43856</v>
      </c>
      <c r="E16" s="131">
        <v>0</v>
      </c>
      <c r="F16" s="131">
        <v>633</v>
      </c>
      <c r="G16" s="127" t="s">
        <v>96</v>
      </c>
    </row>
    <row r="17" spans="2:7" x14ac:dyDescent="0.25">
      <c r="B17" s="127" t="s">
        <v>93</v>
      </c>
      <c r="C17" s="127" t="s">
        <v>94</v>
      </c>
      <c r="D17" s="132">
        <v>43856</v>
      </c>
      <c r="E17" s="131">
        <v>0</v>
      </c>
      <c r="F17" s="131">
        <v>634</v>
      </c>
      <c r="G17" s="127" t="s">
        <v>92</v>
      </c>
    </row>
    <row r="18" spans="2:7" x14ac:dyDescent="0.25">
      <c r="B18" s="127" t="s">
        <v>85</v>
      </c>
      <c r="C18" s="127" t="s">
        <v>196</v>
      </c>
      <c r="D18" s="132">
        <v>43856</v>
      </c>
      <c r="E18" s="131">
        <v>60000</v>
      </c>
      <c r="F18" s="131">
        <v>635</v>
      </c>
      <c r="G18" s="127" t="s">
        <v>92</v>
      </c>
    </row>
    <row r="19" spans="2:7" x14ac:dyDescent="0.25">
      <c r="B19" s="127" t="s">
        <v>85</v>
      </c>
      <c r="C19" s="127" t="s">
        <v>21</v>
      </c>
      <c r="D19" s="132">
        <v>43856</v>
      </c>
      <c r="E19" s="131">
        <v>86000</v>
      </c>
      <c r="F19" s="131">
        <v>636</v>
      </c>
      <c r="G19" s="127" t="s">
        <v>222</v>
      </c>
    </row>
    <row r="20" spans="2:7" x14ac:dyDescent="0.25">
      <c r="B20" s="127" t="s">
        <v>85</v>
      </c>
      <c r="C20" s="127" t="s">
        <v>12</v>
      </c>
      <c r="D20" s="132">
        <v>43861</v>
      </c>
      <c r="E20" s="131">
        <v>24000</v>
      </c>
      <c r="F20" s="131">
        <v>637</v>
      </c>
      <c r="G20" s="127" t="s">
        <v>223</v>
      </c>
    </row>
    <row r="21" spans="2:7" x14ac:dyDescent="0.25">
      <c r="B21" s="127" t="s">
        <v>85</v>
      </c>
      <c r="C21" s="127" t="s">
        <v>97</v>
      </c>
      <c r="D21" s="132">
        <v>43863</v>
      </c>
      <c r="E21" s="131">
        <v>48000</v>
      </c>
      <c r="F21" s="131">
        <v>638</v>
      </c>
      <c r="G21" s="127" t="s">
        <v>224</v>
      </c>
    </row>
    <row r="22" spans="2:7" x14ac:dyDescent="0.25">
      <c r="B22" s="127" t="s">
        <v>85</v>
      </c>
      <c r="C22" s="127" t="s">
        <v>73</v>
      </c>
      <c r="D22" s="132">
        <v>43865</v>
      </c>
      <c r="E22" s="131">
        <v>24000</v>
      </c>
      <c r="F22" s="131">
        <v>639</v>
      </c>
      <c r="G22" s="127" t="s">
        <v>223</v>
      </c>
    </row>
    <row r="23" spans="2:7" x14ac:dyDescent="0.25">
      <c r="B23" s="127" t="s">
        <v>85</v>
      </c>
      <c r="C23" s="127" t="s">
        <v>73</v>
      </c>
      <c r="D23" s="132">
        <v>43865</v>
      </c>
      <c r="E23" s="131">
        <v>16000</v>
      </c>
      <c r="F23" s="131">
        <v>640</v>
      </c>
      <c r="G23" s="127" t="s">
        <v>98</v>
      </c>
    </row>
    <row r="24" spans="2:7" x14ac:dyDescent="0.25">
      <c r="B24" s="127" t="s">
        <v>99</v>
      </c>
      <c r="C24" s="127" t="s">
        <v>42</v>
      </c>
      <c r="D24" s="132">
        <v>43866</v>
      </c>
      <c r="E24" s="131">
        <v>-1200000</v>
      </c>
      <c r="G24" s="127" t="s">
        <v>100</v>
      </c>
    </row>
    <row r="25" spans="2:7" x14ac:dyDescent="0.25">
      <c r="B25" s="127" t="s">
        <v>85</v>
      </c>
      <c r="C25" s="127" t="s">
        <v>21</v>
      </c>
      <c r="D25" s="132">
        <v>43878</v>
      </c>
      <c r="E25" s="131">
        <v>60000</v>
      </c>
      <c r="F25" s="131">
        <v>641</v>
      </c>
      <c r="G25" s="127" t="s">
        <v>220</v>
      </c>
    </row>
    <row r="26" spans="2:7" x14ac:dyDescent="0.25">
      <c r="B26" s="127" t="s">
        <v>85</v>
      </c>
      <c r="C26" s="127" t="s">
        <v>23</v>
      </c>
      <c r="D26" s="132">
        <v>43881</v>
      </c>
      <c r="E26" s="131">
        <v>24000</v>
      </c>
      <c r="F26" s="131">
        <v>642</v>
      </c>
      <c r="G26" s="127" t="s">
        <v>101</v>
      </c>
    </row>
    <row r="27" spans="2:7" x14ac:dyDescent="0.25">
      <c r="B27" s="127" t="s">
        <v>85</v>
      </c>
      <c r="C27" s="127" t="s">
        <v>38</v>
      </c>
      <c r="D27" s="132">
        <v>43897</v>
      </c>
      <c r="E27" s="131">
        <v>20000</v>
      </c>
      <c r="F27" s="131">
        <v>643</v>
      </c>
      <c r="G27" s="127" t="s">
        <v>225</v>
      </c>
    </row>
    <row r="28" spans="2:7" x14ac:dyDescent="0.25">
      <c r="B28" s="127" t="s">
        <v>85</v>
      </c>
      <c r="C28" s="127" t="s">
        <v>38</v>
      </c>
      <c r="D28" s="132">
        <v>43897</v>
      </c>
      <c r="E28" s="131">
        <v>60000</v>
      </c>
      <c r="F28" s="131">
        <v>644</v>
      </c>
      <c r="G28" s="127" t="s">
        <v>226</v>
      </c>
    </row>
    <row r="29" spans="2:7" x14ac:dyDescent="0.25">
      <c r="B29" s="127" t="s">
        <v>85</v>
      </c>
      <c r="C29" s="127" t="s">
        <v>112</v>
      </c>
      <c r="D29" s="132">
        <v>43897</v>
      </c>
      <c r="E29" s="131">
        <v>52000</v>
      </c>
      <c r="F29" s="131">
        <v>645</v>
      </c>
      <c r="G29" s="127" t="s">
        <v>227</v>
      </c>
    </row>
    <row r="30" spans="2:7" x14ac:dyDescent="0.25">
      <c r="B30" s="127" t="s">
        <v>85</v>
      </c>
      <c r="C30" s="127" t="s">
        <v>102</v>
      </c>
      <c r="D30" s="132">
        <v>43983</v>
      </c>
      <c r="E30" s="131">
        <v>60000</v>
      </c>
      <c r="F30" s="131">
        <v>646</v>
      </c>
      <c r="G30" s="127" t="s">
        <v>228</v>
      </c>
    </row>
    <row r="31" spans="2:7" x14ac:dyDescent="0.25">
      <c r="B31" s="127" t="s">
        <v>85</v>
      </c>
      <c r="C31" s="127" t="s">
        <v>102</v>
      </c>
      <c r="D31" s="132">
        <v>44019</v>
      </c>
      <c r="E31" s="131">
        <v>18000</v>
      </c>
      <c r="F31" s="131">
        <v>648</v>
      </c>
      <c r="G31" s="127" t="s">
        <v>229</v>
      </c>
    </row>
    <row r="32" spans="2:7" x14ac:dyDescent="0.25">
      <c r="B32" s="127" t="s">
        <v>85</v>
      </c>
      <c r="C32" s="127" t="s">
        <v>56</v>
      </c>
      <c r="D32" s="132">
        <v>44019</v>
      </c>
      <c r="E32" s="131">
        <v>36000</v>
      </c>
      <c r="F32" s="131">
        <v>649</v>
      </c>
      <c r="G32" s="127" t="s">
        <v>220</v>
      </c>
    </row>
    <row r="33" spans="2:9" x14ac:dyDescent="0.25">
      <c r="B33" s="127" t="s">
        <v>85</v>
      </c>
      <c r="C33" s="127" t="s">
        <v>30</v>
      </c>
      <c r="D33" s="132">
        <v>44023</v>
      </c>
      <c r="E33" s="131">
        <v>50000</v>
      </c>
      <c r="F33" s="131">
        <v>650</v>
      </c>
      <c r="G33" s="127" t="s">
        <v>230</v>
      </c>
    </row>
    <row r="34" spans="2:9" x14ac:dyDescent="0.25">
      <c r="B34" s="127" t="s">
        <v>85</v>
      </c>
      <c r="C34" s="127" t="s">
        <v>8</v>
      </c>
      <c r="D34" s="132">
        <v>44025</v>
      </c>
      <c r="E34" s="131">
        <v>100000</v>
      </c>
      <c r="F34" s="140" t="s">
        <v>108</v>
      </c>
      <c r="G34" s="127" t="s">
        <v>231</v>
      </c>
    </row>
    <row r="35" spans="2:9" x14ac:dyDescent="0.25">
      <c r="B35" s="127" t="s">
        <v>85</v>
      </c>
      <c r="C35" s="127" t="s">
        <v>58</v>
      </c>
      <c r="D35" s="132">
        <v>44026</v>
      </c>
      <c r="E35" s="131">
        <v>36000</v>
      </c>
      <c r="F35" s="140" t="s">
        <v>109</v>
      </c>
      <c r="G35" s="127" t="s">
        <v>220</v>
      </c>
    </row>
    <row r="36" spans="2:9" x14ac:dyDescent="0.25">
      <c r="B36" s="127" t="s">
        <v>85</v>
      </c>
      <c r="C36" s="127" t="s">
        <v>40</v>
      </c>
      <c r="D36" s="132">
        <v>44027</v>
      </c>
      <c r="E36" s="131">
        <v>138000</v>
      </c>
      <c r="F36" s="140" t="s">
        <v>110</v>
      </c>
      <c r="G36" s="127" t="s">
        <v>232</v>
      </c>
    </row>
    <row r="37" spans="2:9" x14ac:dyDescent="0.25">
      <c r="B37" s="127" t="s">
        <v>85</v>
      </c>
      <c r="C37" s="127" t="s">
        <v>39</v>
      </c>
      <c r="D37" s="132">
        <v>44027</v>
      </c>
      <c r="E37" s="131">
        <v>150000</v>
      </c>
      <c r="F37" s="140" t="s">
        <v>111</v>
      </c>
      <c r="G37" s="127" t="s">
        <v>233</v>
      </c>
    </row>
    <row r="38" spans="2:9" x14ac:dyDescent="0.25">
      <c r="B38" s="127" t="s">
        <v>85</v>
      </c>
      <c r="C38" s="127" t="s">
        <v>16</v>
      </c>
      <c r="D38" s="132">
        <v>44057</v>
      </c>
      <c r="E38" s="131">
        <v>20000</v>
      </c>
      <c r="F38" s="140" t="s">
        <v>116</v>
      </c>
      <c r="G38" s="127" t="s">
        <v>234</v>
      </c>
    </row>
    <row r="39" spans="2:9" x14ac:dyDescent="0.25">
      <c r="B39" s="127" t="s">
        <v>85</v>
      </c>
      <c r="C39" s="127" t="s">
        <v>113</v>
      </c>
      <c r="D39" s="132">
        <v>44032</v>
      </c>
      <c r="E39" s="131">
        <v>60000</v>
      </c>
      <c r="F39" s="140" t="s">
        <v>115</v>
      </c>
      <c r="G39" s="127" t="s">
        <v>220</v>
      </c>
    </row>
    <row r="40" spans="2:9" x14ac:dyDescent="0.25">
      <c r="B40" s="127" t="s">
        <v>85</v>
      </c>
      <c r="C40" s="127" t="s">
        <v>16</v>
      </c>
      <c r="D40" s="132">
        <v>44073</v>
      </c>
      <c r="E40" s="131">
        <v>29000</v>
      </c>
      <c r="F40" s="140" t="s">
        <v>118</v>
      </c>
      <c r="G40" s="127" t="s">
        <v>235</v>
      </c>
    </row>
    <row r="41" spans="2:9" x14ac:dyDescent="0.25">
      <c r="B41" s="127" t="s">
        <v>85</v>
      </c>
      <c r="C41" s="127" t="s">
        <v>28</v>
      </c>
      <c r="D41" s="132">
        <v>44077</v>
      </c>
      <c r="E41" s="131">
        <v>84000</v>
      </c>
      <c r="F41" s="140" t="s">
        <v>117</v>
      </c>
      <c r="G41" s="127" t="s">
        <v>236</v>
      </c>
    </row>
    <row r="42" spans="2:9" x14ac:dyDescent="0.25">
      <c r="B42" s="127" t="s">
        <v>85</v>
      </c>
      <c r="C42" s="127" t="s">
        <v>64</v>
      </c>
      <c r="D42" s="132">
        <v>44056</v>
      </c>
      <c r="E42" s="131">
        <v>50000</v>
      </c>
      <c r="F42" s="140" t="s">
        <v>119</v>
      </c>
      <c r="G42" s="127" t="s">
        <v>237</v>
      </c>
    </row>
    <row r="43" spans="2:9" x14ac:dyDescent="0.25">
      <c r="B43" s="127" t="s">
        <v>85</v>
      </c>
      <c r="C43" s="127" t="s">
        <v>73</v>
      </c>
      <c r="D43" s="132">
        <v>44078</v>
      </c>
      <c r="E43" s="131">
        <v>50000</v>
      </c>
      <c r="F43" s="140" t="s">
        <v>120</v>
      </c>
      <c r="G43" s="127" t="s">
        <v>238</v>
      </c>
    </row>
    <row r="44" spans="2:9" x14ac:dyDescent="0.25">
      <c r="B44" s="127" t="s">
        <v>85</v>
      </c>
      <c r="C44" s="127" t="s">
        <v>30</v>
      </c>
      <c r="D44" s="132">
        <v>44078</v>
      </c>
      <c r="E44" s="131">
        <v>50000</v>
      </c>
      <c r="F44" s="140" t="s">
        <v>121</v>
      </c>
      <c r="G44" s="127" t="s">
        <v>239</v>
      </c>
    </row>
    <row r="45" spans="2:9" x14ac:dyDescent="0.25">
      <c r="B45" s="127" t="s">
        <v>85</v>
      </c>
      <c r="C45" s="127" t="s">
        <v>123</v>
      </c>
      <c r="D45" s="132">
        <v>44081</v>
      </c>
      <c r="E45" s="131">
        <v>200000</v>
      </c>
      <c r="F45" s="131">
        <v>651</v>
      </c>
      <c r="G45" s="127" t="s">
        <v>124</v>
      </c>
    </row>
    <row r="46" spans="2:9" x14ac:dyDescent="0.25">
      <c r="B46" s="127" t="s">
        <v>99</v>
      </c>
      <c r="C46" s="127" t="s">
        <v>126</v>
      </c>
      <c r="D46" s="132">
        <v>44095</v>
      </c>
      <c r="E46" s="131">
        <v>-7600</v>
      </c>
      <c r="F46" s="131" t="s">
        <v>127</v>
      </c>
      <c r="G46" s="127" t="s">
        <v>128</v>
      </c>
    </row>
    <row r="47" spans="2:9" x14ac:dyDescent="0.25">
      <c r="B47" s="127" t="s">
        <v>85</v>
      </c>
      <c r="C47" s="127" t="s">
        <v>123</v>
      </c>
      <c r="D47" s="132">
        <v>44095</v>
      </c>
      <c r="E47" s="131">
        <v>348650</v>
      </c>
      <c r="F47" s="131" t="s">
        <v>125</v>
      </c>
      <c r="G47" s="127" t="s">
        <v>124</v>
      </c>
      <c r="I47" s="137"/>
    </row>
    <row r="48" spans="2:9" x14ac:dyDescent="0.25">
      <c r="B48" s="127" t="s">
        <v>85</v>
      </c>
      <c r="C48" s="127" t="s">
        <v>68</v>
      </c>
      <c r="D48" s="132">
        <v>44099</v>
      </c>
      <c r="E48" s="131">
        <v>50000</v>
      </c>
      <c r="F48" s="131">
        <v>652</v>
      </c>
      <c r="G48" s="127" t="s">
        <v>240</v>
      </c>
      <c r="H48" s="141" t="s">
        <v>129</v>
      </c>
    </row>
    <row r="49" spans="2:7" x14ac:dyDescent="0.25">
      <c r="B49" s="127" t="s">
        <v>85</v>
      </c>
      <c r="C49" s="127" t="s">
        <v>123</v>
      </c>
      <c r="D49" s="132">
        <v>44099</v>
      </c>
      <c r="E49" s="131">
        <v>80000</v>
      </c>
      <c r="F49" s="131">
        <v>653</v>
      </c>
      <c r="G49" s="127" t="s">
        <v>241</v>
      </c>
    </row>
    <row r="50" spans="2:7" x14ac:dyDescent="0.25">
      <c r="B50" s="127" t="s">
        <v>85</v>
      </c>
      <c r="C50" s="127" t="s">
        <v>130</v>
      </c>
      <c r="D50" s="132">
        <v>44127</v>
      </c>
      <c r="E50" s="131">
        <v>48000</v>
      </c>
      <c r="F50" s="131">
        <v>654</v>
      </c>
      <c r="G50" s="127" t="s">
        <v>242</v>
      </c>
    </row>
    <row r="51" spans="2:7" x14ac:dyDescent="0.25">
      <c r="B51" s="127" t="s">
        <v>85</v>
      </c>
      <c r="C51" s="127" t="s">
        <v>31</v>
      </c>
      <c r="D51" s="132">
        <v>44141</v>
      </c>
      <c r="E51" s="131">
        <v>60000</v>
      </c>
      <c r="F51" s="131">
        <v>655</v>
      </c>
      <c r="G51" s="127" t="s">
        <v>243</v>
      </c>
    </row>
    <row r="52" spans="2:7" x14ac:dyDescent="0.25">
      <c r="B52" s="127" t="s">
        <v>85</v>
      </c>
      <c r="C52" s="127" t="s">
        <v>55</v>
      </c>
      <c r="D52" s="132">
        <v>44155</v>
      </c>
      <c r="E52" s="131">
        <v>36000</v>
      </c>
      <c r="F52" s="131">
        <v>656</v>
      </c>
      <c r="G52" s="127" t="s">
        <v>220</v>
      </c>
    </row>
    <row r="53" spans="2:7" x14ac:dyDescent="0.25">
      <c r="B53" s="127" t="s">
        <v>85</v>
      </c>
      <c r="C53" s="127" t="s">
        <v>35</v>
      </c>
      <c r="D53" s="132">
        <v>44169</v>
      </c>
      <c r="E53" s="131">
        <v>60000</v>
      </c>
      <c r="F53" s="131">
        <v>657</v>
      </c>
      <c r="G53" s="127" t="s">
        <v>220</v>
      </c>
    </row>
    <row r="54" spans="2:7" x14ac:dyDescent="0.25">
      <c r="B54" s="127" t="s">
        <v>85</v>
      </c>
      <c r="C54" s="127" t="s">
        <v>133</v>
      </c>
      <c r="D54" s="132">
        <v>44171</v>
      </c>
      <c r="E54" s="131">
        <v>100000</v>
      </c>
      <c r="F54" s="131">
        <v>659</v>
      </c>
      <c r="G54" s="127" t="s">
        <v>244</v>
      </c>
    </row>
    <row r="55" spans="2:7" x14ac:dyDescent="0.25">
      <c r="B55" s="127" t="s">
        <v>85</v>
      </c>
      <c r="C55" s="127" t="s">
        <v>22</v>
      </c>
      <c r="D55" s="132">
        <v>44176</v>
      </c>
      <c r="E55" s="131">
        <v>60000</v>
      </c>
      <c r="F55" s="131">
        <v>660</v>
      </c>
      <c r="G55" s="127" t="s">
        <v>220</v>
      </c>
    </row>
    <row r="56" spans="2:7" x14ac:dyDescent="0.25">
      <c r="B56" s="127" t="s">
        <v>85</v>
      </c>
      <c r="C56" s="127" t="s">
        <v>73</v>
      </c>
      <c r="D56" s="132">
        <v>44181</v>
      </c>
      <c r="E56" s="131">
        <v>54000</v>
      </c>
      <c r="F56" s="131">
        <v>663</v>
      </c>
      <c r="G56" s="127" t="s">
        <v>245</v>
      </c>
    </row>
    <row r="57" spans="2:7" x14ac:dyDescent="0.25">
      <c r="B57" s="127" t="s">
        <v>85</v>
      </c>
      <c r="C57" s="127" t="s">
        <v>22</v>
      </c>
      <c r="D57" s="132">
        <v>44200</v>
      </c>
      <c r="E57" s="131">
        <v>60000</v>
      </c>
      <c r="F57" s="131">
        <v>662</v>
      </c>
      <c r="G57" s="127" t="s">
        <v>246</v>
      </c>
    </row>
    <row r="58" spans="2:7" x14ac:dyDescent="0.25">
      <c r="B58" s="127" t="s">
        <v>85</v>
      </c>
      <c r="C58" s="127" t="s">
        <v>135</v>
      </c>
      <c r="D58" s="132">
        <v>44188</v>
      </c>
      <c r="E58" s="131">
        <v>108000</v>
      </c>
      <c r="F58" s="131">
        <v>664</v>
      </c>
      <c r="G58" s="127" t="s">
        <v>247</v>
      </c>
    </row>
  </sheetData>
  <sheetProtection algorithmName="SHA-512" hashValue="3LheXwfWRuuHC+p0akxv7wkEUA2jmYkrogLSIKDkdW2yYGu5Jy8WCx22iwUL+8kliEc2+lDoL7hok8hK889GFw==" saltValue="GSjFJzlLMOHISrnAijK1mg==" spinCount="100000" sheet="1" objects="1" scenarios="1"/>
  <mergeCells count="1">
    <mergeCell ref="H4:I4"/>
  </mergeCells>
  <phoneticPr fontId="3" type="noConversion"/>
  <conditionalFormatting sqref="B1:B1048576">
    <cfRule type="containsText" dxfId="17" priority="1" operator="containsText" text="Sin Balance">
      <formula>NOT(ISERROR(SEARCH("Sin Balance",B1)))</formula>
    </cfRule>
    <cfRule type="containsText" dxfId="16" priority="2" operator="containsText" text="Egreso">
      <formula>NOT(ISERROR(SEARCH("Egreso",B1)))</formula>
    </cfRule>
    <cfRule type="containsText" dxfId="15" priority="3" operator="containsText" text="Ingreso">
      <formula>NOT(ISERROR(SEARCH("Ingreso",B1)))</formula>
    </cfRule>
  </conditionalFormatting>
  <hyperlinks>
    <hyperlink ref="H48" r:id="rId1" xr:uid="{0B5F881C-A879-414D-949C-B6870D8E1DF3}"/>
  </hyperlinks>
  <pageMargins left="0.7" right="0.7" top="0.75" bottom="0.75" header="0.3" footer="0.3"/>
  <pageSetup scale="55" orientation="portrait" horizontalDpi="4294967293" r:id="rId2"/>
  <colBreaks count="1" manualBreakCount="1">
    <brk id="7" max="1048575" man="1"/>
  </colBreaks>
  <ignoredErrors>
    <ignoredError sqref="F34:F37 F39 F38 F40:F44" numberStoredAsText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8327-ED2E-4727-8743-0F9DAFC684EF}">
  <dimension ref="B1:J52"/>
  <sheetViews>
    <sheetView zoomScale="90" zoomScaleNormal="90" workbookViewId="0">
      <selection activeCell="J2" sqref="J2"/>
    </sheetView>
  </sheetViews>
  <sheetFormatPr baseColWidth="10" defaultRowHeight="15" x14ac:dyDescent="0.25"/>
  <cols>
    <col min="1" max="1" width="4" style="1" customWidth="1"/>
    <col min="2" max="2" width="12" style="1" bestFit="1" customWidth="1"/>
    <col min="3" max="3" width="24.140625" style="1" bestFit="1" customWidth="1"/>
    <col min="4" max="4" width="11.5703125" style="19" customWidth="1"/>
    <col min="5" max="5" width="12.5703125" style="15" customWidth="1"/>
    <col min="6" max="6" width="15.7109375" style="15" customWidth="1"/>
    <col min="7" max="7" width="71.7109375" style="1" customWidth="1"/>
    <col min="8" max="8" width="17.5703125" style="1" bestFit="1" customWidth="1"/>
    <col min="9" max="9" width="11.42578125" style="1"/>
    <col min="10" max="10" width="14.28515625" style="1" bestFit="1" customWidth="1"/>
    <col min="11" max="16384" width="11.42578125" style="1"/>
  </cols>
  <sheetData>
    <row r="1" spans="2:10" x14ac:dyDescent="0.25">
      <c r="B1" s="35" t="s">
        <v>84</v>
      </c>
      <c r="C1" s="36" t="s">
        <v>78</v>
      </c>
      <c r="D1" s="37" t="s">
        <v>79</v>
      </c>
      <c r="E1" s="38" t="s">
        <v>80</v>
      </c>
      <c r="F1" s="38" t="s">
        <v>86</v>
      </c>
      <c r="G1" s="36" t="s">
        <v>81</v>
      </c>
      <c r="H1" s="20" t="s">
        <v>88</v>
      </c>
      <c r="I1" s="21">
        <f>'2020'!I1+SUM(E2:E53)</f>
        <v>2530050</v>
      </c>
      <c r="J1" s="1" t="s">
        <v>166</v>
      </c>
    </row>
    <row r="2" spans="2:10" x14ac:dyDescent="0.25">
      <c r="B2" s="1" t="s">
        <v>85</v>
      </c>
      <c r="C2" s="16" t="s">
        <v>136</v>
      </c>
      <c r="D2" s="18">
        <v>44198</v>
      </c>
      <c r="E2" s="17">
        <v>60000</v>
      </c>
      <c r="F2" s="17">
        <v>665</v>
      </c>
      <c r="G2" s="1" t="s">
        <v>220</v>
      </c>
    </row>
    <row r="3" spans="2:10" ht="15.75" thickBot="1" x14ac:dyDescent="0.3">
      <c r="B3" s="1" t="s">
        <v>85</v>
      </c>
      <c r="C3" s="16" t="s">
        <v>17</v>
      </c>
      <c r="D3" s="18">
        <v>44198</v>
      </c>
      <c r="E3" s="17">
        <v>36000</v>
      </c>
      <c r="F3" s="17">
        <v>666</v>
      </c>
      <c r="G3" s="1" t="s">
        <v>248</v>
      </c>
    </row>
    <row r="4" spans="2:10" ht="15.75" thickBot="1" x14ac:dyDescent="0.3">
      <c r="B4" s="1" t="s">
        <v>85</v>
      </c>
      <c r="C4" s="1" t="s">
        <v>123</v>
      </c>
      <c r="D4" s="19">
        <v>44198</v>
      </c>
      <c r="E4" s="15">
        <v>200000</v>
      </c>
      <c r="F4" s="15">
        <v>667</v>
      </c>
      <c r="G4" s="1" t="s">
        <v>124</v>
      </c>
      <c r="H4" s="117" t="s">
        <v>206</v>
      </c>
      <c r="I4" s="118"/>
    </row>
    <row r="5" spans="2:10" x14ac:dyDescent="0.25">
      <c r="B5" s="1" t="s">
        <v>85</v>
      </c>
      <c r="C5" s="16" t="s">
        <v>29</v>
      </c>
      <c r="D5" s="19">
        <v>44199</v>
      </c>
      <c r="E5" s="15">
        <v>36000</v>
      </c>
      <c r="F5" s="15">
        <v>668</v>
      </c>
      <c r="G5" s="1" t="s">
        <v>248</v>
      </c>
      <c r="H5" s="89" t="s">
        <v>207</v>
      </c>
      <c r="I5" s="90">
        <f ca="1">+SUMIF($B$2:$E$65,"Ingreso",$E$2:$E$65)</f>
        <v>3234000</v>
      </c>
    </row>
    <row r="6" spans="2:10" ht="15.75" thickBot="1" x14ac:dyDescent="0.3">
      <c r="B6" s="1" t="s">
        <v>85</v>
      </c>
      <c r="C6" s="1" t="s">
        <v>16</v>
      </c>
      <c r="D6" s="19">
        <v>44205</v>
      </c>
      <c r="E6" s="15">
        <v>35000</v>
      </c>
      <c r="F6" s="28">
        <v>669</v>
      </c>
      <c r="G6" s="1" t="s">
        <v>249</v>
      </c>
      <c r="H6" s="87" t="s">
        <v>208</v>
      </c>
      <c r="I6" s="88">
        <f ca="1">-SUMIF($B$2:$E$65,"Egreso",$E$2:$E$65)</f>
        <v>3231000</v>
      </c>
    </row>
    <row r="7" spans="2:10" x14ac:dyDescent="0.25">
      <c r="B7" s="1" t="s">
        <v>85</v>
      </c>
      <c r="C7" s="1" t="s">
        <v>56</v>
      </c>
      <c r="D7" s="19">
        <v>44207</v>
      </c>
      <c r="E7" s="15">
        <v>36000</v>
      </c>
      <c r="F7" s="15">
        <v>670</v>
      </c>
      <c r="G7" s="1" t="s">
        <v>248</v>
      </c>
    </row>
    <row r="8" spans="2:10" x14ac:dyDescent="0.25">
      <c r="B8" s="1" t="s">
        <v>99</v>
      </c>
      <c r="C8" s="1" t="s">
        <v>42</v>
      </c>
      <c r="D8" s="19">
        <v>44211</v>
      </c>
      <c r="E8" s="15">
        <v>-1800000</v>
      </c>
      <c r="G8" s="1" t="s">
        <v>164</v>
      </c>
    </row>
    <row r="9" spans="2:10" x14ac:dyDescent="0.25">
      <c r="B9" s="1" t="s">
        <v>85</v>
      </c>
      <c r="C9" s="1" t="s">
        <v>42</v>
      </c>
      <c r="D9" s="19">
        <v>44211</v>
      </c>
      <c r="E9" s="15">
        <v>36000</v>
      </c>
      <c r="F9" s="15">
        <v>671</v>
      </c>
      <c r="G9" s="1" t="s">
        <v>248</v>
      </c>
    </row>
    <row r="10" spans="2:10" x14ac:dyDescent="0.25">
      <c r="B10" s="1" t="s">
        <v>85</v>
      </c>
      <c r="C10" s="1" t="s">
        <v>9</v>
      </c>
      <c r="D10" s="19">
        <v>44214</v>
      </c>
      <c r="E10" s="15">
        <v>144000</v>
      </c>
      <c r="F10" s="15">
        <v>672</v>
      </c>
      <c r="G10" s="1" t="s">
        <v>250</v>
      </c>
    </row>
    <row r="11" spans="2:10" x14ac:dyDescent="0.25">
      <c r="B11" s="1" t="s">
        <v>85</v>
      </c>
      <c r="C11" s="1" t="s">
        <v>23</v>
      </c>
      <c r="D11" s="19">
        <v>44216</v>
      </c>
      <c r="E11" s="15">
        <v>18000</v>
      </c>
      <c r="F11" s="15">
        <v>673</v>
      </c>
      <c r="G11" s="1" t="s">
        <v>138</v>
      </c>
    </row>
    <row r="12" spans="2:10" x14ac:dyDescent="0.25">
      <c r="B12" s="1" t="s">
        <v>85</v>
      </c>
      <c r="C12" s="1" t="s">
        <v>38</v>
      </c>
      <c r="D12" s="19">
        <v>44219</v>
      </c>
      <c r="E12" s="15">
        <v>60000</v>
      </c>
      <c r="F12" s="15">
        <v>674</v>
      </c>
      <c r="G12" s="1" t="s">
        <v>248</v>
      </c>
    </row>
    <row r="13" spans="2:10" x14ac:dyDescent="0.25">
      <c r="B13" s="1" t="s">
        <v>85</v>
      </c>
      <c r="C13" s="1" t="s">
        <v>26</v>
      </c>
      <c r="D13" s="19">
        <v>44222</v>
      </c>
      <c r="E13" s="15">
        <v>30000</v>
      </c>
      <c r="F13" s="15">
        <v>675</v>
      </c>
      <c r="G13" s="1" t="s">
        <v>251</v>
      </c>
    </row>
    <row r="14" spans="2:10" x14ac:dyDescent="0.25">
      <c r="B14" s="1" t="s">
        <v>85</v>
      </c>
      <c r="C14" s="1" t="s">
        <v>63</v>
      </c>
      <c r="D14" s="19">
        <v>44230</v>
      </c>
      <c r="E14" s="15">
        <v>60000</v>
      </c>
      <c r="F14" s="15">
        <v>676</v>
      </c>
      <c r="G14" s="1" t="s">
        <v>252</v>
      </c>
    </row>
    <row r="15" spans="2:10" x14ac:dyDescent="0.25">
      <c r="B15" s="1" t="s">
        <v>85</v>
      </c>
      <c r="C15" s="1" t="s">
        <v>196</v>
      </c>
      <c r="D15" s="19">
        <v>44244</v>
      </c>
      <c r="E15" s="15">
        <v>40000</v>
      </c>
      <c r="F15" s="15">
        <v>677</v>
      </c>
      <c r="G15" s="1" t="s">
        <v>253</v>
      </c>
    </row>
    <row r="16" spans="2:10" x14ac:dyDescent="0.25">
      <c r="B16" s="1" t="s">
        <v>85</v>
      </c>
      <c r="C16" s="1" t="s">
        <v>64</v>
      </c>
      <c r="D16" s="19">
        <v>44244</v>
      </c>
      <c r="E16" s="15">
        <v>40000</v>
      </c>
      <c r="F16" s="15">
        <v>678</v>
      </c>
      <c r="G16" s="1" t="s">
        <v>254</v>
      </c>
    </row>
    <row r="17" spans="2:7" x14ac:dyDescent="0.25">
      <c r="B17" s="1" t="s">
        <v>85</v>
      </c>
      <c r="C17" s="1" t="s">
        <v>36</v>
      </c>
      <c r="D17" s="19">
        <v>44244</v>
      </c>
      <c r="E17" s="15">
        <v>72000</v>
      </c>
      <c r="F17" s="15">
        <v>679</v>
      </c>
      <c r="G17" s="1" t="s">
        <v>255</v>
      </c>
    </row>
    <row r="18" spans="2:7" x14ac:dyDescent="0.25">
      <c r="B18" s="1" t="s">
        <v>85</v>
      </c>
      <c r="C18" s="1" t="s">
        <v>196</v>
      </c>
      <c r="D18" s="19">
        <v>44251</v>
      </c>
      <c r="E18" s="15">
        <v>20000</v>
      </c>
      <c r="F18" s="15">
        <v>680</v>
      </c>
      <c r="G18" s="1" t="s">
        <v>256</v>
      </c>
    </row>
    <row r="19" spans="2:7" x14ac:dyDescent="0.25">
      <c r="B19" s="1" t="s">
        <v>99</v>
      </c>
      <c r="C19" s="1" t="s">
        <v>141</v>
      </c>
      <c r="D19" s="19">
        <v>44267</v>
      </c>
      <c r="E19" s="15">
        <v>-30000</v>
      </c>
      <c r="F19" s="17" t="s">
        <v>142</v>
      </c>
      <c r="G19" s="1" t="s">
        <v>143</v>
      </c>
    </row>
    <row r="20" spans="2:7" x14ac:dyDescent="0.25">
      <c r="B20" s="1" t="s">
        <v>85</v>
      </c>
      <c r="C20" s="1" t="s">
        <v>144</v>
      </c>
      <c r="D20" s="19">
        <v>44270</v>
      </c>
      <c r="E20" s="15">
        <v>180000</v>
      </c>
      <c r="F20" s="15">
        <v>681</v>
      </c>
      <c r="G20" s="1" t="s">
        <v>257</v>
      </c>
    </row>
    <row r="21" spans="2:7" x14ac:dyDescent="0.25">
      <c r="B21" s="1" t="s">
        <v>85</v>
      </c>
      <c r="C21" s="1" t="s">
        <v>52</v>
      </c>
      <c r="D21" s="19">
        <v>44270</v>
      </c>
      <c r="E21" s="15">
        <v>70000</v>
      </c>
      <c r="F21" s="15">
        <v>682</v>
      </c>
      <c r="G21" s="1" t="s">
        <v>258</v>
      </c>
    </row>
    <row r="22" spans="2:7" x14ac:dyDescent="0.25">
      <c r="B22" s="1" t="s">
        <v>85</v>
      </c>
      <c r="C22" s="1" t="s">
        <v>102</v>
      </c>
      <c r="D22" s="19">
        <v>44271</v>
      </c>
      <c r="E22" s="15">
        <v>18000</v>
      </c>
      <c r="F22" s="15">
        <v>683</v>
      </c>
      <c r="G22" s="1" t="s">
        <v>259</v>
      </c>
    </row>
    <row r="23" spans="2:7" x14ac:dyDescent="0.25">
      <c r="B23" s="1" t="s">
        <v>85</v>
      </c>
      <c r="C23" s="1" t="s">
        <v>146</v>
      </c>
      <c r="D23" s="19">
        <v>44292</v>
      </c>
      <c r="E23" s="15">
        <v>50000</v>
      </c>
      <c r="F23" s="15">
        <v>684</v>
      </c>
      <c r="G23" s="1" t="s">
        <v>260</v>
      </c>
    </row>
    <row r="24" spans="2:7" x14ac:dyDescent="0.25">
      <c r="B24" s="1" t="s">
        <v>85</v>
      </c>
      <c r="C24" s="1" t="s">
        <v>7</v>
      </c>
      <c r="D24" s="19">
        <v>44324</v>
      </c>
      <c r="E24" s="15">
        <v>72000</v>
      </c>
      <c r="F24" s="15">
        <v>685</v>
      </c>
      <c r="G24" s="1" t="s">
        <v>261</v>
      </c>
    </row>
    <row r="25" spans="2:7" x14ac:dyDescent="0.25">
      <c r="B25" s="1" t="s">
        <v>85</v>
      </c>
      <c r="C25" s="1" t="s">
        <v>16</v>
      </c>
      <c r="D25" s="19">
        <v>44332</v>
      </c>
      <c r="E25" s="15">
        <v>25000</v>
      </c>
      <c r="F25" s="15">
        <v>686</v>
      </c>
      <c r="G25" s="1" t="s">
        <v>260</v>
      </c>
    </row>
    <row r="26" spans="2:7" x14ac:dyDescent="0.25">
      <c r="B26" s="1" t="s">
        <v>85</v>
      </c>
      <c r="C26" s="1" t="s">
        <v>145</v>
      </c>
      <c r="D26" s="19">
        <v>44352</v>
      </c>
      <c r="E26" s="15">
        <v>60000</v>
      </c>
      <c r="F26" s="15">
        <v>687</v>
      </c>
      <c r="G26" s="1" t="s">
        <v>248</v>
      </c>
    </row>
    <row r="27" spans="2:7" x14ac:dyDescent="0.25">
      <c r="B27" s="1" t="s">
        <v>85</v>
      </c>
      <c r="C27" s="1" t="s">
        <v>53</v>
      </c>
      <c r="D27" s="19">
        <v>44353</v>
      </c>
      <c r="E27" s="15">
        <v>120000</v>
      </c>
      <c r="F27" s="15">
        <v>688</v>
      </c>
      <c r="G27" s="1" t="s">
        <v>262</v>
      </c>
    </row>
    <row r="28" spans="2:7" x14ac:dyDescent="0.25">
      <c r="B28" s="1" t="s">
        <v>85</v>
      </c>
      <c r="C28" s="1" t="s">
        <v>58</v>
      </c>
      <c r="D28" s="19">
        <v>44353</v>
      </c>
      <c r="E28" s="15">
        <v>36000</v>
      </c>
      <c r="F28" s="15">
        <v>689</v>
      </c>
      <c r="G28" s="1" t="s">
        <v>248</v>
      </c>
    </row>
    <row r="29" spans="2:7" x14ac:dyDescent="0.25">
      <c r="B29" s="1" t="s">
        <v>99</v>
      </c>
      <c r="C29" s="1" t="s">
        <v>51</v>
      </c>
      <c r="D29" s="19">
        <v>44378</v>
      </c>
      <c r="E29" s="15">
        <v>-250000</v>
      </c>
      <c r="G29" s="1" t="s">
        <v>151</v>
      </c>
    </row>
    <row r="30" spans="2:7" x14ac:dyDescent="0.25">
      <c r="B30" s="1" t="s">
        <v>85</v>
      </c>
      <c r="C30" s="1" t="s">
        <v>147</v>
      </c>
      <c r="D30" s="19">
        <v>44381</v>
      </c>
      <c r="E30" s="15">
        <f>8000*24</f>
        <v>192000</v>
      </c>
      <c r="F30" s="15">
        <v>690</v>
      </c>
      <c r="G30" s="1" t="s">
        <v>262</v>
      </c>
    </row>
    <row r="31" spans="2:7" x14ac:dyDescent="0.25">
      <c r="B31" s="1" t="s">
        <v>85</v>
      </c>
      <c r="C31" s="1" t="s">
        <v>148</v>
      </c>
      <c r="D31" s="19">
        <v>44384</v>
      </c>
      <c r="E31" s="15">
        <v>36000</v>
      </c>
      <c r="F31" s="15">
        <v>691</v>
      </c>
      <c r="G31" s="1" t="s">
        <v>248</v>
      </c>
    </row>
    <row r="32" spans="2:7" x14ac:dyDescent="0.25">
      <c r="B32" s="1" t="s">
        <v>85</v>
      </c>
      <c r="C32" s="1" t="s">
        <v>64</v>
      </c>
      <c r="D32" s="19">
        <v>44385</v>
      </c>
      <c r="E32" s="15">
        <v>30000</v>
      </c>
      <c r="F32" s="15">
        <v>692</v>
      </c>
      <c r="G32" s="1" t="s">
        <v>263</v>
      </c>
    </row>
    <row r="33" spans="2:7" x14ac:dyDescent="0.25">
      <c r="B33" s="1" t="s">
        <v>85</v>
      </c>
      <c r="C33" s="1" t="s">
        <v>43</v>
      </c>
      <c r="D33" s="19">
        <v>44386</v>
      </c>
      <c r="E33" s="15">
        <v>186000</v>
      </c>
      <c r="F33" s="15">
        <v>693</v>
      </c>
      <c r="G33" s="1" t="s">
        <v>264</v>
      </c>
    </row>
    <row r="34" spans="2:7" x14ac:dyDescent="0.25">
      <c r="B34" s="1" t="s">
        <v>85</v>
      </c>
      <c r="C34" s="1" t="s">
        <v>28</v>
      </c>
      <c r="D34" s="19">
        <v>44393</v>
      </c>
      <c r="E34" s="15">
        <v>60000</v>
      </c>
      <c r="F34" s="15">
        <v>694</v>
      </c>
      <c r="G34" s="1" t="s">
        <v>248</v>
      </c>
    </row>
    <row r="35" spans="2:7" x14ac:dyDescent="0.25">
      <c r="B35" s="1" t="s">
        <v>99</v>
      </c>
      <c r="C35" s="1" t="s">
        <v>149</v>
      </c>
      <c r="D35" s="19">
        <v>44406</v>
      </c>
      <c r="E35" s="15">
        <f>-150000*7</f>
        <v>-1050000</v>
      </c>
      <c r="G35" s="1" t="s">
        <v>163</v>
      </c>
    </row>
    <row r="36" spans="2:7" x14ac:dyDescent="0.25">
      <c r="B36" s="1" t="s">
        <v>85</v>
      </c>
      <c r="C36" s="1" t="s">
        <v>26</v>
      </c>
      <c r="D36" s="19">
        <v>44412</v>
      </c>
      <c r="E36" s="15">
        <v>30000</v>
      </c>
      <c r="F36" s="28">
        <v>695</v>
      </c>
      <c r="G36" s="1" t="s">
        <v>265</v>
      </c>
    </row>
    <row r="37" spans="2:7" x14ac:dyDescent="0.25">
      <c r="B37" s="1" t="s">
        <v>85</v>
      </c>
      <c r="C37" s="1" t="s">
        <v>150</v>
      </c>
      <c r="D37" s="19">
        <v>44414</v>
      </c>
      <c r="E37" s="15">
        <v>60000</v>
      </c>
      <c r="F37" s="28">
        <v>696</v>
      </c>
      <c r="G37" s="1" t="s">
        <v>248</v>
      </c>
    </row>
    <row r="38" spans="2:7" x14ac:dyDescent="0.25">
      <c r="B38" s="1" t="s">
        <v>85</v>
      </c>
      <c r="C38" s="1" t="s">
        <v>16</v>
      </c>
      <c r="D38" s="19">
        <v>44442</v>
      </c>
      <c r="E38" s="15">
        <v>15000</v>
      </c>
      <c r="F38" s="28">
        <v>698</v>
      </c>
      <c r="G38" s="1" t="s">
        <v>266</v>
      </c>
    </row>
    <row r="39" spans="2:7" x14ac:dyDescent="0.25">
      <c r="B39" s="1" t="s">
        <v>85</v>
      </c>
      <c r="C39" s="1" t="s">
        <v>146</v>
      </c>
      <c r="D39" s="19">
        <v>44442</v>
      </c>
      <c r="E39" s="15">
        <v>50000</v>
      </c>
      <c r="F39" s="28">
        <v>699</v>
      </c>
      <c r="G39" s="1" t="s">
        <v>267</v>
      </c>
    </row>
    <row r="40" spans="2:7" x14ac:dyDescent="0.25">
      <c r="B40" s="1" t="s">
        <v>85</v>
      </c>
      <c r="C40" s="1" t="s">
        <v>152</v>
      </c>
      <c r="D40" s="19">
        <v>44456</v>
      </c>
      <c r="E40" s="15">
        <v>100000</v>
      </c>
      <c r="F40" s="28">
        <v>700</v>
      </c>
      <c r="G40" s="1" t="s">
        <v>268</v>
      </c>
    </row>
    <row r="41" spans="2:7" x14ac:dyDescent="0.25">
      <c r="B41" s="1" t="s">
        <v>85</v>
      </c>
      <c r="C41" s="1" t="s">
        <v>104</v>
      </c>
      <c r="D41" s="19">
        <v>44456</v>
      </c>
      <c r="E41" s="15">
        <v>90000</v>
      </c>
      <c r="F41" s="28">
        <v>701</v>
      </c>
      <c r="G41" s="1" t="s">
        <v>269</v>
      </c>
    </row>
    <row r="42" spans="2:7" x14ac:dyDescent="0.25">
      <c r="B42" s="1" t="s">
        <v>85</v>
      </c>
      <c r="C42" s="1" t="s">
        <v>153</v>
      </c>
      <c r="D42" s="19">
        <v>44456</v>
      </c>
      <c r="E42" s="15">
        <v>90000</v>
      </c>
      <c r="F42" s="28">
        <v>702</v>
      </c>
      <c r="G42" s="1" t="s">
        <v>269</v>
      </c>
    </row>
    <row r="43" spans="2:7" x14ac:dyDescent="0.25">
      <c r="B43" s="1" t="s">
        <v>85</v>
      </c>
      <c r="C43" s="1" t="s">
        <v>34</v>
      </c>
      <c r="D43" s="19">
        <v>44465</v>
      </c>
      <c r="E43" s="15">
        <v>120000</v>
      </c>
      <c r="F43" s="28">
        <v>703</v>
      </c>
      <c r="G43" s="1" t="s">
        <v>262</v>
      </c>
    </row>
    <row r="44" spans="2:7" x14ac:dyDescent="0.25">
      <c r="B44" s="1" t="s">
        <v>85</v>
      </c>
      <c r="C44" s="1" t="s">
        <v>23</v>
      </c>
      <c r="D44" s="19">
        <v>44465</v>
      </c>
      <c r="E44" s="15">
        <v>18000</v>
      </c>
      <c r="F44" s="15">
        <v>704</v>
      </c>
      <c r="G44" s="1" t="s">
        <v>154</v>
      </c>
    </row>
    <row r="45" spans="2:7" x14ac:dyDescent="0.25">
      <c r="B45" s="1" t="s">
        <v>85</v>
      </c>
      <c r="C45" s="1" t="s">
        <v>97</v>
      </c>
      <c r="D45" s="19">
        <v>44480</v>
      </c>
      <c r="E45" s="15">
        <v>48000</v>
      </c>
      <c r="F45" s="28">
        <v>705</v>
      </c>
      <c r="G45" s="1" t="s">
        <v>270</v>
      </c>
    </row>
    <row r="46" spans="2:7" x14ac:dyDescent="0.25">
      <c r="B46" s="1" t="s">
        <v>85</v>
      </c>
      <c r="C46" s="1" t="s">
        <v>146</v>
      </c>
      <c r="D46" s="19">
        <v>44493</v>
      </c>
      <c r="E46" s="15">
        <v>20000</v>
      </c>
      <c r="F46" s="15">
        <v>706</v>
      </c>
      <c r="G46" s="1" t="s">
        <v>271</v>
      </c>
    </row>
    <row r="47" spans="2:7" x14ac:dyDescent="0.25">
      <c r="B47" s="1" t="s">
        <v>85</v>
      </c>
      <c r="C47" s="1" t="s">
        <v>30</v>
      </c>
      <c r="D47" s="19">
        <v>44495</v>
      </c>
      <c r="E47" s="15">
        <v>275000</v>
      </c>
      <c r="F47" s="15">
        <v>707</v>
      </c>
      <c r="G47" s="1" t="s">
        <v>272</v>
      </c>
    </row>
    <row r="48" spans="2:7" x14ac:dyDescent="0.25">
      <c r="B48" s="1" t="s">
        <v>99</v>
      </c>
      <c r="C48" s="1" t="s">
        <v>155</v>
      </c>
      <c r="D48" s="19">
        <v>44498</v>
      </c>
      <c r="E48" s="15">
        <v>-61000</v>
      </c>
      <c r="F48" s="59" t="s">
        <v>156</v>
      </c>
      <c r="G48" s="1" t="s">
        <v>160</v>
      </c>
    </row>
    <row r="49" spans="2:7" x14ac:dyDescent="0.25">
      <c r="B49" s="1" t="s">
        <v>85</v>
      </c>
      <c r="C49" s="1" t="s">
        <v>16</v>
      </c>
      <c r="D49" s="19">
        <v>44501</v>
      </c>
      <c r="E49" s="15">
        <v>10000</v>
      </c>
      <c r="F49" s="15">
        <v>708</v>
      </c>
      <c r="G49" s="1" t="s">
        <v>273</v>
      </c>
    </row>
    <row r="50" spans="2:7" x14ac:dyDescent="0.25">
      <c r="B50" s="1" t="s">
        <v>99</v>
      </c>
      <c r="C50" s="1" t="s">
        <v>157</v>
      </c>
      <c r="D50" s="19">
        <v>44512</v>
      </c>
      <c r="E50" s="15">
        <v>-40000</v>
      </c>
      <c r="G50" s="1" t="s">
        <v>158</v>
      </c>
    </row>
    <row r="51" spans="2:7" x14ac:dyDescent="0.25">
      <c r="B51" s="1" t="s">
        <v>85</v>
      </c>
      <c r="C51" s="1" t="s">
        <v>21</v>
      </c>
      <c r="D51" s="19">
        <v>44528</v>
      </c>
      <c r="E51" s="15">
        <v>50000</v>
      </c>
      <c r="F51" s="15">
        <v>709</v>
      </c>
      <c r="G51" s="1" t="s">
        <v>274</v>
      </c>
    </row>
    <row r="52" spans="2:7" x14ac:dyDescent="0.25">
      <c r="B52" s="1" t="s">
        <v>85</v>
      </c>
      <c r="C52" s="1" t="s">
        <v>162</v>
      </c>
      <c r="D52" s="19">
        <v>44548</v>
      </c>
      <c r="E52" s="15">
        <v>200000</v>
      </c>
      <c r="F52" s="15">
        <v>710</v>
      </c>
      <c r="G52" s="1" t="s">
        <v>275</v>
      </c>
    </row>
  </sheetData>
  <sheetProtection algorithmName="SHA-512" hashValue="1sYk7allr48oliGxH3Hp/CzGfHuHsp2b3xI4tgFf0ITKDzKTQdapW3TDwAXbkILT7qZZNU+N2c2h0RaxVM9pZw==" saltValue="bfKZVJPv0P/U4NsM7Ww2KA==" spinCount="100000" sheet="1" objects="1" scenarios="1"/>
  <mergeCells count="1">
    <mergeCell ref="H4:I4"/>
  </mergeCells>
  <conditionalFormatting sqref="B1:B1048576">
    <cfRule type="containsText" dxfId="14" priority="1" operator="containsText" text="Sin Balance">
      <formula>NOT(ISERROR(SEARCH("Sin Balance",B1)))</formula>
    </cfRule>
    <cfRule type="containsText" dxfId="13" priority="2" operator="containsText" text="Egreso">
      <formula>NOT(ISERROR(SEARCH("Egreso",B1)))</formula>
    </cfRule>
    <cfRule type="containsText" dxfId="12" priority="3" operator="containsText" text="Ingreso">
      <formula>NOT(ISERROR(SEARCH("Ingreso",B1)))</formula>
    </cfRule>
  </conditionalFormatting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014A-A072-4155-8E0F-1E2D23792897}">
  <dimension ref="B1:K59"/>
  <sheetViews>
    <sheetView zoomScale="90" zoomScaleNormal="90" workbookViewId="0">
      <selection activeCell="J2" sqref="J2"/>
    </sheetView>
  </sheetViews>
  <sheetFormatPr baseColWidth="10" defaultRowHeight="15" x14ac:dyDescent="0.25"/>
  <cols>
    <col min="1" max="1" width="4" style="1" customWidth="1"/>
    <col min="2" max="2" width="12" style="1" bestFit="1" customWidth="1"/>
    <col min="3" max="3" width="25.140625" style="1" bestFit="1" customWidth="1"/>
    <col min="4" max="4" width="11.5703125" style="19" customWidth="1"/>
    <col min="5" max="5" width="11.5703125" style="15" customWidth="1"/>
    <col min="6" max="6" width="12" style="15" bestFit="1" customWidth="1"/>
    <col min="7" max="7" width="72" style="1" bestFit="1" customWidth="1"/>
    <col min="8" max="8" width="17.5703125" style="1" bestFit="1" customWidth="1"/>
    <col min="9" max="9" width="11.85546875" style="1" bestFit="1" customWidth="1"/>
    <col min="10" max="10" width="14.28515625" style="1" bestFit="1" customWidth="1"/>
    <col min="11" max="16384" width="11.42578125" style="1"/>
  </cols>
  <sheetData>
    <row r="1" spans="2:11" x14ac:dyDescent="0.25">
      <c r="B1" s="35" t="s">
        <v>84</v>
      </c>
      <c r="C1" s="36" t="s">
        <v>78</v>
      </c>
      <c r="D1" s="37" t="s">
        <v>79</v>
      </c>
      <c r="E1" s="38" t="s">
        <v>80</v>
      </c>
      <c r="F1" s="38" t="s">
        <v>86</v>
      </c>
      <c r="G1" s="36" t="s">
        <v>81</v>
      </c>
      <c r="H1" s="20" t="s">
        <v>88</v>
      </c>
      <c r="I1" s="21">
        <f>'2021'!I1+SUM(E2:E59)</f>
        <v>3817200</v>
      </c>
      <c r="J1" s="1" t="s">
        <v>203</v>
      </c>
    </row>
    <row r="2" spans="2:11" x14ac:dyDescent="0.25">
      <c r="B2" s="1" t="s">
        <v>85</v>
      </c>
      <c r="C2" s="16" t="s">
        <v>136</v>
      </c>
      <c r="D2" s="18">
        <v>44565</v>
      </c>
      <c r="E2" s="17">
        <v>60000</v>
      </c>
      <c r="F2" s="17">
        <v>711</v>
      </c>
      <c r="G2" s="1" t="s">
        <v>248</v>
      </c>
      <c r="I2" s="82"/>
      <c r="J2" s="50"/>
      <c r="K2" s="50"/>
    </row>
    <row r="3" spans="2:11" ht="15.75" thickBot="1" x14ac:dyDescent="0.3">
      <c r="B3" s="1" t="s">
        <v>85</v>
      </c>
      <c r="C3" s="1" t="s">
        <v>21</v>
      </c>
      <c r="D3" s="19">
        <v>44567</v>
      </c>
      <c r="E3" s="15">
        <v>35000</v>
      </c>
      <c r="F3" s="15">
        <v>712</v>
      </c>
      <c r="G3" s="1" t="s">
        <v>276</v>
      </c>
      <c r="I3" s="82"/>
    </row>
    <row r="4" spans="2:11" ht="15.75" thickBot="1" x14ac:dyDescent="0.3">
      <c r="B4" s="1" t="s">
        <v>85</v>
      </c>
      <c r="C4" s="1" t="s">
        <v>196</v>
      </c>
      <c r="D4" s="19">
        <v>44568</v>
      </c>
      <c r="E4" s="17">
        <v>60000</v>
      </c>
      <c r="F4" s="17">
        <v>713</v>
      </c>
      <c r="G4" s="1" t="s">
        <v>277</v>
      </c>
      <c r="H4" s="117" t="s">
        <v>206</v>
      </c>
      <c r="I4" s="118"/>
    </row>
    <row r="5" spans="2:11" x14ac:dyDescent="0.25">
      <c r="B5" s="1" t="s">
        <v>85</v>
      </c>
      <c r="C5" s="1" t="s">
        <v>42</v>
      </c>
      <c r="D5" s="19">
        <v>44568</v>
      </c>
      <c r="E5" s="15">
        <v>36000</v>
      </c>
      <c r="F5" s="15">
        <v>714</v>
      </c>
      <c r="G5" s="1" t="s">
        <v>277</v>
      </c>
      <c r="H5" s="89" t="s">
        <v>207</v>
      </c>
      <c r="I5" s="90">
        <f ca="1">+SUMIF($B$2:$E$65,"Ingreso",$E$2:$E$65)</f>
        <v>2603000</v>
      </c>
    </row>
    <row r="6" spans="2:11" ht="15.75" thickBot="1" x14ac:dyDescent="0.3">
      <c r="B6" s="1" t="s">
        <v>85</v>
      </c>
      <c r="C6" s="1" t="s">
        <v>56</v>
      </c>
      <c r="D6" s="19">
        <v>44576</v>
      </c>
      <c r="E6" s="15">
        <v>36000</v>
      </c>
      <c r="F6" s="15">
        <v>715</v>
      </c>
      <c r="G6" s="1" t="s">
        <v>277</v>
      </c>
      <c r="H6" s="87" t="s">
        <v>208</v>
      </c>
      <c r="I6" s="88">
        <f ca="1">-SUMIF($B$2:$E$65,"Egreso",$E$2:$E$65)</f>
        <v>1315850</v>
      </c>
      <c r="J6" s="76"/>
    </row>
    <row r="7" spans="2:11" x14ac:dyDescent="0.25">
      <c r="B7" s="1" t="s">
        <v>85</v>
      </c>
      <c r="C7" s="1" t="s">
        <v>57</v>
      </c>
      <c r="D7" s="19">
        <v>44576</v>
      </c>
      <c r="E7" s="15">
        <v>108000</v>
      </c>
      <c r="F7" s="15">
        <v>716</v>
      </c>
      <c r="G7" s="1" t="s">
        <v>278</v>
      </c>
      <c r="I7" s="82"/>
      <c r="J7" s="50"/>
    </row>
    <row r="8" spans="2:11" x14ac:dyDescent="0.25">
      <c r="B8" s="1" t="s">
        <v>85</v>
      </c>
      <c r="C8" s="1" t="s">
        <v>52</v>
      </c>
      <c r="D8" s="19">
        <v>44576</v>
      </c>
      <c r="E8" s="15">
        <v>135000</v>
      </c>
      <c r="F8" s="15">
        <v>718</v>
      </c>
      <c r="G8" s="1" t="s">
        <v>279</v>
      </c>
      <c r="I8" s="82"/>
      <c r="J8" s="76"/>
    </row>
    <row r="9" spans="2:11" x14ac:dyDescent="0.25">
      <c r="B9" s="1" t="s">
        <v>85</v>
      </c>
      <c r="C9" s="1" t="s">
        <v>17</v>
      </c>
      <c r="D9" s="19">
        <v>44582</v>
      </c>
      <c r="E9" s="15">
        <v>36000</v>
      </c>
      <c r="F9" s="15">
        <v>719</v>
      </c>
      <c r="G9" s="1" t="s">
        <v>277</v>
      </c>
    </row>
    <row r="10" spans="2:11" x14ac:dyDescent="0.25">
      <c r="B10" s="1" t="s">
        <v>99</v>
      </c>
      <c r="C10" s="1" t="s">
        <v>167</v>
      </c>
      <c r="D10" s="19">
        <v>44587</v>
      </c>
      <c r="E10" s="15">
        <v>-57000</v>
      </c>
      <c r="G10" s="1" t="s">
        <v>168</v>
      </c>
      <c r="H10" s="83"/>
      <c r="I10" s="50"/>
    </row>
    <row r="11" spans="2:11" x14ac:dyDescent="0.25">
      <c r="B11" s="1" t="s">
        <v>85</v>
      </c>
      <c r="C11" s="1" t="s">
        <v>29</v>
      </c>
      <c r="D11" s="19">
        <v>44590</v>
      </c>
      <c r="E11" s="15">
        <v>36000</v>
      </c>
      <c r="F11" s="15">
        <v>720</v>
      </c>
      <c r="G11" s="1" t="s">
        <v>277</v>
      </c>
    </row>
    <row r="12" spans="2:11" x14ac:dyDescent="0.25">
      <c r="B12" s="1" t="s">
        <v>85</v>
      </c>
      <c r="C12" s="1" t="s">
        <v>147</v>
      </c>
      <c r="D12" s="19">
        <v>44591</v>
      </c>
      <c r="E12" s="15">
        <f>8000*12</f>
        <v>96000</v>
      </c>
      <c r="F12" s="15">
        <v>721</v>
      </c>
      <c r="G12" s="1" t="s">
        <v>277</v>
      </c>
    </row>
    <row r="13" spans="2:11" x14ac:dyDescent="0.25">
      <c r="B13" s="1" t="s">
        <v>85</v>
      </c>
      <c r="C13" s="1" t="s">
        <v>16</v>
      </c>
      <c r="D13" s="19">
        <v>44501</v>
      </c>
      <c r="E13" s="15">
        <v>10000</v>
      </c>
      <c r="F13" s="15">
        <v>722</v>
      </c>
      <c r="G13" s="1" t="s">
        <v>271</v>
      </c>
    </row>
    <row r="14" spans="2:11" x14ac:dyDescent="0.25">
      <c r="B14" s="1" t="s">
        <v>85</v>
      </c>
      <c r="C14" s="1" t="s">
        <v>145</v>
      </c>
      <c r="D14" s="19">
        <v>44624</v>
      </c>
      <c r="E14" s="15">
        <v>60000</v>
      </c>
      <c r="F14" s="15">
        <v>723</v>
      </c>
      <c r="G14" s="1" t="s">
        <v>277</v>
      </c>
    </row>
    <row r="15" spans="2:11" x14ac:dyDescent="0.25">
      <c r="B15" s="1" t="s">
        <v>99</v>
      </c>
      <c r="C15" s="1" t="s">
        <v>169</v>
      </c>
      <c r="D15" s="19">
        <v>44627</v>
      </c>
      <c r="E15" s="15">
        <v>-59450</v>
      </c>
      <c r="G15" s="1" t="s">
        <v>170</v>
      </c>
    </row>
    <row r="16" spans="2:11" x14ac:dyDescent="0.25">
      <c r="B16" s="1" t="s">
        <v>85</v>
      </c>
      <c r="C16" s="1" t="s">
        <v>73</v>
      </c>
      <c r="D16" s="19">
        <v>44636</v>
      </c>
      <c r="E16" s="15">
        <v>50000</v>
      </c>
      <c r="F16" s="15">
        <v>725</v>
      </c>
      <c r="G16" s="1" t="s">
        <v>280</v>
      </c>
    </row>
    <row r="17" spans="2:7" x14ac:dyDescent="0.25">
      <c r="B17" s="1" t="s">
        <v>85</v>
      </c>
      <c r="C17" s="1" t="s">
        <v>112</v>
      </c>
      <c r="D17" s="19">
        <v>44636</v>
      </c>
      <c r="E17" s="15">
        <v>108000</v>
      </c>
      <c r="F17" s="15">
        <v>726</v>
      </c>
      <c r="G17" s="1" t="s">
        <v>278</v>
      </c>
    </row>
    <row r="18" spans="2:7" x14ac:dyDescent="0.25">
      <c r="B18" s="1" t="s">
        <v>99</v>
      </c>
      <c r="C18" s="1" t="s">
        <v>42</v>
      </c>
      <c r="D18" s="19">
        <v>44647</v>
      </c>
      <c r="E18" s="15">
        <v>-750000</v>
      </c>
      <c r="G18" s="1" t="s">
        <v>171</v>
      </c>
    </row>
    <row r="19" spans="2:7" x14ac:dyDescent="0.25">
      <c r="B19" s="1" t="s">
        <v>85</v>
      </c>
      <c r="C19" s="1" t="s">
        <v>73</v>
      </c>
      <c r="D19" s="19">
        <v>44676</v>
      </c>
      <c r="E19" s="15">
        <v>50000</v>
      </c>
      <c r="F19" s="15">
        <v>727</v>
      </c>
      <c r="G19" s="1" t="s">
        <v>281</v>
      </c>
    </row>
    <row r="20" spans="2:7" x14ac:dyDescent="0.25">
      <c r="B20" s="1" t="s">
        <v>85</v>
      </c>
      <c r="C20" s="1" t="s">
        <v>16</v>
      </c>
      <c r="D20" s="19">
        <v>44682</v>
      </c>
      <c r="E20" s="15">
        <v>10000</v>
      </c>
      <c r="F20" s="15">
        <v>724</v>
      </c>
      <c r="G20" s="1" t="s">
        <v>282</v>
      </c>
    </row>
    <row r="21" spans="2:7" x14ac:dyDescent="0.25">
      <c r="B21" s="1" t="s">
        <v>85</v>
      </c>
      <c r="C21" s="1" t="s">
        <v>16</v>
      </c>
      <c r="D21" s="19">
        <v>44682</v>
      </c>
      <c r="E21" s="15">
        <v>10000</v>
      </c>
      <c r="F21" s="15">
        <v>728</v>
      </c>
      <c r="G21" s="1" t="s">
        <v>283</v>
      </c>
    </row>
    <row r="22" spans="2:7" x14ac:dyDescent="0.25">
      <c r="B22" s="1" t="s">
        <v>85</v>
      </c>
      <c r="C22" s="1" t="s">
        <v>23</v>
      </c>
      <c r="D22" s="19">
        <v>44704</v>
      </c>
      <c r="E22" s="15">
        <v>36000</v>
      </c>
      <c r="F22" s="15">
        <v>729</v>
      </c>
      <c r="G22" s="1" t="s">
        <v>277</v>
      </c>
    </row>
    <row r="23" spans="2:7" x14ac:dyDescent="0.25">
      <c r="B23" s="1" t="s">
        <v>99</v>
      </c>
      <c r="C23" s="1" t="s">
        <v>174</v>
      </c>
      <c r="D23" s="19">
        <v>44697</v>
      </c>
      <c r="E23" s="15">
        <v>-100000</v>
      </c>
      <c r="G23" s="1" t="s">
        <v>184</v>
      </c>
    </row>
    <row r="24" spans="2:7" x14ac:dyDescent="0.25">
      <c r="B24" s="1" t="s">
        <v>85</v>
      </c>
      <c r="C24" s="1" t="s">
        <v>58</v>
      </c>
      <c r="D24" s="19">
        <v>44357</v>
      </c>
      <c r="E24" s="15">
        <v>36000</v>
      </c>
      <c r="F24" s="15">
        <v>730</v>
      </c>
      <c r="G24" s="1" t="s">
        <v>277</v>
      </c>
    </row>
    <row r="25" spans="2:7" x14ac:dyDescent="0.25">
      <c r="B25" s="1" t="s">
        <v>85</v>
      </c>
      <c r="C25" s="1" t="s">
        <v>175</v>
      </c>
      <c r="D25" s="19">
        <v>44723</v>
      </c>
      <c r="E25" s="15">
        <v>120000</v>
      </c>
      <c r="F25" s="15">
        <v>731</v>
      </c>
      <c r="G25" s="1" t="s">
        <v>284</v>
      </c>
    </row>
    <row r="26" spans="2:7" x14ac:dyDescent="0.25">
      <c r="B26" s="1" t="s">
        <v>85</v>
      </c>
      <c r="C26" s="1" t="s">
        <v>16</v>
      </c>
      <c r="D26" s="19">
        <v>44726</v>
      </c>
      <c r="E26" s="15">
        <v>15000</v>
      </c>
      <c r="F26" s="15">
        <v>732</v>
      </c>
      <c r="G26" s="1" t="s">
        <v>285</v>
      </c>
    </row>
    <row r="27" spans="2:7" x14ac:dyDescent="0.25">
      <c r="B27" s="1" t="s">
        <v>85</v>
      </c>
      <c r="C27" s="1" t="s">
        <v>102</v>
      </c>
      <c r="D27" s="19">
        <v>44728</v>
      </c>
      <c r="E27" s="15">
        <v>48000</v>
      </c>
      <c r="F27" s="15">
        <v>733</v>
      </c>
      <c r="G27" s="1" t="s">
        <v>286</v>
      </c>
    </row>
    <row r="28" spans="2:7" x14ac:dyDescent="0.25">
      <c r="B28" s="1" t="s">
        <v>85</v>
      </c>
      <c r="C28" s="1" t="s">
        <v>43</v>
      </c>
      <c r="D28" s="19">
        <v>44750</v>
      </c>
      <c r="E28" s="15">
        <v>60000</v>
      </c>
      <c r="F28" s="15">
        <v>734</v>
      </c>
      <c r="G28" s="1" t="s">
        <v>277</v>
      </c>
    </row>
    <row r="29" spans="2:7" x14ac:dyDescent="0.25">
      <c r="B29" s="1" t="s">
        <v>85</v>
      </c>
      <c r="C29" s="1" t="s">
        <v>130</v>
      </c>
      <c r="D29" s="19">
        <v>44757</v>
      </c>
      <c r="E29" s="15">
        <v>48000</v>
      </c>
      <c r="F29" s="15">
        <v>735</v>
      </c>
      <c r="G29" s="1" t="s">
        <v>286</v>
      </c>
    </row>
    <row r="30" spans="2:7" x14ac:dyDescent="0.25">
      <c r="B30" s="1" t="s">
        <v>99</v>
      </c>
      <c r="C30" s="1" t="s">
        <v>169</v>
      </c>
      <c r="D30" s="19">
        <v>44763</v>
      </c>
      <c r="E30" s="15">
        <v>-4650</v>
      </c>
      <c r="G30" s="1" t="s">
        <v>176</v>
      </c>
    </row>
    <row r="31" spans="2:7" x14ac:dyDescent="0.25">
      <c r="B31" s="1" t="s">
        <v>99</v>
      </c>
      <c r="C31" s="1" t="s">
        <v>169</v>
      </c>
      <c r="D31" s="19">
        <v>44763</v>
      </c>
      <c r="E31" s="15">
        <v>-85150</v>
      </c>
      <c r="G31" s="1" t="s">
        <v>177</v>
      </c>
    </row>
    <row r="32" spans="2:7" x14ac:dyDescent="0.25">
      <c r="B32" s="1" t="s">
        <v>85</v>
      </c>
      <c r="C32" s="1" t="s">
        <v>178</v>
      </c>
      <c r="D32" s="19">
        <v>44763</v>
      </c>
      <c r="E32" s="15">
        <v>49000</v>
      </c>
      <c r="F32" s="15">
        <v>736</v>
      </c>
      <c r="G32" s="1" t="s">
        <v>287</v>
      </c>
    </row>
    <row r="33" spans="2:7" x14ac:dyDescent="0.25">
      <c r="B33" s="1" t="s">
        <v>85</v>
      </c>
      <c r="C33" s="1" t="s">
        <v>179</v>
      </c>
      <c r="D33" s="19">
        <v>44772</v>
      </c>
      <c r="E33" s="15">
        <v>50000</v>
      </c>
      <c r="F33" s="15">
        <v>737</v>
      </c>
      <c r="G33" s="1" t="s">
        <v>288</v>
      </c>
    </row>
    <row r="34" spans="2:7" x14ac:dyDescent="0.25">
      <c r="B34" s="1" t="s">
        <v>85</v>
      </c>
      <c r="C34" s="1" t="s">
        <v>36</v>
      </c>
      <c r="D34" s="19">
        <v>44772</v>
      </c>
      <c r="E34" s="15">
        <v>36000</v>
      </c>
      <c r="F34" s="15">
        <v>738</v>
      </c>
      <c r="G34" s="1" t="s">
        <v>277</v>
      </c>
    </row>
    <row r="35" spans="2:7" x14ac:dyDescent="0.25">
      <c r="B35" s="1" t="s">
        <v>85</v>
      </c>
      <c r="C35" s="1" t="s">
        <v>35</v>
      </c>
      <c r="D35" s="19">
        <v>44772</v>
      </c>
      <c r="E35" s="15">
        <v>120000</v>
      </c>
      <c r="F35" s="15">
        <v>739</v>
      </c>
      <c r="G35" s="1" t="s">
        <v>289</v>
      </c>
    </row>
    <row r="36" spans="2:7" x14ac:dyDescent="0.25">
      <c r="B36" s="1" t="s">
        <v>85</v>
      </c>
      <c r="C36" s="1" t="s">
        <v>33</v>
      </c>
      <c r="D36" s="19">
        <v>44780</v>
      </c>
      <c r="E36" s="15">
        <v>100000</v>
      </c>
      <c r="F36" s="15">
        <v>740</v>
      </c>
      <c r="G36" s="1" t="s">
        <v>290</v>
      </c>
    </row>
    <row r="37" spans="2:7" x14ac:dyDescent="0.25">
      <c r="B37" s="1" t="s">
        <v>85</v>
      </c>
      <c r="C37" s="1" t="s">
        <v>181</v>
      </c>
      <c r="D37" s="19">
        <v>44783</v>
      </c>
      <c r="E37" s="15">
        <v>30000</v>
      </c>
      <c r="F37" s="15">
        <v>741</v>
      </c>
      <c r="G37" s="1" t="s">
        <v>291</v>
      </c>
    </row>
    <row r="38" spans="2:7" x14ac:dyDescent="0.25">
      <c r="B38" s="1" t="s">
        <v>85</v>
      </c>
      <c r="C38" s="1" t="s">
        <v>97</v>
      </c>
      <c r="D38" s="19">
        <v>44792</v>
      </c>
      <c r="E38" s="15">
        <v>24000</v>
      </c>
      <c r="F38" s="15">
        <v>742</v>
      </c>
      <c r="G38" s="1" t="s">
        <v>292</v>
      </c>
    </row>
    <row r="39" spans="2:7" x14ac:dyDescent="0.25">
      <c r="B39" s="1" t="s">
        <v>85</v>
      </c>
      <c r="C39" s="1" t="s">
        <v>66</v>
      </c>
      <c r="D39" s="19">
        <v>44794</v>
      </c>
      <c r="E39" s="15">
        <v>120000</v>
      </c>
      <c r="F39" s="15">
        <v>743</v>
      </c>
      <c r="G39" s="1" t="s">
        <v>293</v>
      </c>
    </row>
    <row r="40" spans="2:7" x14ac:dyDescent="0.25">
      <c r="B40" s="1" t="s">
        <v>85</v>
      </c>
      <c r="C40" s="1" t="s">
        <v>182</v>
      </c>
      <c r="D40" s="19">
        <v>44799</v>
      </c>
      <c r="E40" s="15">
        <v>30000</v>
      </c>
      <c r="F40" s="15">
        <v>744</v>
      </c>
      <c r="G40" s="1" t="s">
        <v>294</v>
      </c>
    </row>
    <row r="41" spans="2:7" x14ac:dyDescent="0.25">
      <c r="B41" s="1" t="s">
        <v>85</v>
      </c>
      <c r="C41" s="1" t="s">
        <v>104</v>
      </c>
      <c r="D41" s="19">
        <v>44802</v>
      </c>
      <c r="E41" s="15">
        <v>60000</v>
      </c>
      <c r="F41" s="15">
        <v>745</v>
      </c>
      <c r="G41" s="1" t="s">
        <v>277</v>
      </c>
    </row>
    <row r="42" spans="2:7" x14ac:dyDescent="0.25">
      <c r="B42" s="1" t="s">
        <v>85</v>
      </c>
      <c r="C42" s="1" t="s">
        <v>183</v>
      </c>
      <c r="D42" s="19">
        <v>44802</v>
      </c>
      <c r="E42" s="15">
        <v>60000</v>
      </c>
      <c r="F42" s="15">
        <v>746</v>
      </c>
      <c r="G42" s="1" t="s">
        <v>277</v>
      </c>
    </row>
    <row r="43" spans="2:7" x14ac:dyDescent="0.25">
      <c r="B43" s="1" t="s">
        <v>85</v>
      </c>
      <c r="C43" s="1" t="s">
        <v>9</v>
      </c>
      <c r="D43" s="19">
        <v>44835</v>
      </c>
      <c r="E43" s="15">
        <v>60000</v>
      </c>
      <c r="F43" s="15">
        <v>747</v>
      </c>
      <c r="G43" s="1" t="s">
        <v>277</v>
      </c>
    </row>
    <row r="44" spans="2:7" x14ac:dyDescent="0.25">
      <c r="B44" s="1" t="s">
        <v>85</v>
      </c>
      <c r="C44" s="1" t="s">
        <v>65</v>
      </c>
      <c r="D44" s="19">
        <v>44838</v>
      </c>
      <c r="E44" s="15">
        <v>100000</v>
      </c>
      <c r="F44" s="15">
        <v>748</v>
      </c>
      <c r="G44" s="1" t="s">
        <v>295</v>
      </c>
    </row>
    <row r="45" spans="2:7" x14ac:dyDescent="0.25">
      <c r="B45" s="1" t="s">
        <v>85</v>
      </c>
      <c r="C45" s="1" t="s">
        <v>16</v>
      </c>
      <c r="D45" s="19">
        <v>44839</v>
      </c>
      <c r="E45" s="15">
        <v>10000</v>
      </c>
      <c r="F45" s="15">
        <v>749</v>
      </c>
      <c r="G45" s="1" t="s">
        <v>296</v>
      </c>
    </row>
    <row r="46" spans="2:7" x14ac:dyDescent="0.25">
      <c r="B46" s="1" t="s">
        <v>85</v>
      </c>
      <c r="C46" s="1" t="s">
        <v>181</v>
      </c>
      <c r="D46" s="19">
        <v>44841</v>
      </c>
      <c r="E46" s="15">
        <v>20000</v>
      </c>
      <c r="F46" s="15">
        <v>750</v>
      </c>
      <c r="G46" s="1" t="s">
        <v>297</v>
      </c>
    </row>
    <row r="47" spans="2:7" x14ac:dyDescent="0.25">
      <c r="B47" s="1" t="s">
        <v>85</v>
      </c>
      <c r="C47" s="1" t="s">
        <v>53</v>
      </c>
      <c r="D47" s="19">
        <v>44844</v>
      </c>
      <c r="E47" s="15">
        <v>40000</v>
      </c>
      <c r="F47" s="15">
        <v>751</v>
      </c>
      <c r="G47" s="1" t="s">
        <v>298</v>
      </c>
    </row>
    <row r="48" spans="2:7" x14ac:dyDescent="0.25">
      <c r="B48" s="1" t="s">
        <v>85</v>
      </c>
      <c r="C48" s="1" t="s">
        <v>182</v>
      </c>
      <c r="D48" s="19">
        <v>44849</v>
      </c>
      <c r="E48" s="15">
        <v>40000</v>
      </c>
      <c r="F48" s="15">
        <v>752</v>
      </c>
      <c r="G48" s="1" t="s">
        <v>299</v>
      </c>
    </row>
    <row r="49" spans="2:7" x14ac:dyDescent="0.25">
      <c r="B49" s="1" t="s">
        <v>85</v>
      </c>
      <c r="C49" s="1" t="s">
        <v>54</v>
      </c>
      <c r="D49" s="19">
        <v>44850</v>
      </c>
      <c r="E49" s="15">
        <v>65000</v>
      </c>
      <c r="F49" s="15">
        <v>753</v>
      </c>
      <c r="G49" s="1" t="s">
        <v>300</v>
      </c>
    </row>
    <row r="50" spans="2:7" x14ac:dyDescent="0.25">
      <c r="B50" s="1" t="s">
        <v>85</v>
      </c>
      <c r="C50" s="1" t="s">
        <v>102</v>
      </c>
      <c r="D50" s="19">
        <v>44860</v>
      </c>
      <c r="E50" s="15">
        <v>24000</v>
      </c>
      <c r="F50" s="15">
        <v>754</v>
      </c>
      <c r="G50" s="1" t="s">
        <v>292</v>
      </c>
    </row>
    <row r="51" spans="2:7" x14ac:dyDescent="0.25">
      <c r="B51" s="1" t="s">
        <v>85</v>
      </c>
      <c r="C51" s="1" t="s">
        <v>73</v>
      </c>
      <c r="D51" s="19">
        <v>44861</v>
      </c>
      <c r="E51" s="15">
        <v>50000</v>
      </c>
      <c r="F51" s="15">
        <v>755</v>
      </c>
      <c r="G51" s="1" t="s">
        <v>301</v>
      </c>
    </row>
    <row r="52" spans="2:7" x14ac:dyDescent="0.25">
      <c r="B52" s="1" t="s">
        <v>99</v>
      </c>
      <c r="C52" s="1" t="s">
        <v>186</v>
      </c>
      <c r="D52" s="19">
        <v>44865</v>
      </c>
      <c r="E52" s="15">
        <v>-41400</v>
      </c>
      <c r="G52" s="1" t="s">
        <v>189</v>
      </c>
    </row>
    <row r="53" spans="2:7" x14ac:dyDescent="0.25">
      <c r="B53" s="1" t="s">
        <v>99</v>
      </c>
      <c r="C53" s="1" t="s">
        <v>187</v>
      </c>
      <c r="D53" s="19">
        <v>44866</v>
      </c>
      <c r="E53" s="15">
        <v>-58200</v>
      </c>
      <c r="G53" s="1" t="s">
        <v>188</v>
      </c>
    </row>
    <row r="54" spans="2:7" x14ac:dyDescent="0.25">
      <c r="B54" s="1" t="s">
        <v>99</v>
      </c>
      <c r="C54" s="1" t="s">
        <v>174</v>
      </c>
      <c r="D54" s="19">
        <v>44866</v>
      </c>
      <c r="E54" s="15">
        <v>-40000</v>
      </c>
      <c r="G54" s="1" t="s">
        <v>190</v>
      </c>
    </row>
    <row r="55" spans="2:7" x14ac:dyDescent="0.25">
      <c r="B55" s="1" t="s">
        <v>99</v>
      </c>
      <c r="C55" s="1" t="s">
        <v>191</v>
      </c>
      <c r="D55" s="19">
        <v>44868</v>
      </c>
      <c r="E55" s="15">
        <v>-120000</v>
      </c>
      <c r="G55" s="1" t="s">
        <v>192</v>
      </c>
    </row>
    <row r="56" spans="2:7" x14ac:dyDescent="0.25">
      <c r="B56" s="1" t="s">
        <v>85</v>
      </c>
      <c r="C56" s="1" t="s">
        <v>191</v>
      </c>
      <c r="D56" s="19">
        <v>44868</v>
      </c>
      <c r="E56" s="15">
        <v>60000</v>
      </c>
      <c r="F56" s="15">
        <v>756</v>
      </c>
      <c r="G56" s="1" t="s">
        <v>295</v>
      </c>
    </row>
    <row r="57" spans="2:7" x14ac:dyDescent="0.25">
      <c r="B57" s="1" t="s">
        <v>85</v>
      </c>
      <c r="C57" s="1" t="s">
        <v>193</v>
      </c>
      <c r="D57" s="19">
        <v>44868</v>
      </c>
      <c r="E57" s="15">
        <v>60000</v>
      </c>
      <c r="F57" s="15">
        <v>757</v>
      </c>
      <c r="G57" s="1" t="s">
        <v>295</v>
      </c>
    </row>
    <row r="58" spans="2:7" x14ac:dyDescent="0.25">
      <c r="B58" s="1" t="s">
        <v>85</v>
      </c>
      <c r="C58" s="1" t="s">
        <v>150</v>
      </c>
      <c r="D58" s="19">
        <v>44903</v>
      </c>
      <c r="E58" s="15">
        <v>60000</v>
      </c>
      <c r="F58" s="15">
        <v>758</v>
      </c>
      <c r="G58" s="1" t="s">
        <v>277</v>
      </c>
    </row>
    <row r="59" spans="2:7" x14ac:dyDescent="0.25">
      <c r="B59" s="1" t="s">
        <v>85</v>
      </c>
      <c r="C59" s="1" t="s">
        <v>29</v>
      </c>
      <c r="D59" s="19">
        <v>44912</v>
      </c>
      <c r="E59" s="15">
        <v>36000</v>
      </c>
      <c r="F59" s="15">
        <v>759</v>
      </c>
      <c r="G59" s="1" t="s">
        <v>302</v>
      </c>
    </row>
  </sheetData>
  <sheetProtection algorithmName="SHA-512" hashValue="qFT8z4VlH7FOLCnCwkzUsQn8L4aHMhE7EJ7oIrVg6cU4rcFuMuPBWL+r8D3iwhU+1SK3cfUMkGtSm7r06ODLEQ==" saltValue="d/jL+9fQOoCz6r4gnmNPeA==" spinCount="100000" sheet="1" objects="1" scenarios="1"/>
  <mergeCells count="1">
    <mergeCell ref="H4:I4"/>
  </mergeCells>
  <conditionalFormatting sqref="B1:B1048576">
    <cfRule type="containsText" dxfId="11" priority="4" operator="containsText" text="Sin Balance">
      <formula>NOT(ISERROR(SEARCH("Sin Balance",B1)))</formula>
    </cfRule>
    <cfRule type="containsText" dxfId="10" priority="5" operator="containsText" text="Egreso">
      <formula>NOT(ISERROR(SEARCH("Egreso",B1)))</formula>
    </cfRule>
    <cfRule type="containsText" dxfId="9" priority="6" operator="containsText" text="Ingreso">
      <formula>NOT(ISERROR(SEARCH("Ingreso",B1)))</formula>
    </cfRule>
  </conditionalFormatting>
  <conditionalFormatting sqref="J4">
    <cfRule type="containsText" dxfId="8" priority="10" operator="containsText" text="Preciso">
      <formula>NOT(ISERROR(SEARCH("Preciso",J4)))</formula>
    </cfRule>
    <cfRule type="cellIs" dxfId="7" priority="11" operator="equal">
      <formula>"Debo"</formula>
    </cfRule>
    <cfRule type="cellIs" dxfId="6" priority="12" operator="equal">
      <formula>"Tengo"</formula>
    </cfRule>
  </conditionalFormatting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BEEF-253B-4C18-AF57-5B480160CD8B}">
  <dimension ref="B1:K52"/>
  <sheetViews>
    <sheetView tabSelected="1" zoomScale="90" zoomScaleNormal="90" workbookViewId="0">
      <selection activeCell="J1" sqref="J1"/>
    </sheetView>
  </sheetViews>
  <sheetFormatPr baseColWidth="10" defaultRowHeight="15" x14ac:dyDescent="0.25"/>
  <cols>
    <col min="1" max="1" width="4" style="1" customWidth="1"/>
    <col min="2" max="2" width="12" style="1" bestFit="1" customWidth="1"/>
    <col min="3" max="3" width="25.140625" style="1" bestFit="1" customWidth="1"/>
    <col min="4" max="4" width="11.5703125" style="19" customWidth="1"/>
    <col min="5" max="5" width="11.5703125" style="15" customWidth="1"/>
    <col min="6" max="6" width="12" style="15" bestFit="1" customWidth="1"/>
    <col min="7" max="7" width="89.5703125" style="1" bestFit="1" customWidth="1"/>
    <col min="8" max="8" width="17.5703125" style="1" bestFit="1" customWidth="1"/>
    <col min="9" max="9" width="12.28515625" style="1" customWidth="1"/>
    <col min="10" max="10" width="12.5703125" style="1" customWidth="1"/>
    <col min="11" max="16384" width="11.42578125" style="1"/>
  </cols>
  <sheetData>
    <row r="1" spans="2:11" x14ac:dyDescent="0.25">
      <c r="B1" s="35" t="s">
        <v>84</v>
      </c>
      <c r="C1" s="36" t="s">
        <v>78</v>
      </c>
      <c r="D1" s="37" t="s">
        <v>79</v>
      </c>
      <c r="E1" s="38" t="s">
        <v>80</v>
      </c>
      <c r="F1" s="38" t="s">
        <v>86</v>
      </c>
      <c r="G1" s="36" t="s">
        <v>81</v>
      </c>
      <c r="H1" s="20" t="s">
        <v>88</v>
      </c>
      <c r="I1" s="21">
        <f>'2022'!I1+SUM(E2:E66)</f>
        <v>4479230</v>
      </c>
      <c r="J1" s="50"/>
    </row>
    <row r="2" spans="2:11" x14ac:dyDescent="0.25">
      <c r="B2" s="1" t="s">
        <v>85</v>
      </c>
      <c r="C2" s="1" t="s">
        <v>147</v>
      </c>
      <c r="D2" s="19">
        <v>44934</v>
      </c>
      <c r="E2" s="15">
        <f>8000*12</f>
        <v>96000</v>
      </c>
      <c r="F2" s="15">
        <v>760</v>
      </c>
      <c r="G2" s="1" t="s">
        <v>302</v>
      </c>
      <c r="H2" s="1" t="s">
        <v>159</v>
      </c>
      <c r="I2" s="15">
        <v>3972230</v>
      </c>
      <c r="J2" s="50"/>
      <c r="K2" s="50"/>
    </row>
    <row r="3" spans="2:11" x14ac:dyDescent="0.25">
      <c r="B3" s="1" t="s">
        <v>85</v>
      </c>
      <c r="C3" s="1" t="s">
        <v>181</v>
      </c>
      <c r="D3" s="19">
        <v>44927</v>
      </c>
      <c r="E3" s="15">
        <v>30000</v>
      </c>
      <c r="F3" s="15">
        <v>761</v>
      </c>
      <c r="G3" s="1" t="s">
        <v>303</v>
      </c>
      <c r="H3" s="1" t="s">
        <v>161</v>
      </c>
      <c r="I3" s="15">
        <v>507000</v>
      </c>
    </row>
    <row r="4" spans="2:11" x14ac:dyDescent="0.25">
      <c r="B4" s="1" t="s">
        <v>85</v>
      </c>
      <c r="C4" s="16" t="s">
        <v>136</v>
      </c>
      <c r="D4" s="18">
        <v>44939</v>
      </c>
      <c r="E4" s="17">
        <v>60000</v>
      </c>
      <c r="F4" s="17">
        <v>762</v>
      </c>
      <c r="G4" s="1" t="s">
        <v>277</v>
      </c>
      <c r="I4" s="66">
        <f>((I2+I3)-I1)</f>
        <v>0</v>
      </c>
      <c r="J4" s="1" t="str">
        <f>+IF(I4=0,"Preciso",IF(I4&gt;0,"Tengo","Debo"))</f>
        <v>Preciso</v>
      </c>
    </row>
    <row r="5" spans="2:11" x14ac:dyDescent="0.25">
      <c r="B5" s="1" t="s">
        <v>85</v>
      </c>
      <c r="C5" s="1" t="s">
        <v>16</v>
      </c>
      <c r="D5" s="19">
        <v>44943</v>
      </c>
      <c r="E5" s="15">
        <v>15000</v>
      </c>
      <c r="F5" s="15">
        <v>763</v>
      </c>
      <c r="G5" s="1" t="s">
        <v>304</v>
      </c>
    </row>
    <row r="6" spans="2:11" x14ac:dyDescent="0.25">
      <c r="B6" s="1" t="s">
        <v>85</v>
      </c>
      <c r="C6" s="1" t="s">
        <v>7</v>
      </c>
      <c r="D6" s="19">
        <v>44944</v>
      </c>
      <c r="E6" s="15">
        <v>72000</v>
      </c>
      <c r="F6" s="15">
        <v>764</v>
      </c>
      <c r="G6" s="1" t="s">
        <v>305</v>
      </c>
      <c r="H6" s="65" t="s">
        <v>172</v>
      </c>
      <c r="J6" s="76"/>
    </row>
    <row r="7" spans="2:11" x14ac:dyDescent="0.25">
      <c r="B7" s="1" t="s">
        <v>99</v>
      </c>
      <c r="C7" s="1" t="s">
        <v>194</v>
      </c>
      <c r="D7" s="19">
        <v>44945</v>
      </c>
      <c r="E7" s="15">
        <v>-9300</v>
      </c>
      <c r="G7" s="1" t="s">
        <v>197</v>
      </c>
      <c r="H7" s="1" t="s">
        <v>173</v>
      </c>
      <c r="I7" s="67">
        <f ca="1">E30+E46+150000*MONTH(TODAY())</f>
        <v>300000</v>
      </c>
      <c r="J7" s="50"/>
    </row>
    <row r="8" spans="2:11" x14ac:dyDescent="0.25">
      <c r="B8" s="1" t="s">
        <v>85</v>
      </c>
      <c r="C8" s="1" t="s">
        <v>103</v>
      </c>
      <c r="D8" s="19">
        <v>44946</v>
      </c>
      <c r="E8" s="15">
        <v>60000</v>
      </c>
      <c r="F8" s="15">
        <v>765</v>
      </c>
      <c r="G8" s="1" t="s">
        <v>302</v>
      </c>
      <c r="I8" s="82"/>
      <c r="J8" s="76"/>
    </row>
    <row r="9" spans="2:11" x14ac:dyDescent="0.25">
      <c r="B9" s="1" t="s">
        <v>85</v>
      </c>
      <c r="C9" s="1" t="s">
        <v>104</v>
      </c>
      <c r="D9" s="19">
        <v>44946</v>
      </c>
      <c r="E9" s="15">
        <v>60000</v>
      </c>
      <c r="F9" s="15">
        <v>766</v>
      </c>
      <c r="G9" s="1" t="s">
        <v>302</v>
      </c>
    </row>
    <row r="10" spans="2:11" x14ac:dyDescent="0.25">
      <c r="B10" s="1" t="s">
        <v>85</v>
      </c>
      <c r="C10" s="1" t="s">
        <v>17</v>
      </c>
      <c r="D10" s="19">
        <v>44947</v>
      </c>
      <c r="E10" s="15">
        <v>36000</v>
      </c>
      <c r="F10" s="15">
        <v>767</v>
      </c>
      <c r="G10" s="1" t="s">
        <v>302</v>
      </c>
      <c r="H10" s="119" t="s">
        <v>202</v>
      </c>
      <c r="I10" s="120">
        <f ca="1">+I1-(I7+I8)</f>
        <v>4179230</v>
      </c>
    </row>
    <row r="11" spans="2:11" x14ac:dyDescent="0.25">
      <c r="B11" s="1" t="s">
        <v>85</v>
      </c>
      <c r="C11" s="1" t="s">
        <v>38</v>
      </c>
      <c r="D11" s="19">
        <v>44948</v>
      </c>
      <c r="E11" s="15">
        <v>60000</v>
      </c>
      <c r="F11" s="15">
        <v>768</v>
      </c>
      <c r="G11" s="1" t="s">
        <v>277</v>
      </c>
      <c r="H11" s="119"/>
      <c r="I11" s="120"/>
    </row>
    <row r="12" spans="2:11" x14ac:dyDescent="0.25">
      <c r="B12" s="1" t="s">
        <v>85</v>
      </c>
      <c r="C12" s="1" t="s">
        <v>195</v>
      </c>
      <c r="D12" s="19">
        <v>44948</v>
      </c>
      <c r="E12" s="15">
        <v>36000</v>
      </c>
      <c r="F12" s="15">
        <v>769</v>
      </c>
      <c r="G12" s="1" t="s">
        <v>302</v>
      </c>
    </row>
    <row r="13" spans="2:11" ht="15.75" thickBot="1" x14ac:dyDescent="0.3">
      <c r="B13" s="1" t="s">
        <v>99</v>
      </c>
      <c r="C13" s="1" t="s">
        <v>174</v>
      </c>
      <c r="D13" s="19">
        <v>44952</v>
      </c>
      <c r="E13" s="15">
        <v>-1800000</v>
      </c>
      <c r="G13" s="1" t="s">
        <v>198</v>
      </c>
    </row>
    <row r="14" spans="2:11" ht="15.75" thickBot="1" x14ac:dyDescent="0.3">
      <c r="B14" s="1" t="s">
        <v>85</v>
      </c>
      <c r="C14" s="1" t="s">
        <v>196</v>
      </c>
      <c r="D14" s="19">
        <v>44963</v>
      </c>
      <c r="E14" s="17">
        <v>60000</v>
      </c>
      <c r="F14" s="17">
        <v>770</v>
      </c>
      <c r="G14" s="1" t="s">
        <v>302</v>
      </c>
      <c r="H14" s="117" t="s">
        <v>206</v>
      </c>
      <c r="I14" s="118"/>
    </row>
    <row r="15" spans="2:11" x14ac:dyDescent="0.25">
      <c r="B15" s="1" t="s">
        <v>85</v>
      </c>
      <c r="C15" s="1" t="s">
        <v>63</v>
      </c>
      <c r="D15" s="19">
        <v>44964</v>
      </c>
      <c r="E15" s="15">
        <v>48000</v>
      </c>
      <c r="F15" s="15">
        <v>771</v>
      </c>
      <c r="G15" s="1" t="s">
        <v>306</v>
      </c>
      <c r="H15" s="89" t="s">
        <v>207</v>
      </c>
      <c r="I15" s="90">
        <f ca="1">+SUMIF($B$2:$E$65,"Ingreso",$E$2:$E$65)</f>
        <v>3314000</v>
      </c>
    </row>
    <row r="16" spans="2:11" ht="15.75" thickBot="1" x14ac:dyDescent="0.3">
      <c r="B16" s="1" t="s">
        <v>85</v>
      </c>
      <c r="C16" s="1" t="s">
        <v>21</v>
      </c>
      <c r="D16" s="19">
        <v>44971</v>
      </c>
      <c r="E16" s="15">
        <v>50000</v>
      </c>
      <c r="F16" s="15">
        <v>772</v>
      </c>
      <c r="G16" s="1" t="s">
        <v>307</v>
      </c>
      <c r="H16" s="87" t="s">
        <v>208</v>
      </c>
      <c r="I16" s="88">
        <f ca="1">-SUMIF($B$2:$E$65,"Egreso",$E$2:$E$65)</f>
        <v>2651970</v>
      </c>
    </row>
    <row r="17" spans="2:7" x14ac:dyDescent="0.25">
      <c r="B17" s="1" t="s">
        <v>85</v>
      </c>
      <c r="C17" s="1" t="s">
        <v>52</v>
      </c>
      <c r="D17" s="19">
        <v>44975</v>
      </c>
      <c r="E17" s="15">
        <v>60000</v>
      </c>
      <c r="F17" s="15">
        <v>773</v>
      </c>
      <c r="G17" s="1" t="s">
        <v>302</v>
      </c>
    </row>
    <row r="18" spans="2:7" x14ac:dyDescent="0.25">
      <c r="B18" s="1" t="s">
        <v>85</v>
      </c>
      <c r="C18" s="1" t="s">
        <v>57</v>
      </c>
      <c r="D18" s="19">
        <v>44975</v>
      </c>
      <c r="E18" s="15">
        <v>36000</v>
      </c>
      <c r="F18" s="15">
        <v>774</v>
      </c>
      <c r="G18" s="1" t="s">
        <v>302</v>
      </c>
    </row>
    <row r="19" spans="2:7" x14ac:dyDescent="0.25">
      <c r="B19" s="1" t="s">
        <v>85</v>
      </c>
      <c r="C19" s="1" t="s">
        <v>26</v>
      </c>
      <c r="D19" s="19">
        <v>44976</v>
      </c>
      <c r="E19" s="15">
        <v>36000</v>
      </c>
      <c r="F19" s="15">
        <v>775</v>
      </c>
      <c r="G19" s="1" t="s">
        <v>308</v>
      </c>
    </row>
    <row r="20" spans="2:7" x14ac:dyDescent="0.25">
      <c r="B20" s="1" t="s">
        <v>85</v>
      </c>
      <c r="C20" s="1" t="s">
        <v>31</v>
      </c>
      <c r="D20" s="19">
        <v>44980</v>
      </c>
      <c r="E20" s="15">
        <v>110000</v>
      </c>
      <c r="F20" s="15">
        <v>776</v>
      </c>
      <c r="G20" s="1" t="s">
        <v>309</v>
      </c>
    </row>
    <row r="21" spans="2:7" x14ac:dyDescent="0.25">
      <c r="B21" s="1" t="s">
        <v>85</v>
      </c>
      <c r="C21" s="1" t="s">
        <v>72</v>
      </c>
      <c r="D21" s="19">
        <v>44986</v>
      </c>
      <c r="E21" s="15">
        <v>120000</v>
      </c>
      <c r="F21" s="15">
        <v>777</v>
      </c>
      <c r="G21" s="1" t="s">
        <v>310</v>
      </c>
    </row>
    <row r="22" spans="2:7" x14ac:dyDescent="0.25">
      <c r="B22" s="1" t="s">
        <v>85</v>
      </c>
      <c r="C22" s="1" t="s">
        <v>73</v>
      </c>
      <c r="D22" s="19">
        <v>44998</v>
      </c>
      <c r="E22" s="15">
        <v>20000</v>
      </c>
      <c r="F22" s="15">
        <v>778</v>
      </c>
      <c r="G22" s="1" t="s">
        <v>311</v>
      </c>
    </row>
    <row r="23" spans="2:7" x14ac:dyDescent="0.25">
      <c r="B23" s="1" t="s">
        <v>85</v>
      </c>
      <c r="C23" s="1" t="s">
        <v>22</v>
      </c>
      <c r="D23" s="19">
        <v>45013</v>
      </c>
      <c r="E23" s="15">
        <v>120000</v>
      </c>
      <c r="F23" s="15">
        <v>779</v>
      </c>
      <c r="G23" s="1" t="s">
        <v>305</v>
      </c>
    </row>
    <row r="24" spans="2:7" x14ac:dyDescent="0.25">
      <c r="B24" s="1" t="s">
        <v>85</v>
      </c>
      <c r="C24" s="1" t="s">
        <v>42</v>
      </c>
      <c r="D24" s="19">
        <v>45020</v>
      </c>
      <c r="E24" s="15">
        <v>36000</v>
      </c>
      <c r="F24" s="15">
        <v>780</v>
      </c>
      <c r="G24" s="1" t="s">
        <v>302</v>
      </c>
    </row>
    <row r="25" spans="2:7" x14ac:dyDescent="0.25">
      <c r="B25" s="1" t="s">
        <v>85</v>
      </c>
      <c r="C25" s="1" t="s">
        <v>181</v>
      </c>
      <c r="D25" s="19">
        <v>45025</v>
      </c>
      <c r="E25" s="15">
        <v>30000</v>
      </c>
      <c r="F25" s="15">
        <v>781</v>
      </c>
      <c r="G25" s="1" t="s">
        <v>312</v>
      </c>
    </row>
    <row r="26" spans="2:7" x14ac:dyDescent="0.25">
      <c r="B26" s="1" t="s">
        <v>85</v>
      </c>
      <c r="C26" s="1" t="s">
        <v>130</v>
      </c>
      <c r="D26" s="19">
        <v>45031</v>
      </c>
      <c r="E26" s="86">
        <v>48000</v>
      </c>
      <c r="F26" s="15">
        <v>782</v>
      </c>
      <c r="G26" s="1" t="s">
        <v>313</v>
      </c>
    </row>
    <row r="27" spans="2:7" x14ac:dyDescent="0.25">
      <c r="B27" s="1" t="s">
        <v>85</v>
      </c>
      <c r="C27" s="1" t="s">
        <v>140</v>
      </c>
      <c r="D27" s="19">
        <v>45038</v>
      </c>
      <c r="E27" s="82">
        <v>200000</v>
      </c>
      <c r="F27" s="15">
        <v>783</v>
      </c>
      <c r="G27" s="1" t="s">
        <v>314</v>
      </c>
    </row>
    <row r="28" spans="2:7" x14ac:dyDescent="0.25">
      <c r="B28" s="1" t="s">
        <v>99</v>
      </c>
      <c r="C28" s="1" t="s">
        <v>169</v>
      </c>
      <c r="D28" s="19">
        <v>45040</v>
      </c>
      <c r="E28" s="82">
        <v>-42670</v>
      </c>
      <c r="G28" s="1" t="s">
        <v>201</v>
      </c>
    </row>
    <row r="29" spans="2:7" x14ac:dyDescent="0.25">
      <c r="B29" s="1" t="s">
        <v>85</v>
      </c>
      <c r="C29" s="1" t="s">
        <v>140</v>
      </c>
      <c r="D29" s="19">
        <v>45041</v>
      </c>
      <c r="E29" s="82">
        <v>40000</v>
      </c>
      <c r="F29" s="15">
        <v>784</v>
      </c>
      <c r="G29" s="1" t="s">
        <v>315</v>
      </c>
    </row>
    <row r="30" spans="2:7" x14ac:dyDescent="0.25">
      <c r="B30" s="1" t="s">
        <v>99</v>
      </c>
      <c r="C30" s="1" t="s">
        <v>174</v>
      </c>
      <c r="D30" s="19">
        <v>45046</v>
      </c>
      <c r="E30" s="15">
        <v>-600000</v>
      </c>
      <c r="G30" s="1" t="s">
        <v>200</v>
      </c>
    </row>
    <row r="31" spans="2:7" x14ac:dyDescent="0.25">
      <c r="B31" s="1" t="s">
        <v>85</v>
      </c>
      <c r="C31" s="1" t="s">
        <v>145</v>
      </c>
      <c r="D31" s="19">
        <v>45047</v>
      </c>
      <c r="E31" s="15">
        <v>60000</v>
      </c>
      <c r="F31" s="15">
        <v>785</v>
      </c>
      <c r="G31" s="1" t="s">
        <v>302</v>
      </c>
    </row>
    <row r="32" spans="2:7" x14ac:dyDescent="0.25">
      <c r="B32" s="1" t="s">
        <v>85</v>
      </c>
      <c r="C32" s="1" t="s">
        <v>58</v>
      </c>
      <c r="D32" s="19">
        <v>45050</v>
      </c>
      <c r="E32" s="15">
        <v>36000</v>
      </c>
      <c r="F32" s="15">
        <v>786</v>
      </c>
      <c r="G32" s="1" t="s">
        <v>302</v>
      </c>
    </row>
    <row r="33" spans="2:7" x14ac:dyDescent="0.25">
      <c r="B33" s="1" t="s">
        <v>85</v>
      </c>
      <c r="C33" s="1" t="s">
        <v>97</v>
      </c>
      <c r="D33" s="19">
        <v>45057</v>
      </c>
      <c r="E33" s="15">
        <v>36000</v>
      </c>
      <c r="F33" s="15">
        <v>787</v>
      </c>
      <c r="G33" s="1" t="s">
        <v>302</v>
      </c>
    </row>
    <row r="34" spans="2:7" x14ac:dyDescent="0.25">
      <c r="B34" s="1" t="s">
        <v>85</v>
      </c>
      <c r="C34" s="1" t="s">
        <v>59</v>
      </c>
      <c r="D34" s="19">
        <v>45062</v>
      </c>
      <c r="E34" s="15">
        <v>288000</v>
      </c>
      <c r="F34" s="15">
        <v>788</v>
      </c>
      <c r="G34" s="1" t="s">
        <v>316</v>
      </c>
    </row>
    <row r="35" spans="2:7" x14ac:dyDescent="0.25">
      <c r="B35" s="1" t="s">
        <v>85</v>
      </c>
      <c r="C35" s="1" t="s">
        <v>64</v>
      </c>
      <c r="D35" s="19">
        <v>45076</v>
      </c>
      <c r="E35" s="15">
        <v>48000</v>
      </c>
      <c r="F35" s="15">
        <v>789</v>
      </c>
      <c r="G35" s="1" t="s">
        <v>317</v>
      </c>
    </row>
    <row r="36" spans="2:7" x14ac:dyDescent="0.25">
      <c r="B36" s="1" t="s">
        <v>85</v>
      </c>
      <c r="C36" s="1" t="s">
        <v>23</v>
      </c>
      <c r="D36" s="19">
        <v>45076</v>
      </c>
      <c r="E36" s="15">
        <v>36000</v>
      </c>
      <c r="F36" s="15">
        <v>790</v>
      </c>
      <c r="G36" s="1" t="s">
        <v>302</v>
      </c>
    </row>
    <row r="37" spans="2:7" x14ac:dyDescent="0.25">
      <c r="B37" s="1" t="s">
        <v>99</v>
      </c>
      <c r="C37" s="1" t="s">
        <v>174</v>
      </c>
      <c r="D37" s="19">
        <v>45079</v>
      </c>
      <c r="E37" s="15">
        <v>-50000</v>
      </c>
      <c r="G37" s="1" t="s">
        <v>205</v>
      </c>
    </row>
    <row r="38" spans="2:7" x14ac:dyDescent="0.25">
      <c r="B38" s="1" t="s">
        <v>85</v>
      </c>
      <c r="C38" s="1" t="s">
        <v>181</v>
      </c>
      <c r="D38" s="19">
        <v>45086</v>
      </c>
      <c r="E38" s="15">
        <v>30000</v>
      </c>
      <c r="F38" s="15">
        <v>791</v>
      </c>
      <c r="G38" s="1" t="s">
        <v>318</v>
      </c>
    </row>
    <row r="39" spans="2:7" x14ac:dyDescent="0.25">
      <c r="B39" s="1" t="s">
        <v>85</v>
      </c>
      <c r="C39" s="1" t="s">
        <v>61</v>
      </c>
      <c r="D39" s="19">
        <v>45089</v>
      </c>
      <c r="E39" s="15">
        <v>200000</v>
      </c>
      <c r="F39" s="15">
        <v>792</v>
      </c>
      <c r="G39" s="1" t="s">
        <v>319</v>
      </c>
    </row>
    <row r="40" spans="2:7" x14ac:dyDescent="0.25">
      <c r="B40" s="1" t="s">
        <v>85</v>
      </c>
      <c r="C40" s="1" t="s">
        <v>148</v>
      </c>
      <c r="D40" s="19">
        <v>45089</v>
      </c>
      <c r="E40" s="15">
        <v>36000</v>
      </c>
      <c r="F40" s="15">
        <v>793</v>
      </c>
      <c r="G40" s="1" t="s">
        <v>277</v>
      </c>
    </row>
    <row r="41" spans="2:7" x14ac:dyDescent="0.25">
      <c r="B41" s="1" t="s">
        <v>85</v>
      </c>
      <c r="C41" s="1" t="s">
        <v>148</v>
      </c>
      <c r="D41" s="19">
        <v>45094</v>
      </c>
      <c r="E41" s="15">
        <v>36000</v>
      </c>
      <c r="F41" s="15">
        <v>794</v>
      </c>
      <c r="G41" s="1" t="s">
        <v>302</v>
      </c>
    </row>
    <row r="42" spans="2:7" x14ac:dyDescent="0.25">
      <c r="B42" s="1" t="s">
        <v>85</v>
      </c>
      <c r="C42" s="1" t="s">
        <v>56</v>
      </c>
      <c r="D42" s="19">
        <v>45097</v>
      </c>
      <c r="E42" s="15">
        <v>36000</v>
      </c>
      <c r="F42" s="15">
        <v>795</v>
      </c>
      <c r="G42" s="1" t="s">
        <v>302</v>
      </c>
    </row>
    <row r="43" spans="2:7" x14ac:dyDescent="0.25">
      <c r="B43" s="1" t="s">
        <v>85</v>
      </c>
      <c r="C43" s="1" t="s">
        <v>59</v>
      </c>
      <c r="D43" s="19">
        <v>45099</v>
      </c>
      <c r="E43" s="15">
        <v>96000</v>
      </c>
      <c r="F43" s="15">
        <v>796</v>
      </c>
      <c r="G43" s="1" t="s">
        <v>302</v>
      </c>
    </row>
    <row r="44" spans="2:7" x14ac:dyDescent="0.25">
      <c r="B44" s="1" t="s">
        <v>85</v>
      </c>
      <c r="C44" s="1" t="s">
        <v>55</v>
      </c>
      <c r="D44" s="19">
        <v>45100</v>
      </c>
      <c r="E44" s="15">
        <v>108000</v>
      </c>
      <c r="F44" s="15">
        <v>798</v>
      </c>
      <c r="G44" s="1" t="s">
        <v>320</v>
      </c>
    </row>
    <row r="45" spans="2:7" x14ac:dyDescent="0.25">
      <c r="B45" s="1" t="s">
        <v>85</v>
      </c>
      <c r="C45" s="1" t="s">
        <v>16</v>
      </c>
      <c r="D45" s="19">
        <v>45102</v>
      </c>
      <c r="E45" s="15">
        <v>25000</v>
      </c>
      <c r="F45" s="15">
        <v>797</v>
      </c>
      <c r="G45" s="1" t="s">
        <v>321</v>
      </c>
    </row>
    <row r="46" spans="2:7" x14ac:dyDescent="0.25">
      <c r="B46" s="1" t="s">
        <v>99</v>
      </c>
      <c r="C46" s="1" t="s">
        <v>174</v>
      </c>
      <c r="D46" s="19">
        <v>45109</v>
      </c>
      <c r="E46" s="15">
        <v>-150000</v>
      </c>
      <c r="G46" s="1" t="s">
        <v>212</v>
      </c>
    </row>
    <row r="47" spans="2:7" x14ac:dyDescent="0.25">
      <c r="B47" s="1" t="s">
        <v>85</v>
      </c>
      <c r="C47" s="1" t="s">
        <v>181</v>
      </c>
      <c r="D47" s="19">
        <v>45117</v>
      </c>
      <c r="E47" s="15">
        <v>30000</v>
      </c>
      <c r="F47" s="15">
        <v>800</v>
      </c>
      <c r="G47" s="1" t="s">
        <v>322</v>
      </c>
    </row>
    <row r="48" spans="2:7" x14ac:dyDescent="0.25">
      <c r="B48" s="1" t="s">
        <v>85</v>
      </c>
      <c r="C48" s="1" t="s">
        <v>73</v>
      </c>
      <c r="D48" s="19">
        <v>45117</v>
      </c>
      <c r="E48" s="15">
        <v>50000</v>
      </c>
      <c r="F48" s="15">
        <v>801</v>
      </c>
      <c r="G48" s="1" t="s">
        <v>323</v>
      </c>
    </row>
    <row r="49" spans="2:7" x14ac:dyDescent="0.25">
      <c r="B49" s="1" t="s">
        <v>85</v>
      </c>
      <c r="C49" s="1" t="s">
        <v>325</v>
      </c>
      <c r="D49" s="19">
        <v>45121</v>
      </c>
      <c r="E49" s="15">
        <v>108000</v>
      </c>
      <c r="F49" s="15">
        <v>803</v>
      </c>
      <c r="G49" s="1" t="s">
        <v>320</v>
      </c>
    </row>
    <row r="50" spans="2:7" x14ac:dyDescent="0.25">
      <c r="B50" s="1" t="s">
        <v>85</v>
      </c>
      <c r="C50" s="1" t="s">
        <v>43</v>
      </c>
      <c r="D50" s="19">
        <v>45124</v>
      </c>
      <c r="E50" s="15">
        <v>120000</v>
      </c>
      <c r="F50" s="15">
        <v>802</v>
      </c>
      <c r="G50" s="1" t="s">
        <v>326</v>
      </c>
    </row>
    <row r="51" spans="2:7" x14ac:dyDescent="0.25">
      <c r="B51" s="1" t="s">
        <v>85</v>
      </c>
      <c r="C51" s="1" t="s">
        <v>14</v>
      </c>
      <c r="D51" s="19">
        <v>45124</v>
      </c>
      <c r="E51" s="15">
        <v>36000</v>
      </c>
      <c r="F51" s="15">
        <v>804</v>
      </c>
      <c r="G51" s="1" t="s">
        <v>302</v>
      </c>
    </row>
    <row r="52" spans="2:7" x14ac:dyDescent="0.25">
      <c r="B52" s="1" t="s">
        <v>85</v>
      </c>
      <c r="C52" s="1" t="s">
        <v>30</v>
      </c>
      <c r="D52" s="19">
        <v>45128</v>
      </c>
      <c r="E52" s="15">
        <v>360000</v>
      </c>
      <c r="F52" s="15">
        <v>805</v>
      </c>
      <c r="G52" s="1" t="s">
        <v>327</v>
      </c>
    </row>
  </sheetData>
  <sheetProtection algorithmName="SHA-512" hashValue="BopnqxfnM3WXoOvfItk9Jw2VwO8Q+lPDgmWPS1TkFFTsVeRp2PeC1KXHKhDm5mtWNbEVkr17BKVov76UIK6lHQ==" saltValue="FpJzIDw8RV7kopiKTLJZww==" spinCount="100000" sheet="1" objects="1" scenarios="1"/>
  <mergeCells count="3">
    <mergeCell ref="H10:H11"/>
    <mergeCell ref="I10:I11"/>
    <mergeCell ref="H14:I14"/>
  </mergeCells>
  <conditionalFormatting sqref="B1:B1048576">
    <cfRule type="containsText" dxfId="5" priority="1" operator="containsText" text="Sin Balance">
      <formula>NOT(ISERROR(SEARCH("Sin Balance",B1)))</formula>
    </cfRule>
    <cfRule type="containsText" dxfId="4" priority="2" operator="containsText" text="Egreso">
      <formula>NOT(ISERROR(SEARCH("Egreso",B1)))</formula>
    </cfRule>
    <cfRule type="containsText" dxfId="3" priority="3" operator="containsText" text="Ingreso">
      <formula>NOT(ISERROR(SEARCH("Ingreso",B1)))</formula>
    </cfRule>
  </conditionalFormatting>
  <conditionalFormatting sqref="J4">
    <cfRule type="containsText" dxfId="2" priority="28" operator="containsText" text="Preciso">
      <formula>NOT(ISERROR(SEARCH("Preciso",J4)))</formula>
    </cfRule>
    <cfRule type="cellIs" dxfId="1" priority="29" operator="equal">
      <formula>"Debo"</formula>
    </cfRule>
    <cfRule type="cellIs" dxfId="0" priority="30" operator="equal">
      <formula>"Tengo"</formula>
    </cfRule>
  </conditionalFormatting>
  <pageMargins left="0.7" right="0.7" top="0.75" bottom="0.75" header="0.3" footer="0.3"/>
  <pageSetup orientation="portrait" horizont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F429-7819-4412-BFEF-1A28F491B8FF}">
  <dimension ref="A5:D21"/>
  <sheetViews>
    <sheetView workbookViewId="0">
      <selection sqref="A1:XFD1048576"/>
    </sheetView>
  </sheetViews>
  <sheetFormatPr baseColWidth="10" defaultRowHeight="15" x14ac:dyDescent="0.25"/>
  <cols>
    <col min="1" max="4" width="2" style="93" customWidth="1"/>
    <col min="5" max="16384" width="11.42578125" style="93"/>
  </cols>
  <sheetData>
    <row r="5" spans="1:4" x14ac:dyDescent="0.25">
      <c r="A5" s="94" t="s">
        <v>209</v>
      </c>
      <c r="B5" s="94" t="s">
        <v>210</v>
      </c>
      <c r="C5" s="94" t="s">
        <v>211</v>
      </c>
      <c r="D5" s="95" t="s">
        <v>324</v>
      </c>
    </row>
    <row r="6" spans="1:4" x14ac:dyDescent="0.25">
      <c r="A6" s="95">
        <v>2020</v>
      </c>
      <c r="B6" s="96">
        <f ca="1">+'2020'!I5</f>
        <v>3734650</v>
      </c>
      <c r="C6" s="96">
        <f ca="1">+'2020'!I6</f>
        <v>1207600</v>
      </c>
      <c r="D6" s="96">
        <f>+'2020'!I1</f>
        <v>2527050</v>
      </c>
    </row>
    <row r="7" spans="1:4" x14ac:dyDescent="0.25">
      <c r="A7" s="95">
        <v>2021</v>
      </c>
      <c r="B7" s="96">
        <f ca="1">+'2021'!I5</f>
        <v>3234000</v>
      </c>
      <c r="C7" s="96">
        <f ca="1">+'2021'!I6</f>
        <v>3231000</v>
      </c>
      <c r="D7" s="96">
        <f>+'2021'!I1</f>
        <v>2530050</v>
      </c>
    </row>
    <row r="8" spans="1:4" x14ac:dyDescent="0.25">
      <c r="A8" s="95">
        <v>2022</v>
      </c>
      <c r="B8" s="96">
        <f ca="1">+'2022'!I5</f>
        <v>2603000</v>
      </c>
      <c r="C8" s="96">
        <f ca="1">+'2022'!I6</f>
        <v>1315850</v>
      </c>
      <c r="D8" s="96">
        <f>+'2022'!I1</f>
        <v>3817200</v>
      </c>
    </row>
    <row r="9" spans="1:4" x14ac:dyDescent="0.25">
      <c r="A9" s="95">
        <v>2023</v>
      </c>
      <c r="B9" s="96">
        <f ca="1">+'2023'!I15</f>
        <v>3314000</v>
      </c>
      <c r="C9" s="96">
        <f ca="1">+'2023'!I16</f>
        <v>2651970</v>
      </c>
      <c r="D9" s="96">
        <f>+'2023'!I1</f>
        <v>4479230</v>
      </c>
    </row>
    <row r="21" spans="1:1" x14ac:dyDescent="0.25">
      <c r="A21" s="92"/>
    </row>
  </sheetData>
  <sheetProtection algorithmName="SHA-512" hashValue="1lsIRUSJfqjo/J10RcgcnkToVwSsEkm6hObyQTFsMZVPrDS5izoeJYB7gAKTwAuQV9wy/vC2nbTk+DTuwuvtJQ==" saltValue="8IMcaVhL9HcQI/GKdzuynw==" spinCount="100000" sheet="1" objects="1" scenarios="1" selectLockedCells="1" selectUnlockedCells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Ficha Control</vt:lpstr>
      <vt:lpstr>2020</vt:lpstr>
      <vt:lpstr>2021</vt:lpstr>
      <vt:lpstr>2022</vt:lpstr>
      <vt:lpstr>2023</vt:lpstr>
      <vt:lpstr>Gráfico</vt:lpstr>
      <vt:lpstr>'2020'!Área_de_impresión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Placido De la vega Q</dc:creator>
  <cp:lastModifiedBy>Optimus Prime</cp:lastModifiedBy>
  <cp:lastPrinted>2021-02-27T17:32:28Z</cp:lastPrinted>
  <dcterms:created xsi:type="dcterms:W3CDTF">2019-12-01T03:34:58Z</dcterms:created>
  <dcterms:modified xsi:type="dcterms:W3CDTF">2023-07-25T22:00:52Z</dcterms:modified>
</cp:coreProperties>
</file>