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Sync/PhD Chess/"/>
    </mc:Choice>
  </mc:AlternateContent>
  <xr:revisionPtr revIDLastSave="0" documentId="13_ncr:1_{768E3819-2AB9-2946-BDA1-6B6A77929FE5}" xr6:coauthVersionLast="36" xr6:coauthVersionMax="36" xr10:uidLastSave="{00000000-0000-0000-0000-000000000000}"/>
  <bookViews>
    <workbookView xWindow="0" yWindow="500" windowWidth="28800" windowHeight="17500" xr2:uid="{73913E9C-5F40-6547-8DC7-C418EF222893}"/>
  </bookViews>
  <sheets>
    <sheet name="Sheet1" sheetId="1" r:id="rId1"/>
  </sheets>
  <definedNames>
    <definedName name="_xlnm._FilterDatabase" localSheetId="0" hidden="1">Sheet1!$A$1:$G$103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7" i="1"/>
  <c r="G34" i="1"/>
  <c r="G33" i="1"/>
  <c r="G32" i="1"/>
  <c r="G31" i="1"/>
  <c r="G30" i="1"/>
  <c r="G25" i="1"/>
  <c r="G24" i="1"/>
  <c r="G23" i="1"/>
  <c r="G22" i="1"/>
  <c r="G29" i="1"/>
  <c r="G28" i="1"/>
  <c r="G27" i="1"/>
  <c r="G26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<sst xmlns="http://schemas.openxmlformats.org/spreadsheetml/2006/main" count="619" uniqueCount="53">
  <si>
    <t>Piece</t>
  </si>
  <si>
    <t>Logic</t>
  </si>
  <si>
    <t>Player</t>
  </si>
  <si>
    <t>if j_new&gt;j</t>
  </si>
  <si>
    <t>if i_new&lt;i</t>
  </si>
  <si>
    <t>if i_new&gt;i</t>
  </si>
  <si>
    <t>if j_new&lt;j</t>
  </si>
  <si>
    <t>if j_new&gt;j &amp; capture</t>
  </si>
  <si>
    <t>if i_new&lt;I &amp; capture</t>
  </si>
  <si>
    <t>if i_new&gt;I &amp; capture</t>
  </si>
  <si>
    <t>if j_new&lt;j &amp; capture</t>
  </si>
  <si>
    <t>forwards</t>
  </si>
  <si>
    <t>left</t>
  </si>
  <si>
    <t>right</t>
  </si>
  <si>
    <t>backwards</t>
  </si>
  <si>
    <t>Move_dis</t>
  </si>
  <si>
    <t>Move_dir</t>
  </si>
  <si>
    <t>j_new-j</t>
  </si>
  <si>
    <t>i-i_new</t>
  </si>
  <si>
    <t>i_new-i</t>
  </si>
  <si>
    <t>j-j_new</t>
  </si>
  <si>
    <t>Move_type</t>
  </si>
  <si>
    <t>moves</t>
  </si>
  <si>
    <t>captures piece {N} by moving</t>
  </si>
  <si>
    <t>white</t>
  </si>
  <si>
    <t>black</t>
  </si>
  <si>
    <t>rook</t>
  </si>
  <si>
    <t>Language</t>
  </si>
  <si>
    <t>bishop</t>
  </si>
  <si>
    <t>forwards and right</t>
  </si>
  <si>
    <t>if j_new&gt;j &amp; i_new&gt;i</t>
  </si>
  <si>
    <t>moves diagonally</t>
  </si>
  <si>
    <t>forwards and left</t>
  </si>
  <si>
    <t>if j_new&gt;j &amp; i_new&lt;i</t>
  </si>
  <si>
    <t>backwards and left</t>
  </si>
  <si>
    <t>backwards and right</t>
  </si>
  <si>
    <t>pawn</t>
  </si>
  <si>
    <t>captures piece {N} by moving diagonally</t>
  </si>
  <si>
    <t>if j_new&gt;j &amp; i_new&gt;I &amp; capture</t>
  </si>
  <si>
    <t>if j_new&gt;j &amp; i_new&lt;i &amp; capture</t>
  </si>
  <si>
    <t>if j_new&gt;j &amp; i_new&gt;i &amp; capture</t>
  </si>
  <si>
    <t>if j_new&gt;j &amp; i_new&lt;I &amp; capture</t>
  </si>
  <si>
    <t>if j-j_new</t>
  </si>
  <si>
    <t>if j-j_new &amp; i_new&lt;I &amp; capture</t>
  </si>
  <si>
    <t>if j-j_new &amp; i_new&gt;I &amp; capture</t>
  </si>
  <si>
    <t>captures piece {N} by moving diagonally left and</t>
  </si>
  <si>
    <t>captures piece {N} by moving diagonally right and</t>
  </si>
  <si>
    <t>king</t>
  </si>
  <si>
    <t>queen</t>
  </si>
  <si>
    <t xml:space="preserve">if j_new&gt;j </t>
  </si>
  <si>
    <t>knight</t>
  </si>
  <si>
    <t>if j_new&lt;j &amp; i_new&lt;i</t>
  </si>
  <si>
    <t>if j_new&lt;j &amp; i_new&lt;I &amp;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</si>
</sst>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639-38F5-3B45-815D-2C1C49815EB3}">
  <dimension ref="A1:G103"/>
  <sheetViews>
    <sheetView tabSelected="1" zoomScale="150" workbookViewId="0">
      <selection activeCell="B6" sqref="B6"/>
    </sheetView>
  </sheetViews>
  <sheetFormatPr baseColWidth="10" defaultRowHeight="16" x14ac:dyDescent="0.2"/>
  <cols>
    <col min="3" max="3" width="27.1640625" customWidth="1"/>
    <col min="4" max="4" width="16.1640625" customWidth="1"/>
    <col min="6" max="6" width="20.1640625" customWidth="1"/>
    <col min="7" max="7" width="71.33203125" customWidth="1"/>
  </cols>
  <sheetData>
    <row r="1" spans="1:7" x14ac:dyDescent="0.2">
      <c r="A1" s="2" t="s">
        <v>2</v>
      </c>
      <c r="B1" s="2" t="s">
        <v>0</v>
      </c>
      <c r="C1" s="2" t="s">
        <v>21</v>
      </c>
      <c r="D1" s="2" t="s">
        <v>16</v>
      </c>
      <c r="E1" s="2" t="s">
        <v>15</v>
      </c>
      <c r="F1" s="2" t="s">
        <v>1</v>
      </c>
      <c r="G1" s="2" t="s">
        <v>27</v>
      </c>
    </row>
    <row r="2" spans="1:7" x14ac:dyDescent="0.2">
      <c r="A2" s="2" t="s">
        <v>24</v>
      </c>
      <c r="B2" s="2" t="s">
        <v>26</v>
      </c>
      <c r="C2" s="2" t="s">
        <v>22</v>
      </c>
      <c r="D2" s="2" t="s">
        <v>11</v>
      </c>
      <c r="E2" s="2" t="s">
        <v>17</v>
      </c>
      <c r="F2" s="2" t="s">
        <v>3</v>
      </c>
      <c r="G2" s="2" t="str">
        <f>A2&amp; " " &amp;B2 &amp; " at {ij} " &amp;C2&amp;" {"&amp;E2&amp;"} number of squares "&amp;D2&amp;" in a straight line"</f>
        <v>white rook at {ij} moves {j_new-j} number of squares forwards in a straight line</v>
      </c>
    </row>
    <row r="3" spans="1:7" x14ac:dyDescent="0.2">
      <c r="A3" s="2" t="s">
        <v>24</v>
      </c>
      <c r="B3" s="2" t="s">
        <v>26</v>
      </c>
      <c r="C3" s="2" t="s">
        <v>22</v>
      </c>
      <c r="D3" s="2" t="s">
        <v>12</v>
      </c>
      <c r="E3" s="2" t="s">
        <v>18</v>
      </c>
      <c r="F3" s="2" t="s">
        <v>4</v>
      </c>
      <c r="G3" s="2" t="str">
        <f t="shared" ref="G3:G17" si="0">A3&amp; " " &amp;B3 &amp; " at {ij} " &amp;C3&amp;" {"&amp;E3&amp;"} number of squares "&amp;D3&amp;" in a straight line"</f>
        <v>white rook at {ij} moves {i-i_new} number of squares left in a straight line</v>
      </c>
    </row>
    <row r="4" spans="1:7" x14ac:dyDescent="0.2">
      <c r="A4" s="2" t="s">
        <v>24</v>
      </c>
      <c r="B4" s="2" t="s">
        <v>26</v>
      </c>
      <c r="C4" s="3" t="s">
        <v>22</v>
      </c>
      <c r="D4" s="2" t="s">
        <v>13</v>
      </c>
      <c r="E4" s="2" t="s">
        <v>19</v>
      </c>
      <c r="F4" s="2" t="s">
        <v>5</v>
      </c>
      <c r="G4" s="2" t="str">
        <f t="shared" si="0"/>
        <v>white rook at {ij} moves {i_new-i} number of squares right in a straight line</v>
      </c>
    </row>
    <row r="5" spans="1:7" x14ac:dyDescent="0.2">
      <c r="A5" s="2" t="s">
        <v>24</v>
      </c>
      <c r="B5" s="2" t="s">
        <v>26</v>
      </c>
      <c r="C5" s="3" t="s">
        <v>22</v>
      </c>
      <c r="D5" s="2" t="s">
        <v>14</v>
      </c>
      <c r="E5" s="2" t="s">
        <v>20</v>
      </c>
      <c r="F5" s="2" t="s">
        <v>6</v>
      </c>
      <c r="G5" s="2" t="str">
        <f t="shared" si="0"/>
        <v>white rook at {ij} moves {j-j_new} number of squares backwards in a straight line</v>
      </c>
    </row>
    <row r="6" spans="1:7" x14ac:dyDescent="0.2">
      <c r="A6" s="2" t="s">
        <v>24</v>
      </c>
      <c r="B6" s="2" t="s">
        <v>26</v>
      </c>
      <c r="C6" s="2" t="s">
        <v>23</v>
      </c>
      <c r="D6" s="2" t="s">
        <v>11</v>
      </c>
      <c r="E6" s="2" t="s">
        <v>17</v>
      </c>
      <c r="F6" s="2" t="s">
        <v>7</v>
      </c>
      <c r="G6" s="2" t="str">
        <f t="shared" si="0"/>
        <v>white rook at {ij} captures piece {N} by moving {j_new-j} number of squares forwards in a straight line</v>
      </c>
    </row>
    <row r="7" spans="1:7" x14ac:dyDescent="0.2">
      <c r="A7" s="2" t="s">
        <v>24</v>
      </c>
      <c r="B7" s="2" t="s">
        <v>26</v>
      </c>
      <c r="C7" s="2" t="s">
        <v>23</v>
      </c>
      <c r="D7" s="2" t="s">
        <v>12</v>
      </c>
      <c r="E7" s="2" t="s">
        <v>18</v>
      </c>
      <c r="F7" s="2" t="s">
        <v>8</v>
      </c>
      <c r="G7" s="2" t="str">
        <f t="shared" si="0"/>
        <v>white rook at {ij} captures piece {N} by moving {i-i_new} number of squares left in a straight line</v>
      </c>
    </row>
    <row r="8" spans="1:7" x14ac:dyDescent="0.2">
      <c r="A8" s="2" t="s">
        <v>24</v>
      </c>
      <c r="B8" s="2" t="s">
        <v>26</v>
      </c>
      <c r="C8" s="2" t="s">
        <v>23</v>
      </c>
      <c r="D8" s="2" t="s">
        <v>13</v>
      </c>
      <c r="E8" s="2" t="s">
        <v>19</v>
      </c>
      <c r="F8" s="2" t="s">
        <v>9</v>
      </c>
      <c r="G8" s="2" t="str">
        <f t="shared" si="0"/>
        <v>white rook at {ij} captures piece {N} by moving {i_new-i} number of squares right in a straight line</v>
      </c>
    </row>
    <row r="9" spans="1:7" x14ac:dyDescent="0.2">
      <c r="A9" s="2" t="s">
        <v>24</v>
      </c>
      <c r="B9" s="2" t="s">
        <v>26</v>
      </c>
      <c r="C9" s="2" t="s">
        <v>23</v>
      </c>
      <c r="D9" s="2" t="s">
        <v>14</v>
      </c>
      <c r="E9" s="2" t="s">
        <v>20</v>
      </c>
      <c r="F9" s="2" t="s">
        <v>10</v>
      </c>
      <c r="G9" s="2" t="str">
        <f t="shared" si="0"/>
        <v>white rook at {ij} captures piece {N} by moving {j-j_new} number of squares backwards in a straight line</v>
      </c>
    </row>
    <row r="10" spans="1:7" x14ac:dyDescent="0.2">
      <c r="A10" s="2" t="s">
        <v>25</v>
      </c>
      <c r="B10" s="2" t="s">
        <v>26</v>
      </c>
      <c r="C10" s="2" t="s">
        <v>22</v>
      </c>
      <c r="D10" s="2" t="s">
        <v>11</v>
      </c>
      <c r="E10" s="2" t="s">
        <v>20</v>
      </c>
      <c r="F10" s="2" t="s">
        <v>6</v>
      </c>
      <c r="G10" s="2" t="str">
        <f t="shared" si="0"/>
        <v>black rook at {ij} moves {j-j_new} number of squares forwards in a straight line</v>
      </c>
    </row>
    <row r="11" spans="1:7" x14ac:dyDescent="0.2">
      <c r="A11" s="2" t="s">
        <v>25</v>
      </c>
      <c r="B11" s="2" t="s">
        <v>26</v>
      </c>
      <c r="C11" s="2" t="s">
        <v>22</v>
      </c>
      <c r="D11" s="2" t="s">
        <v>12</v>
      </c>
      <c r="E11" s="2" t="s">
        <v>19</v>
      </c>
      <c r="F11" s="2" t="s">
        <v>5</v>
      </c>
      <c r="G11" s="2" t="str">
        <f t="shared" si="0"/>
        <v>black rook at {ij} moves {i_new-i} number of squares left in a straight line</v>
      </c>
    </row>
    <row r="12" spans="1:7" x14ac:dyDescent="0.2">
      <c r="A12" s="2" t="s">
        <v>25</v>
      </c>
      <c r="B12" s="2" t="s">
        <v>26</v>
      </c>
      <c r="C12" s="3" t="s">
        <v>22</v>
      </c>
      <c r="D12" s="2" t="s">
        <v>13</v>
      </c>
      <c r="E12" s="2" t="s">
        <v>18</v>
      </c>
      <c r="F12" s="2" t="s">
        <v>4</v>
      </c>
      <c r="G12" s="2" t="str">
        <f t="shared" si="0"/>
        <v>black rook at {ij} moves {i-i_new} number of squares right in a straight line</v>
      </c>
    </row>
    <row r="13" spans="1:7" x14ac:dyDescent="0.2">
      <c r="A13" s="2" t="s">
        <v>25</v>
      </c>
      <c r="B13" s="2" t="s">
        <v>26</v>
      </c>
      <c r="C13" s="3" t="s">
        <v>22</v>
      </c>
      <c r="D13" s="2" t="s">
        <v>14</v>
      </c>
      <c r="E13" s="2" t="s">
        <v>17</v>
      </c>
      <c r="F13" s="2" t="s">
        <v>3</v>
      </c>
      <c r="G13" s="2" t="str">
        <f t="shared" si="0"/>
        <v>black rook at {ij} moves {j_new-j} number of squares backwards in a straight line</v>
      </c>
    </row>
    <row r="14" spans="1:7" x14ac:dyDescent="0.2">
      <c r="A14" s="2" t="s">
        <v>25</v>
      </c>
      <c r="B14" s="2" t="s">
        <v>26</v>
      </c>
      <c r="C14" s="2" t="s">
        <v>23</v>
      </c>
      <c r="D14" s="2" t="s">
        <v>11</v>
      </c>
      <c r="E14" s="2" t="s">
        <v>20</v>
      </c>
      <c r="F14" s="2" t="s">
        <v>10</v>
      </c>
      <c r="G14" s="2" t="str">
        <f t="shared" si="0"/>
        <v>black rook at {ij} captures piece {N} by moving {j-j_new} number of squares forwards in a straight line</v>
      </c>
    </row>
    <row r="15" spans="1:7" x14ac:dyDescent="0.2">
      <c r="A15" s="2" t="s">
        <v>25</v>
      </c>
      <c r="B15" s="2" t="s">
        <v>26</v>
      </c>
      <c r="C15" s="2" t="s">
        <v>23</v>
      </c>
      <c r="D15" s="2" t="s">
        <v>12</v>
      </c>
      <c r="E15" s="2" t="s">
        <v>19</v>
      </c>
      <c r="F15" s="2" t="s">
        <v>9</v>
      </c>
      <c r="G15" s="2" t="str">
        <f t="shared" si="0"/>
        <v>black rook at {ij} captures piece {N} by moving {i_new-i} number of squares left in a straight line</v>
      </c>
    </row>
    <row r="16" spans="1:7" x14ac:dyDescent="0.2">
      <c r="A16" s="2" t="s">
        <v>25</v>
      </c>
      <c r="B16" s="2" t="s">
        <v>26</v>
      </c>
      <c r="C16" s="2" t="s">
        <v>23</v>
      </c>
      <c r="D16" s="2" t="s">
        <v>13</v>
      </c>
      <c r="E16" s="2" t="s">
        <v>18</v>
      </c>
      <c r="F16" s="2" t="s">
        <v>8</v>
      </c>
      <c r="G16" s="2" t="str">
        <f t="shared" si="0"/>
        <v>black rook at {ij} captures piece {N} by moving {i-i_new} number of squares right in a straight line</v>
      </c>
    </row>
    <row r="17" spans="1:7" x14ac:dyDescent="0.2">
      <c r="A17" s="2" t="s">
        <v>25</v>
      </c>
      <c r="B17" s="2" t="s">
        <v>26</v>
      </c>
      <c r="C17" s="2" t="s">
        <v>23</v>
      </c>
      <c r="D17" s="2" t="s">
        <v>14</v>
      </c>
      <c r="E17" s="2" t="s">
        <v>17</v>
      </c>
      <c r="F17" s="2" t="s">
        <v>7</v>
      </c>
      <c r="G17" s="2" t="str">
        <f t="shared" si="0"/>
        <v>black rook at {ij} captures piece {N} by moving {j_new-j} number of squares backwards in a straight line</v>
      </c>
    </row>
    <row r="18" spans="1:7" x14ac:dyDescent="0.2">
      <c r="A18" s="2" t="s">
        <v>24</v>
      </c>
      <c r="B18" s="2" t="s">
        <v>28</v>
      </c>
      <c r="C18" s="2" t="s">
        <v>31</v>
      </c>
      <c r="D18" s="2" t="s">
        <v>29</v>
      </c>
      <c r="E18" s="2" t="s">
        <v>17</v>
      </c>
      <c r="F18" s="2" t="s">
        <v>30</v>
      </c>
      <c r="G18" s="2" t="str">
        <f t="shared" ref="G18:G33" si="1">A18&amp;" "&amp;B18&amp;" at {ij} "&amp;C18&amp;" {"&amp;E18&amp;"} number of squares "&amp;D18</f>
        <v>white bishop at {ij} moves diagonally {j_new-j} number of squares forwards and right</v>
      </c>
    </row>
    <row r="19" spans="1:7" x14ac:dyDescent="0.2">
      <c r="A19" s="2" t="s">
        <v>24</v>
      </c>
      <c r="B19" s="2" t="s">
        <v>28</v>
      </c>
      <c r="C19" s="2" t="s">
        <v>31</v>
      </c>
      <c r="D19" s="2" t="s">
        <v>32</v>
      </c>
      <c r="E19" s="2" t="s">
        <v>17</v>
      </c>
      <c r="F19" s="2" t="s">
        <v>33</v>
      </c>
      <c r="G19" s="2" t="str">
        <f t="shared" si="1"/>
        <v>white bishop at {ij} moves diagonally {j_new-j} number of squares forwards and left</v>
      </c>
    </row>
    <row r="20" spans="1:7" x14ac:dyDescent="0.2">
      <c r="A20" s="2" t="s">
        <v>24</v>
      </c>
      <c r="B20" s="2" t="s">
        <v>28</v>
      </c>
      <c r="C20" s="2" t="s">
        <v>31</v>
      </c>
      <c r="D20" s="2" t="s">
        <v>35</v>
      </c>
      <c r="E20" s="2" t="s">
        <v>20</v>
      </c>
      <c r="F20" s="2" t="s">
        <v>30</v>
      </c>
      <c r="G20" s="2" t="str">
        <f t="shared" si="1"/>
        <v>white bishop at {ij} moves diagonally {j-j_new} number of squares backwards and right</v>
      </c>
    </row>
    <row r="21" spans="1:7" x14ac:dyDescent="0.2">
      <c r="A21" s="2" t="s">
        <v>24</v>
      </c>
      <c r="B21" s="2" t="s">
        <v>28</v>
      </c>
      <c r="C21" s="2" t="s">
        <v>31</v>
      </c>
      <c r="D21" s="2" t="s">
        <v>34</v>
      </c>
      <c r="E21" s="2" t="s">
        <v>20</v>
      </c>
      <c r="F21" s="2" t="s">
        <v>33</v>
      </c>
      <c r="G21" s="2" t="str">
        <f t="shared" si="1"/>
        <v>white bishop at {ij} moves diagonally {j-j_new} number of squares backwards and left</v>
      </c>
    </row>
    <row r="22" spans="1:7" x14ac:dyDescent="0.2">
      <c r="A22" s="2" t="s">
        <v>24</v>
      </c>
      <c r="B22" s="2" t="s">
        <v>28</v>
      </c>
      <c r="C22" s="2" t="s">
        <v>37</v>
      </c>
      <c r="D22" s="2" t="s">
        <v>29</v>
      </c>
      <c r="E22" s="2" t="s">
        <v>17</v>
      </c>
      <c r="F22" s="2" t="s">
        <v>38</v>
      </c>
      <c r="G22" s="2" t="str">
        <f t="shared" si="1"/>
        <v>white bishop at {ij} captures piece {N} by moving diagonally {j_new-j} number of squares forwards and right</v>
      </c>
    </row>
    <row r="23" spans="1:7" x14ac:dyDescent="0.2">
      <c r="A23" s="2" t="s">
        <v>24</v>
      </c>
      <c r="B23" s="2" t="s">
        <v>28</v>
      </c>
      <c r="C23" s="2" t="s">
        <v>37</v>
      </c>
      <c r="D23" s="2" t="s">
        <v>32</v>
      </c>
      <c r="E23" s="2" t="s">
        <v>17</v>
      </c>
      <c r="F23" s="2" t="s">
        <v>39</v>
      </c>
      <c r="G23" s="2" t="str">
        <f t="shared" si="1"/>
        <v>white bishop at {ij} captures piece {N} by moving diagonally {j_new-j} number of squares forwards and left</v>
      </c>
    </row>
    <row r="24" spans="1:7" x14ac:dyDescent="0.2">
      <c r="A24" s="2" t="s">
        <v>24</v>
      </c>
      <c r="B24" s="2" t="s">
        <v>28</v>
      </c>
      <c r="C24" s="2" t="s">
        <v>37</v>
      </c>
      <c r="D24" s="2" t="s">
        <v>35</v>
      </c>
      <c r="E24" s="2" t="s">
        <v>20</v>
      </c>
      <c r="F24" s="2" t="s">
        <v>40</v>
      </c>
      <c r="G24" s="2" t="str">
        <f t="shared" si="1"/>
        <v>white bishop at {ij} captures piece {N} by moving diagonally {j-j_new} number of squares backwards and right</v>
      </c>
    </row>
    <row r="25" spans="1:7" x14ac:dyDescent="0.2">
      <c r="A25" s="2" t="s">
        <v>24</v>
      </c>
      <c r="B25" s="2" t="s">
        <v>28</v>
      </c>
      <c r="C25" s="2" t="s">
        <v>37</v>
      </c>
      <c r="D25" s="2" t="s">
        <v>34</v>
      </c>
      <c r="E25" s="2" t="s">
        <v>20</v>
      </c>
      <c r="F25" s="2" t="s">
        <v>39</v>
      </c>
      <c r="G25" s="2" t="str">
        <f t="shared" si="1"/>
        <v>white bishop at {ij} captures piece {N} by moving diagonally {j-j_new} number of squares backwards and left</v>
      </c>
    </row>
    <row r="26" spans="1:7" x14ac:dyDescent="0.2">
      <c r="A26" s="2" t="s">
        <v>25</v>
      </c>
      <c r="B26" s="2" t="s">
        <v>28</v>
      </c>
      <c r="C26" s="2" t="s">
        <v>31</v>
      </c>
      <c r="D26" s="2" t="s">
        <v>29</v>
      </c>
      <c r="E26" s="2" t="s">
        <v>20</v>
      </c>
      <c r="F26" s="2" t="s">
        <v>33</v>
      </c>
      <c r="G26" s="2" t="str">
        <f t="shared" si="1"/>
        <v>black bishop at {ij} moves diagonally {j-j_new} number of squares forwards and right</v>
      </c>
    </row>
    <row r="27" spans="1:7" x14ac:dyDescent="0.2">
      <c r="A27" s="2" t="s">
        <v>25</v>
      </c>
      <c r="B27" s="2" t="s">
        <v>28</v>
      </c>
      <c r="C27" s="2" t="s">
        <v>31</v>
      </c>
      <c r="D27" s="2" t="s">
        <v>32</v>
      </c>
      <c r="E27" s="2" t="s">
        <v>20</v>
      </c>
      <c r="F27" s="2" t="s">
        <v>30</v>
      </c>
      <c r="G27" s="2" t="str">
        <f t="shared" si="1"/>
        <v>black bishop at {ij} moves diagonally {j-j_new} number of squares forwards and left</v>
      </c>
    </row>
    <row r="28" spans="1:7" x14ac:dyDescent="0.2">
      <c r="A28" s="2" t="s">
        <v>25</v>
      </c>
      <c r="B28" s="2" t="s">
        <v>28</v>
      </c>
      <c r="C28" s="2" t="s">
        <v>31</v>
      </c>
      <c r="D28" s="2" t="s">
        <v>35</v>
      </c>
      <c r="E28" s="2" t="s">
        <v>17</v>
      </c>
      <c r="F28" s="2" t="s">
        <v>33</v>
      </c>
      <c r="G28" s="2" t="str">
        <f t="shared" si="1"/>
        <v>black bishop at {ij} moves diagonally {j_new-j} number of squares backwards and right</v>
      </c>
    </row>
    <row r="29" spans="1:7" x14ac:dyDescent="0.2">
      <c r="A29" s="2" t="s">
        <v>25</v>
      </c>
      <c r="B29" s="2" t="s">
        <v>28</v>
      </c>
      <c r="C29" s="2" t="s">
        <v>31</v>
      </c>
      <c r="D29" s="2" t="s">
        <v>34</v>
      </c>
      <c r="E29" s="2" t="s">
        <v>17</v>
      </c>
      <c r="F29" s="2" t="s">
        <v>30</v>
      </c>
      <c r="G29" s="2" t="str">
        <f t="shared" si="1"/>
        <v>black bishop at {ij} moves diagonally {j_new-j} number of squares backwards and left</v>
      </c>
    </row>
    <row r="30" spans="1:7" x14ac:dyDescent="0.2">
      <c r="A30" s="2" t="s">
        <v>25</v>
      </c>
      <c r="B30" s="2" t="s">
        <v>28</v>
      </c>
      <c r="C30" s="2" t="s">
        <v>37</v>
      </c>
      <c r="D30" s="2" t="s">
        <v>29</v>
      </c>
      <c r="E30" s="2" t="s">
        <v>20</v>
      </c>
      <c r="F30" s="2" t="s">
        <v>39</v>
      </c>
      <c r="G30" s="2" t="str">
        <f t="shared" si="1"/>
        <v>black bishop at {ij} captures piece {N} by moving diagonally {j-j_new} number of squares forwards and right</v>
      </c>
    </row>
    <row r="31" spans="1:7" x14ac:dyDescent="0.2">
      <c r="A31" s="2" t="s">
        <v>25</v>
      </c>
      <c r="B31" s="2" t="s">
        <v>28</v>
      </c>
      <c r="C31" s="2" t="s">
        <v>37</v>
      </c>
      <c r="D31" s="2" t="s">
        <v>32</v>
      </c>
      <c r="E31" s="2" t="s">
        <v>20</v>
      </c>
      <c r="F31" s="2" t="s">
        <v>38</v>
      </c>
      <c r="G31" s="2" t="str">
        <f t="shared" si="1"/>
        <v>black bishop at {ij} captures piece {N} by moving diagonally {j-j_new} number of squares forwards and left</v>
      </c>
    </row>
    <row r="32" spans="1:7" x14ac:dyDescent="0.2">
      <c r="A32" s="2" t="s">
        <v>25</v>
      </c>
      <c r="B32" s="2" t="s">
        <v>28</v>
      </c>
      <c r="C32" s="2" t="s">
        <v>37</v>
      </c>
      <c r="D32" s="2" t="s">
        <v>35</v>
      </c>
      <c r="E32" s="2" t="s">
        <v>17</v>
      </c>
      <c r="F32" s="2" t="s">
        <v>39</v>
      </c>
      <c r="G32" s="2" t="str">
        <f t="shared" si="1"/>
        <v>black bishop at {ij} captures piece {N} by moving diagonally {j_new-j} number of squares backwards and right</v>
      </c>
    </row>
    <row r="33" spans="1:7" x14ac:dyDescent="0.2">
      <c r="A33" s="2" t="s">
        <v>25</v>
      </c>
      <c r="B33" s="2" t="s">
        <v>28</v>
      </c>
      <c r="C33" s="2" t="s">
        <v>37</v>
      </c>
      <c r="D33" s="2" t="s">
        <v>34</v>
      </c>
      <c r="E33" s="2" t="s">
        <v>17</v>
      </c>
      <c r="F33" s="2" t="s">
        <v>38</v>
      </c>
      <c r="G33" s="2" t="str">
        <f t="shared" si="1"/>
        <v>black bishop at {ij} captures piece {N} by moving diagonally {j_new-j} number of squares backwards and left</v>
      </c>
    </row>
    <row r="34" spans="1:7" x14ac:dyDescent="0.2">
      <c r="A34" s="2" t="s">
        <v>24</v>
      </c>
      <c r="B34" s="2" t="s">
        <v>36</v>
      </c>
      <c r="C34" s="2" t="s">
        <v>22</v>
      </c>
      <c r="D34" s="2" t="s">
        <v>11</v>
      </c>
      <c r="E34" s="2" t="s">
        <v>17</v>
      </c>
      <c r="F34" s="2" t="s">
        <v>3</v>
      </c>
      <c r="G34" s="2" t="str">
        <f>A34&amp; " " &amp;B34 &amp; " at {ij} " &amp;C34&amp;" {"&amp;E34&amp;"} number of squares "&amp;D34&amp;" in a straight line"</f>
        <v>white pawn at {ij} moves {j_new-j} number of squares forwards in a straight line</v>
      </c>
    </row>
    <row r="35" spans="1:7" x14ac:dyDescent="0.2">
      <c r="A35" s="2" t="s">
        <v>24</v>
      </c>
      <c r="B35" s="2" t="s">
        <v>36</v>
      </c>
      <c r="C35" s="2" t="s">
        <v>46</v>
      </c>
      <c r="D35" s="2" t="s">
        <v>11</v>
      </c>
      <c r="E35" s="2" t="s">
        <v>17</v>
      </c>
      <c r="F35" s="2" t="s">
        <v>38</v>
      </c>
      <c r="G35" s="2" t="str">
        <f>A35&amp; " " &amp;B35 &amp; " at {ij} " &amp;C35&amp;" {"&amp;E35&amp;"} number of squares "&amp;D35</f>
        <v>white pawn at {ij} captures piece {N} by moving diagonally right and {j_new-j} number of squares forwards</v>
      </c>
    </row>
    <row r="36" spans="1:7" x14ac:dyDescent="0.2">
      <c r="A36" s="2" t="s">
        <v>24</v>
      </c>
      <c r="B36" s="2" t="s">
        <v>36</v>
      </c>
      <c r="C36" s="2" t="s">
        <v>45</v>
      </c>
      <c r="D36" s="2" t="s">
        <v>11</v>
      </c>
      <c r="E36" s="2" t="s">
        <v>17</v>
      </c>
      <c r="F36" s="2" t="s">
        <v>41</v>
      </c>
      <c r="G36" s="2" t="str">
        <f>A36&amp; " " &amp;B36 &amp; " at {ij} " &amp;C36&amp;" {"&amp;E36&amp;"} number of squares "&amp;D36</f>
        <v>white pawn at {ij} captures piece {N} by moving diagonally left and {j_new-j} number of squares forwards</v>
      </c>
    </row>
    <row r="37" spans="1:7" x14ac:dyDescent="0.2">
      <c r="A37" s="2" t="s">
        <v>25</v>
      </c>
      <c r="B37" s="2" t="s">
        <v>36</v>
      </c>
      <c r="C37" s="2" t="s">
        <v>22</v>
      </c>
      <c r="D37" s="2" t="s">
        <v>11</v>
      </c>
      <c r="E37" s="2" t="s">
        <v>20</v>
      </c>
      <c r="F37" s="2" t="s">
        <v>42</v>
      </c>
      <c r="G37" s="2" t="str">
        <f>A37&amp; " " &amp;B37 &amp; " at {ij} " &amp;C37&amp;" {"&amp;E37&amp;"} number of squares "&amp;D37&amp;" in a straight line"</f>
        <v>black pawn at {ij} moves {j-j_new} number of squares forwards in a straight line</v>
      </c>
    </row>
    <row r="38" spans="1:7" x14ac:dyDescent="0.2">
      <c r="A38" s="2" t="s">
        <v>25</v>
      </c>
      <c r="B38" s="2" t="s">
        <v>36</v>
      </c>
      <c r="C38" s="2" t="s">
        <v>46</v>
      </c>
      <c r="D38" s="2" t="s">
        <v>11</v>
      </c>
      <c r="E38" s="2" t="s">
        <v>20</v>
      </c>
      <c r="F38" s="2" t="s">
        <v>43</v>
      </c>
      <c r="G38" s="2" t="str">
        <f>A38&amp; " " &amp;B38 &amp; " at {ij} " &amp;C38&amp;" {"&amp;E38&amp;"} number of squares "&amp;D38</f>
        <v>black pawn at {ij} captures piece {N} by moving diagonally right and {j-j_new} number of squares forwards</v>
      </c>
    </row>
    <row r="39" spans="1:7" x14ac:dyDescent="0.2">
      <c r="A39" s="2" t="s">
        <v>25</v>
      </c>
      <c r="B39" s="2" t="s">
        <v>36</v>
      </c>
      <c r="C39" s="2" t="s">
        <v>45</v>
      </c>
      <c r="D39" s="2" t="s">
        <v>11</v>
      </c>
      <c r="E39" s="2" t="s">
        <v>20</v>
      </c>
      <c r="F39" s="2" t="s">
        <v>44</v>
      </c>
      <c r="G39" s="2" t="str">
        <f>A39&amp; " " &amp;B39 &amp; " at {ij} " &amp;C39&amp;" {"&amp;E39&amp;"} number of squares "&amp;D39</f>
        <v>black pawn at {ij} captures piece {N} by moving diagonally left and {j-j_new} number of squares forwards</v>
      </c>
    </row>
    <row r="40" spans="1:7" x14ac:dyDescent="0.2">
      <c r="A40" s="2" t="s">
        <v>24</v>
      </c>
      <c r="B40" s="2" t="s">
        <v>47</v>
      </c>
      <c r="C40" s="2" t="s">
        <v>22</v>
      </c>
      <c r="D40" s="2" t="s">
        <v>11</v>
      </c>
      <c r="E40" s="2" t="s">
        <v>17</v>
      </c>
      <c r="F40" s="2" t="s">
        <v>3</v>
      </c>
      <c r="G40" s="2" t="str">
        <f>A40&amp; " " &amp;B40 &amp; " at {ij} " &amp;C40&amp;" {"&amp;E40&amp;"} number of squares "&amp;D40&amp;" in a straight line"</f>
        <v>white king at {ij} moves {j_new-j} number of squares forwards in a straight line</v>
      </c>
    </row>
    <row r="41" spans="1:7" x14ac:dyDescent="0.2">
      <c r="A41" s="2" t="s">
        <v>24</v>
      </c>
      <c r="B41" s="2" t="s">
        <v>47</v>
      </c>
      <c r="C41" s="2" t="s">
        <v>22</v>
      </c>
      <c r="D41" s="2" t="s">
        <v>12</v>
      </c>
      <c r="E41" s="2" t="s">
        <v>18</v>
      </c>
      <c r="F41" s="2" t="s">
        <v>4</v>
      </c>
      <c r="G41" s="2" t="str">
        <f t="shared" ref="G41:G55" si="2">A41&amp; " " &amp;B41 &amp; " at {ij} " &amp;C41&amp;" {"&amp;E41&amp;"} number of squares "&amp;D41&amp;" in a straight line"</f>
        <v>white king at {ij} moves {i-i_new} number of squares left in a straight line</v>
      </c>
    </row>
    <row r="42" spans="1:7" x14ac:dyDescent="0.2">
      <c r="A42" s="2" t="s">
        <v>24</v>
      </c>
      <c r="B42" s="2" t="s">
        <v>47</v>
      </c>
      <c r="C42" s="3" t="s">
        <v>22</v>
      </c>
      <c r="D42" s="2" t="s">
        <v>13</v>
      </c>
      <c r="E42" s="2" t="s">
        <v>19</v>
      </c>
      <c r="F42" s="2" t="s">
        <v>5</v>
      </c>
      <c r="G42" s="2" t="str">
        <f t="shared" si="2"/>
        <v>white king at {ij} moves {i_new-i} number of squares right in a straight line</v>
      </c>
    </row>
    <row r="43" spans="1:7" x14ac:dyDescent="0.2">
      <c r="A43" s="2" t="s">
        <v>24</v>
      </c>
      <c r="B43" s="2" t="s">
        <v>47</v>
      </c>
      <c r="C43" s="3" t="s">
        <v>22</v>
      </c>
      <c r="D43" s="2" t="s">
        <v>14</v>
      </c>
      <c r="E43" s="2" t="s">
        <v>20</v>
      </c>
      <c r="F43" s="2" t="s">
        <v>6</v>
      </c>
      <c r="G43" s="2" t="str">
        <f t="shared" si="2"/>
        <v>white king at {ij} moves {j-j_new} number of squares backwards in a straight line</v>
      </c>
    </row>
    <row r="44" spans="1:7" x14ac:dyDescent="0.2">
      <c r="A44" s="2" t="s">
        <v>24</v>
      </c>
      <c r="B44" s="2" t="s">
        <v>47</v>
      </c>
      <c r="C44" s="2" t="s">
        <v>23</v>
      </c>
      <c r="D44" s="2" t="s">
        <v>11</v>
      </c>
      <c r="E44" s="2" t="s">
        <v>17</v>
      </c>
      <c r="F44" s="2" t="s">
        <v>7</v>
      </c>
      <c r="G44" s="2" t="str">
        <f t="shared" si="2"/>
        <v>white king at {ij} captures piece {N} by moving {j_new-j} number of squares forwards in a straight line</v>
      </c>
    </row>
    <row r="45" spans="1:7" x14ac:dyDescent="0.2">
      <c r="A45" s="2" t="s">
        <v>24</v>
      </c>
      <c r="B45" s="2" t="s">
        <v>47</v>
      </c>
      <c r="C45" s="2" t="s">
        <v>23</v>
      </c>
      <c r="D45" s="2" t="s">
        <v>12</v>
      </c>
      <c r="E45" s="2" t="s">
        <v>18</v>
      </c>
      <c r="F45" s="2" t="s">
        <v>8</v>
      </c>
      <c r="G45" s="2" t="str">
        <f t="shared" si="2"/>
        <v>white king at {ij} captures piece {N} by moving {i-i_new} number of squares left in a straight line</v>
      </c>
    </row>
    <row r="46" spans="1:7" x14ac:dyDescent="0.2">
      <c r="A46" s="2" t="s">
        <v>24</v>
      </c>
      <c r="B46" s="2" t="s">
        <v>47</v>
      </c>
      <c r="C46" s="2" t="s">
        <v>23</v>
      </c>
      <c r="D46" s="2" t="s">
        <v>13</v>
      </c>
      <c r="E46" s="2" t="s">
        <v>19</v>
      </c>
      <c r="F46" s="2" t="s">
        <v>9</v>
      </c>
      <c r="G46" s="2" t="str">
        <f t="shared" si="2"/>
        <v>white king at {ij} captures piece {N} by moving {i_new-i} number of squares right in a straight line</v>
      </c>
    </row>
    <row r="47" spans="1:7" x14ac:dyDescent="0.2">
      <c r="A47" s="2" t="s">
        <v>24</v>
      </c>
      <c r="B47" s="2" t="s">
        <v>47</v>
      </c>
      <c r="C47" s="2" t="s">
        <v>23</v>
      </c>
      <c r="D47" s="2" t="s">
        <v>14</v>
      </c>
      <c r="E47" s="2" t="s">
        <v>20</v>
      </c>
      <c r="F47" s="2" t="s">
        <v>10</v>
      </c>
      <c r="G47" s="2" t="str">
        <f t="shared" si="2"/>
        <v>white king at {ij} captures piece {N} by moving {j-j_new} number of squares backwards in a straight line</v>
      </c>
    </row>
    <row r="48" spans="1:7" x14ac:dyDescent="0.2">
      <c r="A48" s="2" t="s">
        <v>25</v>
      </c>
      <c r="B48" s="2" t="s">
        <v>47</v>
      </c>
      <c r="C48" s="2" t="s">
        <v>22</v>
      </c>
      <c r="D48" s="2" t="s">
        <v>11</v>
      </c>
      <c r="E48" s="2" t="s">
        <v>20</v>
      </c>
      <c r="F48" s="2" t="s">
        <v>6</v>
      </c>
      <c r="G48" s="2" t="str">
        <f t="shared" si="2"/>
        <v>black king at {ij} moves {j-j_new} number of squares forwards in a straight line</v>
      </c>
    </row>
    <row r="49" spans="1:7" x14ac:dyDescent="0.2">
      <c r="A49" s="2" t="s">
        <v>25</v>
      </c>
      <c r="B49" s="2" t="s">
        <v>47</v>
      </c>
      <c r="C49" s="2" t="s">
        <v>22</v>
      </c>
      <c r="D49" s="2" t="s">
        <v>12</v>
      </c>
      <c r="E49" s="2" t="s">
        <v>19</v>
      </c>
      <c r="F49" s="2" t="s">
        <v>5</v>
      </c>
      <c r="G49" s="2" t="str">
        <f t="shared" si="2"/>
        <v>black king at {ij} moves {i_new-i} number of squares left in a straight line</v>
      </c>
    </row>
    <row r="50" spans="1:7" x14ac:dyDescent="0.2">
      <c r="A50" s="2" t="s">
        <v>25</v>
      </c>
      <c r="B50" s="2" t="s">
        <v>47</v>
      </c>
      <c r="C50" s="3" t="s">
        <v>22</v>
      </c>
      <c r="D50" s="2" t="s">
        <v>13</v>
      </c>
      <c r="E50" s="2" t="s">
        <v>18</v>
      </c>
      <c r="F50" s="2" t="s">
        <v>4</v>
      </c>
      <c r="G50" s="2" t="str">
        <f t="shared" si="2"/>
        <v>black king at {ij} moves {i-i_new} number of squares right in a straight line</v>
      </c>
    </row>
    <row r="51" spans="1:7" x14ac:dyDescent="0.2">
      <c r="A51" s="2" t="s">
        <v>25</v>
      </c>
      <c r="B51" s="2" t="s">
        <v>47</v>
      </c>
      <c r="C51" s="3" t="s">
        <v>22</v>
      </c>
      <c r="D51" s="2" t="s">
        <v>14</v>
      </c>
      <c r="E51" s="2" t="s">
        <v>17</v>
      </c>
      <c r="F51" s="2" t="s">
        <v>3</v>
      </c>
      <c r="G51" s="2" t="str">
        <f t="shared" si="2"/>
        <v>black king at {ij} moves {j_new-j} number of squares backwards in a straight line</v>
      </c>
    </row>
    <row r="52" spans="1:7" x14ac:dyDescent="0.2">
      <c r="A52" s="2" t="s">
        <v>25</v>
      </c>
      <c r="B52" s="2" t="s">
        <v>47</v>
      </c>
      <c r="C52" s="2" t="s">
        <v>23</v>
      </c>
      <c r="D52" s="2" t="s">
        <v>11</v>
      </c>
      <c r="E52" s="2" t="s">
        <v>20</v>
      </c>
      <c r="F52" s="2" t="s">
        <v>10</v>
      </c>
      <c r="G52" s="2" t="str">
        <f t="shared" si="2"/>
        <v>black king at {ij} captures piece {N} by moving {j-j_new} number of squares forwards in a straight line</v>
      </c>
    </row>
    <row r="53" spans="1:7" x14ac:dyDescent="0.2">
      <c r="A53" s="2" t="s">
        <v>25</v>
      </c>
      <c r="B53" s="2" t="s">
        <v>47</v>
      </c>
      <c r="C53" s="2" t="s">
        <v>23</v>
      </c>
      <c r="D53" s="2" t="s">
        <v>12</v>
      </c>
      <c r="E53" s="2" t="s">
        <v>19</v>
      </c>
      <c r="F53" s="2" t="s">
        <v>9</v>
      </c>
      <c r="G53" s="2" t="str">
        <f t="shared" si="2"/>
        <v>black king at {ij} captures piece {N} by moving {i_new-i} number of squares left in a straight line</v>
      </c>
    </row>
    <row r="54" spans="1:7" x14ac:dyDescent="0.2">
      <c r="A54" s="2" t="s">
        <v>25</v>
      </c>
      <c r="B54" s="2" t="s">
        <v>47</v>
      </c>
      <c r="C54" s="2" t="s">
        <v>23</v>
      </c>
      <c r="D54" s="2" t="s">
        <v>13</v>
      </c>
      <c r="E54" s="2" t="s">
        <v>18</v>
      </c>
      <c r="F54" s="2" t="s">
        <v>8</v>
      </c>
      <c r="G54" s="2" t="str">
        <f t="shared" si="2"/>
        <v>black king at {ij} captures piece {N} by moving {i-i_new} number of squares right in a straight line</v>
      </c>
    </row>
    <row r="55" spans="1:7" x14ac:dyDescent="0.2">
      <c r="A55" s="2" t="s">
        <v>25</v>
      </c>
      <c r="B55" s="2" t="s">
        <v>47</v>
      </c>
      <c r="C55" s="2" t="s">
        <v>23</v>
      </c>
      <c r="D55" s="2" t="s">
        <v>14</v>
      </c>
      <c r="E55" s="2" t="s">
        <v>17</v>
      </c>
      <c r="F55" s="2" t="s">
        <v>7</v>
      </c>
      <c r="G55" s="2" t="str">
        <f t="shared" si="2"/>
        <v>black king at {ij} captures piece {N} by moving {j_new-j} number of squares backwards in a straight line</v>
      </c>
    </row>
    <row r="56" spans="1:7" x14ac:dyDescent="0.2">
      <c r="A56" s="2" t="s">
        <v>24</v>
      </c>
      <c r="B56" s="2" t="s">
        <v>48</v>
      </c>
      <c r="C56" s="2" t="s">
        <v>22</v>
      </c>
      <c r="D56" s="2" t="s">
        <v>11</v>
      </c>
      <c r="E56" s="2" t="s">
        <v>17</v>
      </c>
      <c r="F56" s="2" t="s">
        <v>3</v>
      </c>
      <c r="G56" s="2" t="str">
        <f>A56&amp; " " &amp;B56 &amp; " at {ij} " &amp;C56&amp;" {"&amp;E56&amp;"} number of squares "&amp;D56&amp;" in a straight line"</f>
        <v>white queen at {ij} moves {j_new-j} number of squares forwards in a straight line</v>
      </c>
    </row>
    <row r="57" spans="1:7" x14ac:dyDescent="0.2">
      <c r="A57" s="2" t="s">
        <v>24</v>
      </c>
      <c r="B57" s="2" t="s">
        <v>48</v>
      </c>
      <c r="C57" s="2" t="s">
        <v>31</v>
      </c>
      <c r="D57" s="2" t="s">
        <v>29</v>
      </c>
      <c r="E57" s="2" t="s">
        <v>17</v>
      </c>
      <c r="F57" s="2" t="s">
        <v>30</v>
      </c>
      <c r="G57" s="2" t="str">
        <f>A57&amp;" "&amp;B57&amp;" at {ij} "&amp;C57&amp;" {"&amp;E57&amp;"} number of squares "&amp;D57</f>
        <v>white queen at {ij} moves diagonally {j_new-j} number of squares forwards and right</v>
      </c>
    </row>
    <row r="58" spans="1:7" x14ac:dyDescent="0.2">
      <c r="A58" s="2" t="s">
        <v>24</v>
      </c>
      <c r="B58" s="3" t="s">
        <v>48</v>
      </c>
      <c r="C58" s="2" t="s">
        <v>31</v>
      </c>
      <c r="D58" s="2" t="s">
        <v>32</v>
      </c>
      <c r="E58" s="2" t="s">
        <v>17</v>
      </c>
      <c r="F58" s="2" t="s">
        <v>33</v>
      </c>
      <c r="G58" s="2" t="str">
        <f>A58&amp;" "&amp;B58&amp;" at {ij} "&amp;C58&amp;" {"&amp;E58&amp;"} number of squares "&amp;D58</f>
        <v>white queen at {ij} moves diagonally {j_new-j} number of squares forwards and left</v>
      </c>
    </row>
    <row r="59" spans="1:7" x14ac:dyDescent="0.2">
      <c r="A59" s="2" t="s">
        <v>24</v>
      </c>
      <c r="B59" s="2" t="s">
        <v>48</v>
      </c>
      <c r="C59" s="2" t="s">
        <v>22</v>
      </c>
      <c r="D59" s="2" t="s">
        <v>12</v>
      </c>
      <c r="E59" s="2" t="s">
        <v>18</v>
      </c>
      <c r="F59" s="2" t="s">
        <v>4</v>
      </c>
      <c r="G59" s="2" t="str">
        <f t="shared" ref="G59:G61" si="3">A59&amp; " " &amp;B59 &amp; " at {ij} " &amp;C59&amp;" {"&amp;E59&amp;"} number of squares "&amp;D59&amp;" in a straight line"</f>
        <v>white queen at {ij} moves {i-i_new} number of squares left in a straight line</v>
      </c>
    </row>
    <row r="60" spans="1:7" x14ac:dyDescent="0.2">
      <c r="A60" s="2" t="s">
        <v>24</v>
      </c>
      <c r="B60" s="2" t="s">
        <v>48</v>
      </c>
      <c r="C60" s="3" t="s">
        <v>22</v>
      </c>
      <c r="D60" s="2" t="s">
        <v>13</v>
      </c>
      <c r="E60" s="2" t="s">
        <v>19</v>
      </c>
      <c r="F60" s="2" t="s">
        <v>5</v>
      </c>
      <c r="G60" s="2" t="str">
        <f t="shared" si="3"/>
        <v>white queen at {ij} moves {i_new-i} number of squares right in a straight line</v>
      </c>
    </row>
    <row r="61" spans="1:7" x14ac:dyDescent="0.2">
      <c r="A61" s="2" t="s">
        <v>24</v>
      </c>
      <c r="B61" s="2" t="s">
        <v>48</v>
      </c>
      <c r="C61" s="3" t="s">
        <v>22</v>
      </c>
      <c r="D61" s="2" t="s">
        <v>14</v>
      </c>
      <c r="E61" s="2" t="s">
        <v>20</v>
      </c>
      <c r="F61" s="2" t="s">
        <v>6</v>
      </c>
      <c r="G61" s="2" t="str">
        <f t="shared" si="3"/>
        <v>white queen at {ij} moves {j-j_new} number of squares backwards in a straight line</v>
      </c>
    </row>
    <row r="62" spans="1:7" x14ac:dyDescent="0.2">
      <c r="A62" s="2" t="s">
        <v>24</v>
      </c>
      <c r="B62" s="2" t="s">
        <v>48</v>
      </c>
      <c r="C62" s="2" t="s">
        <v>31</v>
      </c>
      <c r="D62" s="2" t="s">
        <v>35</v>
      </c>
      <c r="E62" s="2" t="s">
        <v>20</v>
      </c>
      <c r="F62" s="2" t="s">
        <v>30</v>
      </c>
      <c r="G62" s="2" t="str">
        <f>A62&amp;" "&amp;B62&amp;" at {ij} "&amp;C62&amp;" {"&amp;E62&amp;"} number of squares "&amp;D62</f>
        <v>white queen at {ij} moves diagonally {j-j_new} number of squares backwards and right</v>
      </c>
    </row>
    <row r="63" spans="1:7" x14ac:dyDescent="0.2">
      <c r="A63" s="2" t="s">
        <v>24</v>
      </c>
      <c r="B63" s="2" t="s">
        <v>48</v>
      </c>
      <c r="C63" s="2" t="s">
        <v>31</v>
      </c>
      <c r="D63" s="2" t="s">
        <v>34</v>
      </c>
      <c r="E63" s="2" t="s">
        <v>20</v>
      </c>
      <c r="F63" s="2" t="s">
        <v>33</v>
      </c>
      <c r="G63" s="2" t="str">
        <f>A63&amp;" "&amp;B63&amp;" at {ij} "&amp;C63&amp;" {"&amp;E63&amp;"} number of squares "&amp;D63</f>
        <v>white queen at {ij} moves diagonally {j-j_new} number of squares backwards and left</v>
      </c>
    </row>
    <row r="64" spans="1:7" x14ac:dyDescent="0.2">
      <c r="A64" s="2" t="s">
        <v>24</v>
      </c>
      <c r="B64" s="2" t="s">
        <v>48</v>
      </c>
      <c r="C64" s="2" t="s">
        <v>23</v>
      </c>
      <c r="D64" s="2" t="s">
        <v>11</v>
      </c>
      <c r="E64" s="2" t="s">
        <v>17</v>
      </c>
      <c r="F64" s="2" t="s">
        <v>7</v>
      </c>
      <c r="G64" s="2" t="str">
        <f>A64&amp; " " &amp;B64 &amp; " at {ij} " &amp;C64&amp;" {"&amp;E64&amp;"} number of squares "&amp;D64&amp;" in a straight line"</f>
        <v>white queen at {ij} captures piece {N} by moving {j_new-j} number of squares forwards in a straight line</v>
      </c>
    </row>
    <row r="65" spans="1:7" x14ac:dyDescent="0.2">
      <c r="A65" s="2" t="s">
        <v>24</v>
      </c>
      <c r="B65" s="2" t="s">
        <v>48</v>
      </c>
      <c r="C65" s="2" t="s">
        <v>46</v>
      </c>
      <c r="D65" s="2" t="s">
        <v>29</v>
      </c>
      <c r="E65" s="2" t="s">
        <v>17</v>
      </c>
      <c r="F65" s="2" t="s">
        <v>38</v>
      </c>
      <c r="G65" s="2" t="str">
        <f>A65&amp;" "&amp;B65&amp;" at {ij} "&amp;C65&amp;" {"&amp;E65&amp;"} number of squares "&amp;D65</f>
        <v>white queen at {ij} captures piece {N} by moving diagonally right and {j_new-j} number of squares forwards and right</v>
      </c>
    </row>
    <row r="66" spans="1:7" x14ac:dyDescent="0.2">
      <c r="A66" s="2" t="s">
        <v>24</v>
      </c>
      <c r="B66" s="3" t="s">
        <v>48</v>
      </c>
      <c r="C66" s="2" t="s">
        <v>45</v>
      </c>
      <c r="D66" s="2" t="s">
        <v>32</v>
      </c>
      <c r="E66" s="2" t="s">
        <v>17</v>
      </c>
      <c r="F66" s="2" t="s">
        <v>39</v>
      </c>
      <c r="G66" s="2" t="str">
        <f>A66&amp;" "&amp;B66&amp;" at {ij} "&amp;C66&amp;" {"&amp;E66&amp;"} number of squares "&amp;D66</f>
        <v>white queen at {ij} captures piece {N} by moving diagonally left and {j_new-j} number of squares forwards and left</v>
      </c>
    </row>
    <row r="67" spans="1:7" x14ac:dyDescent="0.2">
      <c r="A67" s="2" t="s">
        <v>24</v>
      </c>
      <c r="B67" s="2" t="s">
        <v>48</v>
      </c>
      <c r="C67" s="2" t="s">
        <v>23</v>
      </c>
      <c r="D67" s="2" t="s">
        <v>12</v>
      </c>
      <c r="E67" s="2" t="s">
        <v>18</v>
      </c>
      <c r="F67" s="2" t="s">
        <v>8</v>
      </c>
      <c r="G67" s="2" t="str">
        <f t="shared" ref="G67:G69" si="4">A67&amp; " " &amp;B67 &amp; " at {ij} " &amp;C67&amp;" {"&amp;E67&amp;"} number of squares "&amp;D67&amp;" in a straight line"</f>
        <v>white queen at {ij} captures piece {N} by moving {i-i_new} number of squares left in a straight line</v>
      </c>
    </row>
    <row r="68" spans="1:7" x14ac:dyDescent="0.2">
      <c r="A68" s="2" t="s">
        <v>24</v>
      </c>
      <c r="B68" s="2" t="s">
        <v>48</v>
      </c>
      <c r="C68" s="2" t="s">
        <v>23</v>
      </c>
      <c r="D68" s="2" t="s">
        <v>13</v>
      </c>
      <c r="E68" s="2" t="s">
        <v>19</v>
      </c>
      <c r="F68" s="2" t="s">
        <v>9</v>
      </c>
      <c r="G68" s="2" t="str">
        <f t="shared" si="4"/>
        <v>white queen at {ij} captures piece {N} by moving {i_new-i} number of squares right in a straight line</v>
      </c>
    </row>
    <row r="69" spans="1:7" x14ac:dyDescent="0.2">
      <c r="A69" s="2" t="s">
        <v>24</v>
      </c>
      <c r="B69" s="2" t="s">
        <v>48</v>
      </c>
      <c r="C69" s="2" t="s">
        <v>23</v>
      </c>
      <c r="D69" s="2" t="s">
        <v>14</v>
      </c>
      <c r="E69" s="2" t="s">
        <v>20</v>
      </c>
      <c r="F69" s="2" t="s">
        <v>10</v>
      </c>
      <c r="G69" s="2" t="str">
        <f t="shared" si="4"/>
        <v>white queen at {ij} captures piece {N} by moving {j-j_new} number of squares backwards in a straight line</v>
      </c>
    </row>
    <row r="70" spans="1:7" x14ac:dyDescent="0.2">
      <c r="A70" s="2" t="s">
        <v>24</v>
      </c>
      <c r="B70" s="2" t="s">
        <v>48</v>
      </c>
      <c r="C70" s="2" t="s">
        <v>46</v>
      </c>
      <c r="D70" s="2" t="s">
        <v>35</v>
      </c>
      <c r="E70" s="2" t="s">
        <v>20</v>
      </c>
      <c r="F70" s="2" t="s">
        <v>38</v>
      </c>
      <c r="G70" s="2" t="str">
        <f>A70&amp;" "&amp;B70&amp;" at {ij} "&amp;C70&amp;" {"&amp;E70&amp;"} number of squares "&amp;D70</f>
        <v>white queen at {ij} captures piece {N} by moving diagonally right and {j-j_new} number of squares backwards and right</v>
      </c>
    </row>
    <row r="71" spans="1:7" s="1" customFormat="1" x14ac:dyDescent="0.2">
      <c r="A71" s="2" t="s">
        <v>24</v>
      </c>
      <c r="B71" s="2" t="s">
        <v>48</v>
      </c>
      <c r="C71" s="2" t="s">
        <v>45</v>
      </c>
      <c r="D71" s="2" t="s">
        <v>34</v>
      </c>
      <c r="E71" s="2" t="s">
        <v>20</v>
      </c>
      <c r="F71" s="2" t="s">
        <v>39</v>
      </c>
      <c r="G71" s="2" t="str">
        <f>A71&amp;" "&amp;B71&amp;" at {ij} "&amp;C71&amp;" {"&amp;E71&amp;"} number of squares "&amp;D71</f>
        <v>white queen at {ij} captures piece {N} by moving diagonally left and {j-j_new} number of squares backwards and left</v>
      </c>
    </row>
    <row r="72" spans="1:7" x14ac:dyDescent="0.2">
      <c r="A72" s="2" t="s">
        <v>25</v>
      </c>
      <c r="B72" s="2" t="s">
        <v>48</v>
      </c>
      <c r="C72" s="2" t="s">
        <v>22</v>
      </c>
      <c r="D72" s="2" t="s">
        <v>11</v>
      </c>
      <c r="E72" s="2" t="s">
        <v>20</v>
      </c>
      <c r="F72" s="2" t="s">
        <v>6</v>
      </c>
      <c r="G72" s="2" t="str">
        <f t="shared" ref="G72" si="5">A72&amp; " " &amp;B72 &amp; " at {ij} " &amp;C72&amp;" {"&amp;E72&amp;"} number of squares "&amp;D72&amp;" in a straight line"</f>
        <v>black queen at {ij} moves {j-j_new} number of squares forwards in a straight line</v>
      </c>
    </row>
    <row r="73" spans="1:7" x14ac:dyDescent="0.2">
      <c r="A73" s="2" t="s">
        <v>25</v>
      </c>
      <c r="B73" s="2" t="s">
        <v>48</v>
      </c>
      <c r="C73" s="2" t="s">
        <v>31</v>
      </c>
      <c r="D73" s="2" t="s">
        <v>29</v>
      </c>
      <c r="E73" s="2" t="s">
        <v>17</v>
      </c>
      <c r="F73" s="2" t="s">
        <v>51</v>
      </c>
      <c r="G73" s="2" t="str">
        <f>A73&amp;" "&amp;B73&amp;" at {ij} "&amp;C73&amp;" {"&amp;E73&amp;"} number of squares "&amp;D73</f>
        <v>black queen at {ij} moves diagonally {j_new-j} number of squares forwards and right</v>
      </c>
    </row>
    <row r="74" spans="1:7" x14ac:dyDescent="0.2">
      <c r="A74" s="2" t="s">
        <v>25</v>
      </c>
      <c r="B74" s="2" t="s">
        <v>48</v>
      </c>
      <c r="C74" s="2" t="s">
        <v>31</v>
      </c>
      <c r="D74" s="2" t="s">
        <v>32</v>
      </c>
      <c r="E74" s="2" t="s">
        <v>17</v>
      </c>
      <c r="F74" s="2" t="s">
        <v>30</v>
      </c>
      <c r="G74" s="2" t="str">
        <f>A74&amp;" "&amp;B74&amp;" at {ij} "&amp;C74&amp;" {"&amp;E74&amp;"} number of squares "&amp;D74</f>
        <v>black queen at {ij} moves diagonally {j_new-j} number of squares forwards and left</v>
      </c>
    </row>
    <row r="75" spans="1:7" x14ac:dyDescent="0.2">
      <c r="A75" s="2" t="s">
        <v>25</v>
      </c>
      <c r="B75" s="2" t="s">
        <v>48</v>
      </c>
      <c r="C75" s="2" t="s">
        <v>22</v>
      </c>
      <c r="D75" s="2" t="s">
        <v>12</v>
      </c>
      <c r="E75" s="2" t="s">
        <v>19</v>
      </c>
      <c r="F75" s="2" t="s">
        <v>5</v>
      </c>
      <c r="G75" s="2" t="str">
        <f t="shared" ref="G75:G77" si="6">A75&amp; " " &amp;B75 &amp; " at {ij} " &amp;C75&amp;" {"&amp;E75&amp;"} number of squares "&amp;D75&amp;" in a straight line"</f>
        <v>black queen at {ij} moves {i_new-i} number of squares left in a straight line</v>
      </c>
    </row>
    <row r="76" spans="1:7" x14ac:dyDescent="0.2">
      <c r="A76" s="2" t="s">
        <v>25</v>
      </c>
      <c r="B76" s="2" t="s">
        <v>48</v>
      </c>
      <c r="C76" s="3" t="s">
        <v>22</v>
      </c>
      <c r="D76" s="2" t="s">
        <v>13</v>
      </c>
      <c r="E76" s="2" t="s">
        <v>18</v>
      </c>
      <c r="F76" s="2" t="s">
        <v>4</v>
      </c>
      <c r="G76" s="2" t="str">
        <f t="shared" si="6"/>
        <v>black queen at {ij} moves {i-i_new} number of squares right in a straight line</v>
      </c>
    </row>
    <row r="77" spans="1:7" x14ac:dyDescent="0.2">
      <c r="A77" s="2" t="s">
        <v>25</v>
      </c>
      <c r="B77" s="2" t="s">
        <v>48</v>
      </c>
      <c r="C77" s="3" t="s">
        <v>22</v>
      </c>
      <c r="D77" s="2" t="s">
        <v>14</v>
      </c>
      <c r="E77" s="2" t="s">
        <v>17</v>
      </c>
      <c r="F77" s="2" t="s">
        <v>3</v>
      </c>
      <c r="G77" s="2" t="str">
        <f t="shared" si="6"/>
        <v>black queen at {ij} moves {j_new-j} number of squares backwards in a straight line</v>
      </c>
    </row>
    <row r="78" spans="1:7" x14ac:dyDescent="0.2">
      <c r="A78" s="2" t="s">
        <v>25</v>
      </c>
      <c r="B78" s="2" t="s">
        <v>48</v>
      </c>
      <c r="C78" s="2" t="s">
        <v>31</v>
      </c>
      <c r="D78" s="2" t="s">
        <v>35</v>
      </c>
      <c r="E78" s="2" t="s">
        <v>17</v>
      </c>
      <c r="F78" s="2" t="s">
        <v>33</v>
      </c>
      <c r="G78" s="2" t="str">
        <f>A78&amp;" "&amp;B78&amp;" at {ij} "&amp;C78&amp;" {"&amp;E78&amp;"} number of squares "&amp;D78</f>
        <v>black queen at {ij} moves diagonally {j_new-j} number of squares backwards and right</v>
      </c>
    </row>
    <row r="79" spans="1:7" x14ac:dyDescent="0.2">
      <c r="A79" s="2" t="s">
        <v>25</v>
      </c>
      <c r="B79" s="2" t="s">
        <v>48</v>
      </c>
      <c r="C79" s="2" t="s">
        <v>31</v>
      </c>
      <c r="D79" s="2" t="s">
        <v>34</v>
      </c>
      <c r="E79" s="2" t="s">
        <v>17</v>
      </c>
      <c r="F79" s="2" t="s">
        <v>30</v>
      </c>
      <c r="G79" s="2" t="str">
        <f>A79&amp;" "&amp;B79&amp;" at {ij} "&amp;C79&amp;" {"&amp;E79&amp;"} number of squares "&amp;D79</f>
        <v>black queen at {ij} moves diagonally {j_new-j} number of squares backwards and left</v>
      </c>
    </row>
    <row r="80" spans="1:7" x14ac:dyDescent="0.2">
      <c r="A80" s="2" t="s">
        <v>25</v>
      </c>
      <c r="B80" s="2" t="s">
        <v>48</v>
      </c>
      <c r="C80" s="2" t="s">
        <v>23</v>
      </c>
      <c r="D80" s="2" t="s">
        <v>11</v>
      </c>
      <c r="E80" s="2" t="s">
        <v>20</v>
      </c>
      <c r="F80" s="2" t="s">
        <v>10</v>
      </c>
      <c r="G80" s="2" t="str">
        <f t="shared" ref="G80" si="7">A80&amp; " " &amp;B80 &amp; " at {ij} " &amp;C80&amp;" {"&amp;E80&amp;"} number of squares "&amp;D80&amp;" in a straight line"</f>
        <v>black queen at {ij} captures piece {N} by moving {j-j_new} number of squares forwards in a straight line</v>
      </c>
    </row>
    <row r="81" spans="1:7" x14ac:dyDescent="0.2">
      <c r="A81" s="2" t="s">
        <v>25</v>
      </c>
      <c r="B81" s="2" t="s">
        <v>48</v>
      </c>
      <c r="C81" s="2" t="s">
        <v>46</v>
      </c>
      <c r="D81" s="2" t="s">
        <v>29</v>
      </c>
      <c r="E81" s="2" t="s">
        <v>17</v>
      </c>
      <c r="F81" s="2" t="s">
        <v>52</v>
      </c>
      <c r="G81" s="2" t="str">
        <f>A81&amp;" "&amp;B81&amp;" at {ij} "&amp;C81&amp;" {"&amp;E81&amp;"} number of squares "&amp;D81</f>
        <v>black queen at {ij} captures piece {N} by moving diagonally right and {j_new-j} number of squares forwards and right</v>
      </c>
    </row>
    <row r="82" spans="1:7" x14ac:dyDescent="0.2">
      <c r="A82" s="2" t="s">
        <v>25</v>
      </c>
      <c r="B82" s="2" t="s">
        <v>48</v>
      </c>
      <c r="C82" s="2" t="s">
        <v>45</v>
      </c>
      <c r="D82" s="2" t="s">
        <v>32</v>
      </c>
      <c r="E82" s="2" t="s">
        <v>17</v>
      </c>
      <c r="F82" s="2" t="s">
        <v>40</v>
      </c>
      <c r="G82" s="2" t="str">
        <f>A82&amp;" "&amp;B82&amp;" at {ij} "&amp;C82&amp;" {"&amp;E82&amp;"} number of squares "&amp;D82</f>
        <v>black queen at {ij} captures piece {N} by moving diagonally left and {j_new-j} number of squares forwards and left</v>
      </c>
    </row>
    <row r="83" spans="1:7" x14ac:dyDescent="0.2">
      <c r="A83" s="2" t="s">
        <v>25</v>
      </c>
      <c r="B83" s="2" t="s">
        <v>48</v>
      </c>
      <c r="C83" s="2" t="s">
        <v>23</v>
      </c>
      <c r="D83" s="2" t="s">
        <v>12</v>
      </c>
      <c r="E83" s="2" t="s">
        <v>19</v>
      </c>
      <c r="F83" s="2" t="s">
        <v>9</v>
      </c>
      <c r="G83" s="2" t="str">
        <f t="shared" ref="G83:G85" si="8">A83&amp; " " &amp;B83 &amp; " at {ij} " &amp;C83&amp;" {"&amp;E83&amp;"} number of squares "&amp;D83&amp;" in a straight line"</f>
        <v>black queen at {ij} captures piece {N} by moving {i_new-i} number of squares left in a straight line</v>
      </c>
    </row>
    <row r="84" spans="1:7" x14ac:dyDescent="0.2">
      <c r="A84" s="2" t="s">
        <v>25</v>
      </c>
      <c r="B84" s="2" t="s">
        <v>48</v>
      </c>
      <c r="C84" s="2" t="s">
        <v>23</v>
      </c>
      <c r="D84" s="2" t="s">
        <v>13</v>
      </c>
      <c r="E84" s="2" t="s">
        <v>18</v>
      </c>
      <c r="F84" s="2" t="s">
        <v>8</v>
      </c>
      <c r="G84" s="2" t="str">
        <f t="shared" si="8"/>
        <v>black queen at {ij} captures piece {N} by moving {i-i_new} number of squares right in a straight line</v>
      </c>
    </row>
    <row r="85" spans="1:7" x14ac:dyDescent="0.2">
      <c r="A85" s="2" t="s">
        <v>25</v>
      </c>
      <c r="B85" s="2" t="s">
        <v>48</v>
      </c>
      <c r="C85" s="2" t="s">
        <v>23</v>
      </c>
      <c r="D85" s="2" t="s">
        <v>14</v>
      </c>
      <c r="E85" s="2" t="s">
        <v>17</v>
      </c>
      <c r="F85" s="2" t="s">
        <v>49</v>
      </c>
      <c r="G85" s="2" t="str">
        <f t="shared" si="8"/>
        <v>black queen at {ij} captures piece {N} by moving {j_new-j} number of squares backwards in a straight line</v>
      </c>
    </row>
    <row r="86" spans="1:7" x14ac:dyDescent="0.2">
      <c r="A86" s="2" t="s">
        <v>25</v>
      </c>
      <c r="B86" s="2" t="s">
        <v>48</v>
      </c>
      <c r="C86" s="2" t="s">
        <v>46</v>
      </c>
      <c r="D86" s="2" t="s">
        <v>35</v>
      </c>
      <c r="E86" s="2" t="s">
        <v>17</v>
      </c>
      <c r="F86" s="2" t="s">
        <v>39</v>
      </c>
      <c r="G86" s="2" t="str">
        <f>A86&amp;" "&amp;B86&amp;" at {ij} "&amp;C86&amp;" {"&amp;E86&amp;"} number of squares "&amp;D86</f>
        <v>black queen at {ij} captures piece {N} by moving diagonally right and {j_new-j} number of squares backwards and right</v>
      </c>
    </row>
    <row r="87" spans="1:7" x14ac:dyDescent="0.2">
      <c r="A87" s="2" t="s">
        <v>25</v>
      </c>
      <c r="B87" s="2" t="s">
        <v>48</v>
      </c>
      <c r="C87" s="2" t="s">
        <v>45</v>
      </c>
      <c r="D87" s="2" t="s">
        <v>34</v>
      </c>
      <c r="E87" s="2" t="s">
        <v>17</v>
      </c>
      <c r="F87" s="2" t="s">
        <v>38</v>
      </c>
      <c r="G87" s="2" t="str">
        <f>A87&amp;" "&amp;B87&amp;" at {ij} "&amp;C87&amp;" {"&amp;E87&amp;"} number of squares "&amp;D87</f>
        <v>black queen at {ij} captures piece {N} by moving diagonally left and {j_new-j} number of squares backwards and left</v>
      </c>
    </row>
    <row r="88" spans="1:7" x14ac:dyDescent="0.2">
      <c r="A88" s="2" t="s">
        <v>24</v>
      </c>
      <c r="B88" s="2" t="s">
        <v>50</v>
      </c>
      <c r="C88" s="2" t="s">
        <v>22</v>
      </c>
      <c r="D88" s="2" t="s">
        <v>29</v>
      </c>
      <c r="E88" s="2" t="s">
        <v>17</v>
      </c>
      <c r="F88" s="2" t="s">
        <v>3</v>
      </c>
      <c r="G88" s="2" t="str">
        <f>A88&amp; " " &amp;B88 &amp; " at {ij} " &amp;C88&amp;" {"&amp;E88&amp;"} number of squares "&amp;D88&amp; " {i_new-i}"</f>
        <v>white knight at {ij} moves {j_new-j} number of squares forwards and right {i_new-i}</v>
      </c>
    </row>
    <row r="89" spans="1:7" x14ac:dyDescent="0.2">
      <c r="A89" s="2" t="s">
        <v>24</v>
      </c>
      <c r="B89" s="2" t="s">
        <v>50</v>
      </c>
      <c r="C89" s="2" t="s">
        <v>22</v>
      </c>
      <c r="D89" s="2" t="s">
        <v>32</v>
      </c>
      <c r="E89" s="2" t="s">
        <v>17</v>
      </c>
      <c r="F89" s="2" t="s">
        <v>3</v>
      </c>
      <c r="G89" s="2" t="str">
        <f>A89&amp; " " &amp;B89 &amp; " at {ij} " &amp;C89&amp;" {"&amp;E89&amp;"} number of squares "&amp;D89&amp; " {i-i_new}"</f>
        <v>white knight at {ij} moves {j_new-j} number of squares forwards and left {i-i_new}</v>
      </c>
    </row>
    <row r="90" spans="1:7" x14ac:dyDescent="0.2">
      <c r="A90" s="2" t="s">
        <v>24</v>
      </c>
      <c r="B90" s="2" t="s">
        <v>50</v>
      </c>
      <c r="C90" s="2" t="s">
        <v>22</v>
      </c>
      <c r="D90" s="2" t="s">
        <v>35</v>
      </c>
      <c r="E90" s="2" t="s">
        <v>20</v>
      </c>
      <c r="F90" s="2" t="s">
        <v>6</v>
      </c>
      <c r="G90" s="2" t="str">
        <f>A90&amp; " " &amp;B90 &amp; " at {ij} " &amp;C90&amp;" {"&amp;E90&amp;"} number of squares "&amp;D90&amp; " {i_new-i}"</f>
        <v>white knight at {ij} moves {j-j_new} number of squares backwards and right {i_new-i}</v>
      </c>
    </row>
    <row r="91" spans="1:7" x14ac:dyDescent="0.2">
      <c r="A91" s="2" t="s">
        <v>24</v>
      </c>
      <c r="B91" s="2" t="s">
        <v>50</v>
      </c>
      <c r="C91" s="2" t="s">
        <v>22</v>
      </c>
      <c r="D91" s="2" t="s">
        <v>34</v>
      </c>
      <c r="E91" s="2" t="s">
        <v>20</v>
      </c>
      <c r="F91" s="2" t="s">
        <v>6</v>
      </c>
      <c r="G91" s="2" t="str">
        <f>A91&amp; " " &amp;B91 &amp; " at {ij} " &amp;C91&amp;" {"&amp;E91&amp;"} number of squares "&amp;D91&amp; " {i-i_new}"</f>
        <v>white knight at {ij} moves {j-j_new} number of squares backwards and left {i-i_new}</v>
      </c>
    </row>
    <row r="92" spans="1:7" x14ac:dyDescent="0.2">
      <c r="A92" s="2" t="s">
        <v>24</v>
      </c>
      <c r="B92" s="2" t="s">
        <v>50</v>
      </c>
      <c r="C92" s="2" t="s">
        <v>23</v>
      </c>
      <c r="D92" s="2" t="s">
        <v>29</v>
      </c>
      <c r="E92" s="2" t="s">
        <v>17</v>
      </c>
      <c r="F92" s="2" t="s">
        <v>7</v>
      </c>
      <c r="G92" s="2" t="str">
        <f>A92&amp; " " &amp;B92 &amp; " at {ij} " &amp;C92&amp;" {"&amp;E92&amp;"} number of squares "&amp;D92&amp; " {i_new-i}"</f>
        <v>white knight at {ij} captures piece {N} by moving {j_new-j} number of squares forwards and right {i_new-i}</v>
      </c>
    </row>
    <row r="93" spans="1:7" x14ac:dyDescent="0.2">
      <c r="A93" s="2" t="s">
        <v>24</v>
      </c>
      <c r="B93" s="2" t="s">
        <v>50</v>
      </c>
      <c r="C93" s="2" t="s">
        <v>23</v>
      </c>
      <c r="D93" s="2" t="s">
        <v>32</v>
      </c>
      <c r="E93" s="2" t="s">
        <v>17</v>
      </c>
      <c r="F93" s="2" t="s">
        <v>7</v>
      </c>
      <c r="G93" s="2" t="str">
        <f>A93&amp; " " &amp;B93 &amp; " at {ij} " &amp;C93&amp;" {"&amp;E93&amp;"} number of squares "&amp;D93&amp; " {i-i_new}"</f>
        <v>white knight at {ij} captures piece {N} by moving {j_new-j} number of squares forwards and left {i-i_new}</v>
      </c>
    </row>
    <row r="94" spans="1:7" x14ac:dyDescent="0.2">
      <c r="A94" s="2" t="s">
        <v>24</v>
      </c>
      <c r="B94" s="2" t="s">
        <v>50</v>
      </c>
      <c r="C94" s="2" t="s">
        <v>23</v>
      </c>
      <c r="D94" s="2" t="s">
        <v>35</v>
      </c>
      <c r="E94" s="2" t="s">
        <v>20</v>
      </c>
      <c r="F94" s="2" t="s">
        <v>10</v>
      </c>
      <c r="G94" s="2" t="str">
        <f>A94&amp; " " &amp;B94 &amp; " at {ij} " &amp;C94&amp;" {"&amp;E94&amp;"} number of squares "&amp;D94&amp; " {i_new-i}"</f>
        <v>white knight at {ij} captures piece {N} by moving {j-j_new} number of squares backwards and right {i_new-i}</v>
      </c>
    </row>
    <row r="95" spans="1:7" x14ac:dyDescent="0.2">
      <c r="A95" s="2" t="s">
        <v>24</v>
      </c>
      <c r="B95" s="2" t="s">
        <v>50</v>
      </c>
      <c r="C95" s="2" t="s">
        <v>23</v>
      </c>
      <c r="D95" s="2" t="s">
        <v>34</v>
      </c>
      <c r="E95" s="2" t="s">
        <v>20</v>
      </c>
      <c r="F95" s="2" t="s">
        <v>10</v>
      </c>
      <c r="G95" s="2" t="str">
        <f>A95&amp; " " &amp;B95 &amp; " at {ij} " &amp;C95&amp;" {"&amp;E95&amp;"} number of squares "&amp;D95&amp; " {i-i_new}"</f>
        <v>white knight at {ij} captures piece {N} by moving {j-j_new} number of squares backwards and left {i-i_new}</v>
      </c>
    </row>
    <row r="96" spans="1:7" x14ac:dyDescent="0.2">
      <c r="A96" s="2" t="s">
        <v>25</v>
      </c>
      <c r="B96" s="2" t="s">
        <v>50</v>
      </c>
      <c r="C96" s="2" t="s">
        <v>22</v>
      </c>
      <c r="D96" s="2" t="s">
        <v>29</v>
      </c>
      <c r="E96" s="2" t="s">
        <v>20</v>
      </c>
      <c r="F96" s="2" t="s">
        <v>3</v>
      </c>
      <c r="G96" s="2" t="str">
        <f>A96&amp; " " &amp;B96 &amp; " at {ij} " &amp;C96&amp;" {"&amp;E96&amp;"} number of squares "&amp;D96&amp; " {i-i_new}"</f>
        <v>black knight at {ij} moves {j-j_new} number of squares forwards and right {i-i_new}</v>
      </c>
    </row>
    <row r="97" spans="1:7" x14ac:dyDescent="0.2">
      <c r="A97" s="2" t="s">
        <v>25</v>
      </c>
      <c r="B97" s="2" t="s">
        <v>50</v>
      </c>
      <c r="C97" s="2" t="s">
        <v>22</v>
      </c>
      <c r="D97" s="2" t="s">
        <v>32</v>
      </c>
      <c r="E97" s="2" t="s">
        <v>20</v>
      </c>
      <c r="F97" s="2" t="s">
        <v>3</v>
      </c>
      <c r="G97" s="2" t="str">
        <f>A97&amp; " " &amp;B97 &amp; " at {ij} " &amp;C97&amp;" {"&amp;E97&amp;"} number of squares "&amp;D97&amp; " {i_new-i}"</f>
        <v>black knight at {ij} moves {j-j_new} number of squares forwards and left {i_new-i}</v>
      </c>
    </row>
    <row r="98" spans="1:7" x14ac:dyDescent="0.2">
      <c r="A98" s="2" t="s">
        <v>25</v>
      </c>
      <c r="B98" s="2" t="s">
        <v>50</v>
      </c>
      <c r="C98" s="2" t="s">
        <v>22</v>
      </c>
      <c r="D98" s="2" t="s">
        <v>35</v>
      </c>
      <c r="E98" s="2" t="s">
        <v>17</v>
      </c>
      <c r="F98" s="2" t="s">
        <v>6</v>
      </c>
      <c r="G98" s="2" t="str">
        <f>A98&amp; " " &amp;B98 &amp; " at {ij} " &amp;C98&amp;" {"&amp;E98&amp;"} number of squares "&amp;D98&amp; " {i-i_new}"</f>
        <v>black knight at {ij} moves {j_new-j} number of squares backwards and right {i-i_new}</v>
      </c>
    </row>
    <row r="99" spans="1:7" x14ac:dyDescent="0.2">
      <c r="A99" s="2" t="s">
        <v>25</v>
      </c>
      <c r="B99" s="2" t="s">
        <v>50</v>
      </c>
      <c r="C99" s="2" t="s">
        <v>22</v>
      </c>
      <c r="D99" s="2" t="s">
        <v>34</v>
      </c>
      <c r="E99" s="2" t="s">
        <v>17</v>
      </c>
      <c r="F99" s="2" t="s">
        <v>6</v>
      </c>
      <c r="G99" s="2" t="str">
        <f>A99&amp; " " &amp;B99 &amp; " at {ij} " &amp;C99&amp;" {"&amp;E99&amp;"} number of squares "&amp;D99&amp; " {i_new-i}"</f>
        <v>black knight at {ij} moves {j_new-j} number of squares backwards and left {i_new-i}</v>
      </c>
    </row>
    <row r="100" spans="1:7" x14ac:dyDescent="0.2">
      <c r="A100" s="2" t="s">
        <v>25</v>
      </c>
      <c r="B100" s="2" t="s">
        <v>50</v>
      </c>
      <c r="C100" s="2" t="s">
        <v>23</v>
      </c>
      <c r="D100" s="2" t="s">
        <v>29</v>
      </c>
      <c r="E100" s="2" t="s">
        <v>20</v>
      </c>
      <c r="F100" s="2" t="s">
        <v>7</v>
      </c>
      <c r="G100" s="2" t="str">
        <f>A100&amp; " " &amp;B100 &amp; " at {ij} " &amp;C100&amp;" {"&amp;E100&amp;"} number of squares "&amp;D100&amp; " {i-i_new}"</f>
        <v>black knight at {ij} captures piece {N} by moving {j-j_new} number of squares forwards and right {i-i_new}</v>
      </c>
    </row>
    <row r="101" spans="1:7" x14ac:dyDescent="0.2">
      <c r="A101" s="2" t="s">
        <v>25</v>
      </c>
      <c r="B101" s="2" t="s">
        <v>50</v>
      </c>
      <c r="C101" s="2" t="s">
        <v>23</v>
      </c>
      <c r="D101" s="2" t="s">
        <v>32</v>
      </c>
      <c r="E101" s="2" t="s">
        <v>20</v>
      </c>
      <c r="F101" s="2" t="s">
        <v>7</v>
      </c>
      <c r="G101" s="2" t="str">
        <f>A101&amp; " " &amp;B101 &amp; " at {ij} " &amp;C101&amp;" {"&amp;E101&amp;"} number of squares "&amp;D101&amp; " {i_new-i}"</f>
        <v>black knight at {ij} captures piece {N} by moving {j-j_new} number of squares forwards and left {i_new-i}</v>
      </c>
    </row>
    <row r="102" spans="1:7" x14ac:dyDescent="0.2">
      <c r="A102" s="2" t="s">
        <v>25</v>
      </c>
      <c r="B102" s="2" t="s">
        <v>50</v>
      </c>
      <c r="C102" s="2" t="s">
        <v>23</v>
      </c>
      <c r="D102" s="2" t="s">
        <v>35</v>
      </c>
      <c r="E102" s="2" t="s">
        <v>17</v>
      </c>
      <c r="F102" s="2" t="s">
        <v>10</v>
      </c>
      <c r="G102" s="2" t="str">
        <f>A102&amp; " " &amp;B102 &amp; " at {ij} " &amp;C102&amp;" {"&amp;E102&amp;"} number of squares "&amp;D102&amp; " {i-i_new}"</f>
        <v>black knight at {ij} captures piece {N} by moving {j_new-j} number of squares backwards and right {i-i_new}</v>
      </c>
    </row>
    <row r="103" spans="1:7" x14ac:dyDescent="0.2">
      <c r="A103" s="2" t="s">
        <v>25</v>
      </c>
      <c r="B103" s="2" t="s">
        <v>50</v>
      </c>
      <c r="C103" s="2" t="s">
        <v>23</v>
      </c>
      <c r="D103" s="2" t="s">
        <v>34</v>
      </c>
      <c r="E103" s="2" t="s">
        <v>17</v>
      </c>
      <c r="F103" s="2" t="s">
        <v>10</v>
      </c>
      <c r="G103" s="2" t="str">
        <f>A103&amp; " " &amp;B103 &amp; " at {ij} " &amp;C103&amp;" {"&amp;E103&amp;"} number of squares "&amp;D103&amp; " {i_new-i}"</f>
        <v>black knight at {ij} captures piece {N} by moving {j_new-j} number of squares backwards and left {i_new-i}</v>
      </c>
    </row>
  </sheetData>
  <autoFilter ref="A1:G103" xr:uid="{960475A7-F760-D24B-BAAD-0E75DF5820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2021-10-22T10:00:27Z</dcterms:created>
  <dcterms:modified xsi:type="dcterms:W3CDTF">2022-01-12T11:35:03Z</dcterms:modified>
</cp:coreProperties>
</file>