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activeTab="1"/>
  </bookViews>
  <sheets>
    <sheet name="Gesamt" sheetId="6" r:id="rId1"/>
    <sheet name="Hochrechnung" sheetId="7" r:id="rId2"/>
    <sheet name="Ebsco" sheetId="1" r:id="rId3"/>
    <sheet name="IEEE Xplore" sheetId="2" r:id="rId4"/>
    <sheet name="ScienceDirect" sheetId="3" r:id="rId5"/>
    <sheet name="ACM" sheetId="4" r:id="rId6"/>
    <sheet name="ProQuest" sheetId="5" r:id="rId7"/>
  </sheets>
  <definedNames>
    <definedName name="_xlnm._FilterDatabase" localSheetId="0" hidden="1">Gesamt!$Z$1:$Z$524</definedName>
  </definedNames>
  <calcPr calcId="152511"/>
</workbook>
</file>

<file path=xl/calcChain.xml><?xml version="1.0" encoding="utf-8"?>
<calcChain xmlns="http://schemas.openxmlformats.org/spreadsheetml/2006/main">
  <c r="E5" i="7" l="1"/>
  <c r="E4" i="7"/>
  <c r="B5" i="7"/>
  <c r="D5" i="7"/>
  <c r="D4" i="7"/>
  <c r="D3" i="7"/>
  <c r="C2" i="7"/>
  <c r="B4" i="7"/>
  <c r="C4" i="7" s="1"/>
  <c r="B2" i="7"/>
  <c r="B3" i="7" s="1"/>
  <c r="C3" i="7" s="1"/>
  <c r="C5" i="7" l="1"/>
</calcChain>
</file>

<file path=xl/sharedStrings.xml><?xml version="1.0" encoding="utf-8"?>
<sst xmlns="http://schemas.openxmlformats.org/spreadsheetml/2006/main" count="19606" uniqueCount="2818">
  <si>
    <t>Autor, Herausgeber oder Institution</t>
  </si>
  <si>
    <t>Jahr ermittelt</t>
  </si>
  <si>
    <t>Titel</t>
  </si>
  <si>
    <t>Untertitel</t>
  </si>
  <si>
    <t>Dokumententyp</t>
  </si>
  <si>
    <t>Auflage</t>
  </si>
  <si>
    <t>Ort</t>
  </si>
  <si>
    <t>Verlag</t>
  </si>
  <si>
    <t>ISBN</t>
  </si>
  <si>
    <t>Zeitschrift/Zeitung</t>
  </si>
  <si>
    <t>DOI</t>
  </si>
  <si>
    <t>Band</t>
  </si>
  <si>
    <t>Nummer</t>
  </si>
  <si>
    <t>Datum</t>
  </si>
  <si>
    <t>Seiten von–bis</t>
  </si>
  <si>
    <t>Abstract</t>
  </si>
  <si>
    <t>Zhang, Jia; Sung, Yao-Ting; Hou, Huei-Tse; Chang, Kuo-En</t>
  </si>
  <si>
    <t>The development and evaluation of an augmented reality-based armillary sphere for astronomical observation instruction</t>
  </si>
  <si>
    <t>Zeitschriftenaufsatz</t>
  </si>
  <si>
    <t>Computers &amp; Education</t>
  </si>
  <si>
    <t>178–188</t>
  </si>
  <si>
    <t>Based on kinesthetic learning style theory and interviews regarding teachers' experiences applying traditional astronomy teaching methods, a mobile digital armillary sphere (MDAS) using augmented reality (AR) was developed for use during astronomical observation instruction. The MDAS enables visual processes and limb movements similar to those that would occur in actual outdoor experiences to be employed in the classroom, thereby overcoming existing instructional limitations. A quasi-experimental design method was adopted, and 200 fifth-grade students were selected as participants. The use of the MDAS in astronomical observation courses affected students' learning effectiveness and interest. The experimental results indicated that using the MDAS system during outdoor observation activities effectively enhanced both the students' learning of astronomical observation content and their performance of astronomical observation skills. In addition, use of the MDAS effectively increased students' interest in astronomical observations and learning, which had a substantial effect on retention.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</si>
  <si>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Zarraonandia, Telmo; Francese, Rita; Passero, Ignazio; Díaz, Paloma; Tortora, Genny</t>
  </si>
  <si>
    <t>Augmented lectures around the corner?</t>
  </si>
  <si>
    <t>Wiley-Blackwell</t>
  </si>
  <si>
    <t>British Journal of Educational Technology</t>
  </si>
  <si>
    <t>E76–E78</t>
  </si>
  <si>
    <t>The article speculates on the use of augmented reality technologies in classrooms to enhance classroom lectures. It states teachers need to rely on communication skills to explain concepts and provide relevant examples while also promoting a participatory learning process for students. It mentions that classroom participation often is limited to small groups of enthusiastic students while shier students can be reluctant to communicate their questions and difficulties. It comments on the use of augmented reality to allow students to communicate privately with teachers and suggests it can be derived from models used in web-based adaptive and intelligent educational systems.</t>
  </si>
  <si>
    <t>Zarraonandia, Telmo; Aedo, Ignacio; Díaz, Paloma; Montero, Alvaro</t>
  </si>
  <si>
    <t>An augmented lecture feedback system to support learner and teacher communication</t>
  </si>
  <si>
    <t>616–628</t>
  </si>
  <si>
    <t>In this paper, it is advocated that the feedback loop between learners and teachers could be improved by making use of augmented reality ( AR) techniques. The bidirectional communication between teacher and learners is sometimes hampered by students' fear of showing themselves up in front of their classmates. In order to overcome this problem, a system is proposed whereby teachers receive immediate and private feedback both individualised for each student as well as aggregated for the whole class. With that purpose, the teacher, who is equipped with a head-mounted AR display, can visualise symbols that represent the status students have stated using private devices in relation to the lecture content. In order to explore the possibilities of this approach, an experience was conducted in a lecture on a university course. The results are encouraging and suggest that as this technology matures and less intrusive AR display models become available, it could provide effective support to improve communication and interaction during lectures. A video abstract of this article can be viewed at http://www.youtube.com/watch?v=qUCkNkuAiK8 [ABSTRACT FROM AUTHOR]
Copyright of British Journal of Educational Technology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</si>
  <si>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Yuviler-Gavish, Nirit; Yechiam, Eldad; Kallai, Arava</t>
  </si>
  <si>
    <t>Learning in multimodal training: Visual guidance can be both appealing and disadvantageous in spatial tasks</t>
  </si>
  <si>
    <t>International Journal of Human-Computer Studies</t>
  </si>
  <si>
    <t>113–122</t>
  </si>
  <si>
    <t>Abstract: Multimodal training involving both visual and auditory information was shown to improve text comprehension and reduce cognitive load. However, it is argued that in spatial tasks visual guidance can impair training effectiveness because it encourages shallow performance strategies and little exploration. Moreover, visual aids are attractive to both trainers as well as trainees, who tend to use them despite their potential disadvantages. To examine this potential training trap, two experimental studies were conducted. In Study 1, each trainer instructed trainees on how to perform a 3-D puzzle in two conditions: vocal guidance (17 trainees), where only vocal instructions were possible, and vocal guidance with mouse pointing (17 trainees), where the trainer could also use a mouse to point out positions on the trainee''s screen. The results showed that while the use of the mouse pointer reduced trainees'' mental load during training, it also drastically lowered performance level on a non-supervised test. In Study 2, a real-world version of puzzle was trained. A comparison of a vocal guidance group (16 trainees) to a group trained with an additional mouse pointing and drawing option (16 trainees) showed, as well, reduced performance levels with the additional visual aids. The results suggest that the abundant use of multimodal training in Augmented Reality (AR) applications should be re-evaluated. [Copyright &amp;y&amp; Elsevier]
Copyright of International Journal of Human-Computer Studies is the property of Academic Press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</si>
  <si>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Yim, Ho Bin; Seong, Poong Hyun</t>
  </si>
  <si>
    <t>Heuristic guidelines and experimental evaluation of effective augmented-reality based instructions for maintenance in nuclear power plants</t>
  </si>
  <si>
    <t>Nuclear Engineering &amp; Design</t>
  </si>
  <si>
    <t>4096–4102</t>
  </si>
  <si>
    <t>Abstract: As industrial plants and factories age, their maintenance requirements increase. Because maintenance mistakes directly increase the operating costs of a power plant, maintenance quality is significant concern to plant management. By law, all personnel working with nuclear technology must be re-trained every three years in Korea; however, as the statistical data show, the number of shutdown accidents at nuclear power plants (NPPs) due to maintenance failure is still high and needs to be reduced. Industries have started to adopt various technologies to increase the speed and accuracy of maintenance. Among those technologies, augmented reality (AR) is the latest multimedia presentation technology to be applied to plant maintenance, and it offers superior intuitiveness and user interactivity over other conventional multimedia. This empirical study aims to measure the optimum amounts of information to be delivered at a time and to identify what types of information enhance the learning ability of novices and to suggest heuristic guidelines by which to make effective AR training instructions. In the first experiment, the optimum amount of information in an AR learning environment for novices was found to be 4–5 pieces of information in a chunk by comparing results between a pre-test and an after-test. This result implies that intentionally made chunks help novices learn more effectively. In the second experiment, the AR training instruction based on the suggested heuristic guidelines was slightly more effective than other AR training instructions. Maintenance in nuclear power plants can be more reliable and accurate by training through AR training instruction based on the suggested heuristic guidelines. [ABSTRACT FROM AUTHOR]
Copyright of Nuclear Engineering &amp; Design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</si>
  <si>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Yeo, Caitlin T.; Ungi, Tamas; U-Thainual, Paweena; Lasso, Andras; McGraw, Robert C.; Fichtinger, Gabor</t>
  </si>
  <si>
    <t>The Effect of Augmented Reality Training on Percutaneous Needle Placement in Spinal Facet Joint Injections</t>
  </si>
  <si>
    <t>IEEE Transactions on Biomedical Engineering</t>
  </si>
  <si>
    <t>2031–2037</t>
  </si>
  <si>
    <t>The purpose of this study was to determine if augmented reality image overlay and laser guidance systems can assist medical trainees in learning the correct placement of a needle for percutaneous facet joint injection. The Perk Station training suite was used to conduct and record the needle insertion procedures. A total of 40 volunteers were randomized into two groups of 20. 1) The Overlay group received a training session that consisted of four insertions with image and laser guidance, followed by two insertions with laser overlay only. 2) The Control group received a training session of six classical freehand insertions. Both groups then conducted two freehand insertions. The movement of the needle was tracked during the series of insertions. The final insertion procedure was assessed to determine if there was a benefit to the overlay method compared to the freehand insertions. The Overlay group had a better success rate (83.3% versus 68.4%, p = 0.002), and potential for less tissue damage as measured by the amount of needle movement inside the phantom (3077.6 mm^2 versus 5607.9 mm^2, p = 0.01). These results suggest that an augmented reality overlay guidance system can assist medical trainees in acquiring technical competence in a percutaneous needle insertion procedure. [ABSTRACT FROM AUTHOR]
Copyright of IEEE Transactions on Biomedical Engineering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</si>
  <si>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Yannuzzi, M.; Siddiqui, M. S.; Sällström, A.; Pickering, B.; Serral-Gracià, R.; Martínez, A.; Chen, W.; Taylor, S.; Benbadis, F.; Leguay, J.; Borrelli, E.; Ormaetxea, I.; Campowsky, K.; Giammatteo, G.; Aristomenopoulos, G.; Papavassiliou, S.; Kuczynski, T.; Zielinski, S.; Seigneur, J. M.; Ballester Lafuente, C.</t>
  </si>
  <si>
    <t>TEFIS: A single access point for conducting multifaceted experiments on heterogeneous test facilities</t>
  </si>
  <si>
    <t>Computer Networks</t>
  </si>
  <si>
    <t>147–172</t>
  </si>
  <si>
    <t>Abstract: A few years ago, an experimental facility composed of networking gear and simulation tools was sufficient for testing the main features of a prototype before the final product could be launched to the Internet market. This paradigm has certainly changed, but the lack of platforms enabling the realistic assessment of the different facets of a product, including cross-cutting trials across different testbeds, poses strong limitations for researchers and developers. In light of this, we present an open platform that offers a versatile combination of heterogeneous experimental facilities called “TEstbed for Future Internet Services” (TEFIS). TEFIS provides a single access point for conducting cutting-edge experiments on testbeds that supply different capabilities, including testbeds dedicated to network performance, software performance, grid computing, and living labs. We shall show that TEFIS covers the entire life-cycle of a multifaceted experiment, with the advantage that a single testrun can seamlessly execute across different experimental facilities. In order to demonstrate the potential and versatility of the TEFIS platform, we describe the deployment of four distinct experiments and provide a set of results highlighting the benefits of using TEFIS. The experiments described in this article cover: (i) the experimentation with an open API called OPENER (which is an open and programmable environment for managing experimentation with SDN applications); (ii) an application for skiers and tourists at the Megève ski resort in France; (iii) an application that can dynamically adapt the Quality of Experience (QoE) of multimedia services for mobile users; and (iv) an augmented reality workspace for remote education and learning purposes based on videoconferencing. [Copyright &amp;y&amp; Elsevier]
Copyright of Computer Networks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</si>
  <si>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Yannakakis, Georgios N.; Maragoudakis, Manolis; Hallam, John</t>
  </si>
  <si>
    <t>Preference Learning for Cognitive Modeling: A Case Study on Entertainment Preferences</t>
  </si>
  <si>
    <t>IEEE Transactions on Systems, Man &amp; Cybernetics: Part A</t>
  </si>
  <si>
    <t>1165–1175</t>
  </si>
  <si>
    <t>Learning from preferences, which provide means for expressing a subject's desires, constitutes an important topic in machine learning research. This paper presents a comparative study of four alternative instance preference learning algorithms (both linear and nonlinear). The case study investigated is to learn to predict the expressed entertainment preferences of children when playing physical games built on their personalized playing features (entertainment modeling). Two of the approaches are derived from the literature-the large-margin algorithm (LMA) and preference learning with Gaussian processes-while the remaining two are custom-designed approaches for the problem under investigation: meta-LMA and neuroevolution. Preference learning techniques are combined with feature set selection methods permitting the construction of effective preference models, given suitable individual playing features. The underlying preference model that best reflects children preferences is obtained through neuroevolution: 82.22% of cross-validation accuracy in predicting reported entertainment in the main set of game survey experimentation. The model is able to correctly match expressed preferences in 66.66% of cases on previously unseen data (p-value = 0.0136) of a second physical activity control experiment. Results indicate the benefit of the use of neuroevolution and sequential forward selection for the investigated complex case study of cognitive modeling in physical games. [ABSTRACT FROM AUTHOR]
Copyright of IEEE Transactions on Systems, Man &amp; Cybernetics: Part A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</si>
  <si>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Wojciechowski, Rafał; Cellary, Wojciech</t>
  </si>
  <si>
    <t>Evaluation of learners’ attitude toward learning in ARIES augmented reality environments</t>
  </si>
  <si>
    <t>570–585</t>
  </si>
  <si>
    <t>Abstract: The ARIES system for creating and presenting 3D image-based augmented reality learning environments is presented. To evaluate the attitude of learners toward learning in ARIES augmented reality environments, a questionnaire was designed based on Technology Acceptance Model (TAM) enhanced with perceived enjoyment and interface style constructs. For empirical study, a scenario of a chemistry experimental lesson was developed. The study involved students of the second grade of lower secondary school. As follows from this study, perceived usefulness and enjoyment had a comparable effect on the attitude toward using augmented reality environments. However, perceived enjoyment played a dominant role in determining the actual intention to use them. The interface style based on physical markers had significant impact on perceived ease of use. Interface style and perceived ease of use had a weak influence on perceived enjoyment. In contrast, these two constructs had a significantly stronger influence on perceived usefulness.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</si>
  <si>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Wilson, Kenneth L.; Doswell, Jayfus T.; Fashola, Olatokunbo S.; Debeatham, Wayne; Darko, Nii; Walker, Travelyan M.; Danner, Omar K.; Matthews, Leslie R.; Weaver, William L.</t>
  </si>
  <si>
    <t>Using Augmented Reality as a Clinical Support Tool to Assist Combat Medics in the Treatment of Tension Pneumothoraces</t>
  </si>
  <si>
    <t>Association of Military Surgeons of the United States</t>
  </si>
  <si>
    <t>Military Medicine</t>
  </si>
  <si>
    <t>981–985</t>
  </si>
  <si>
    <t>This study was to extrapolate potential roles of augmented reality goggles as a clinical support tool assisting in the reduction of preventable causes of death on the battlefield. Our pilot study was designed to improve medic performance in accurately placing a large bore catheter to release tension pneumothorax (prehospital setting) while using augmented reality goggles. Thirty-four preclinical medical students recruited from Morehouse School of Medicine performed needle decompressions on human cadaver models after hearing a brief training lecture on tension pneumothorax management. Clinical vignettes identifying cadavers as having life-threatening tension pneumothoraces as a consequence of improvised explosive device attacks were used. Study group (n = 13) performed needle decompression using augmented reality goggles whereas the control group (n = 21) relied solely on memory from the lecture. The two groups were compared according to their ability to accurately complete the steps required to decompress a tension pneumothorax. The medical students using augmented reality goggle support were able to treat the tension pneumothorax on the human cadaver models more accurately than the students relying on their memory (p &lt; 0.008). Although the augmented reality group required more time to complete the needle decompression intervention (p = 0.0684), this did not reach statistical significance. [ABSTRACT FROM AUTHOR]
Copyright of Military Medicine is the property of Association of Military Surgeons of the United States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</si>
  <si>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Weidenhausen, Jens; Knoepfle, Christian; Stricker, Didier</t>
  </si>
  <si>
    <t>Lessons learned on the way to industrial augmented reality applications, a retrospective on ARVIKA</t>
  </si>
  <si>
    <t>Computers &amp; Graphics</t>
  </si>
  <si>
    <t>This paper presents and discusses the results of the project ARVIKA. After a short introduction and presentation of the project goals, the augmented reality system is described. It consists in a Plug-In for internet-browser in which all the software components have been integrated. The advantages and disadvantages of the adopted approaches, as well as the lessons learned from the project are presented in details. Finally, the open issues are discussed and future work to be achieved until a possible implementation of augmented reality in an industrial context is proposed. [Copyright &amp;y&amp; Elsevier]
Copyright of Computers &amp; Graphics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</si>
  <si>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Wasko, Christopher</t>
  </si>
  <si>
    <t>What Teachers Need to Know About Augmented Reality Enhanced Learning Environments</t>
  </si>
  <si>
    <t>Springer Science &amp; Business Media B.V</t>
  </si>
  <si>
    <t>TechTrends: Linking Research &amp; Practice to Improve Learning</t>
  </si>
  <si>
    <t>17–21</t>
  </si>
  <si>
    <t>Augmented reality (AR) enhanced learning environments have been designed to teach a variety of subjects by having learners act like professionals in the field as opposed to students in a classroom. The environments, grounded in constructivist and situated learning theories, place students in a meaningful, non-classroom environment and force them to collaborate with each other in order to solve an ill-defined problem. AR content, accessed via a mobile broadband device (MBD) such as a phone or tablet, is used to guide the learning experiences. Student participants have reported an increased interest in the settings of the experiences and have expressed a positive attitude towards this innovative form of instructional delivery. Using newly available software loaded on MBDs, teachers and/or students can design and share AR enhanced learning environments that are tied to unique places in their communities. [ABSTRACT FROM AUTHOR]
Copyright of TechTrends: Linking Research &amp; Practice to Improve Learning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</si>
  <si>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Villano, Matt</t>
  </si>
  <si>
    <t>when Worlds COLLIDE</t>
  </si>
  <si>
    <t>T.H.E. Journal</t>
  </si>
  <si>
    <t>T H E Journal</t>
  </si>
  <si>
    <t>32–38</t>
  </si>
  <si>
    <t>The article discusses the augmented reality of a multi-user virtual environment (MUVE) which is digital simulation that offers game-playing opportunities. The mobile technology and digital simulation offers game-playing opportunities. The goal of the augmented reality games is to engage students in the learning process. The strategy behind the tool Alien Contact! is to enhance math and literacy curricula in kindergarten through grade 12 districts across the U.S. The positive interdependence and cooperation required to play the game Alien Contact! is explored. The Handheld Augmented Reality Project (HARP) and the Radford Outdoor Augmented Reality (ROAR) Project are discussed.  INSETS: LET THE GAMES BEGIN;TRYING OUT SOME OLD MUVES.</t>
  </si>
  <si>
    <t>Vidal, F. P.; Bello, F.; Brodlie, K. W.; John, N. W.; Gould, D.; Phillips, R.; Avis, N. J.</t>
  </si>
  <si>
    <t>Principles and Applications of Computer Graphics in Medicine</t>
  </si>
  <si>
    <t>Computer Graphics Forum</t>
  </si>
  <si>
    <t>113–137</t>
  </si>
  <si>
    <t>The medical domain provides excellent opportunities for the application of computer graphics, visualization and virtual environments, with the potential to help improve healthcare and bring benefits to patients. This survey paper provides a comprehensive overview of the state-of-the-art in this exciting field. It has been written from the perspective of both computer scientists and practising clinicians and documents past and current successes together with the challenges that lie ahead. The article begins with a description of the software algorithms and techniques that allow visualization of and interaction with medical data. Example applications from research projects and commercially available products are listed, including educational tools; diagnostic aids; virtual endoscopy; planning aids; guidance aids; skills training; computer augmented reality and use of high performance computing. The final section of the paper summarizes the current issues and looks ahead to future developments. [ABSTRACT FROM AUTHOR]
Copyright of Computer Graphics Forum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</si>
  <si>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van Dam, Andries</t>
  </si>
  <si>
    <t>User Interfaces: Disappearing, Dissolving, and Evolving</t>
  </si>
  <si>
    <t>Communications of the ACM</t>
  </si>
  <si>
    <t>50–52</t>
  </si>
  <si>
    <t>The article focuses on the future of user computer interfaces. There would be a shift from human-computer interaction to human-computing environment interaction and human-human interaction mediated by this federation of devices. Multimodal post-WIMP interfaces will combine multiple parallel sensory channels such as speech and gesture. Perceptual user interfaces will provide unobtrusive sensing and mimic aspects of human communication, reacting to one's identity, posture, gesture, gaze and even mood and intent. New capabilities will make it possible to come closer to meeting demands in user interfaces. The component technologies are still unsatisfactory. Particularly for virtual reality and augmented reality huge advances are needed in device technology to make them robust, unobtrusive, and with high spatiotemporal resolution. Computer scientists need to learn not just about human-computer interaction but also about underlying principles of perceptual and cognitive science, social science, and even the design arts to be able to make the most of human capabilities and limitations.</t>
  </si>
  <si>
    <t>Tsung-Yu Liu; Tan-Hsu Tan; Yu-Ling Chu</t>
  </si>
  <si>
    <t>Outdoor Natural Science Learning with an RFID-Supported Immersive Ubiquitous Learning Environment</t>
  </si>
  <si>
    <t>International Forum of Educational Technology &amp; Society (IFETS)</t>
  </si>
  <si>
    <t>Journal of Educational Technology &amp; Society</t>
  </si>
  <si>
    <t>161–175</t>
  </si>
  <si>
    <t>Despite their successful use in many conscientious studies involving outdoor learning applications, mobile learning systems still have certain limitations. For instance, because students cannot obtain real-time, contexta-ware content in outdoor locations such as historical sites, endangered animal habitats, and geological landscapes, they are unable to search, collect, share, and edit information by using information technology. To address such concerns, this work proposes an environment of ubiquitous learning with educational resources (EULER) based on radio frequency identification (RFID), augmented reality (AR), the Internet, ubiquitous computing, embedded systems, and database technologies. EULER helps teachers deliver lessons on site and cultivate student competency in adopting information technology to improve learning. To evaluate its effectiveness, we used the proposed EULER for natural science learning at the Guandu Nature Park in Taiwan. The participants were elementary school teachers and students. The analytical results revealed that the proposed EULER improves student learning. Moreover, the largely positive feedback from a post-study survey confirms the effectiveness of EULER in supporting outdoor learning and its ability to attract the interest of students. [ABSTRACT FROM AUTHOR]
Copyright of Journal of Educational Technology &amp; Society is the property of International Forum of Educational Technology &amp; Society (IFETS)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</si>
  <si>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Tscholl, Michael; Lindgren, Robb</t>
  </si>
  <si>
    <t>Empowering Digital Interactions with Real World Conversation</t>
  </si>
  <si>
    <t>56–63</t>
  </si>
  <si>
    <t>The potential of augmented reality technologies (AR) for learning in a social and informal setting has been recognized, but little is yet known about the kinds of learning interactions it promotes and supports. In this paper, we describe initial findings from a study where an interactive, immersive, full-body simulation was deployed in a science center. Children complete a series of simulation tasks by making themselves mobile, and using their bodies to enact their understanding of a scientific system. Parents and siblings are able to support these activities by engaging the child in conversations about their actions and subsequent outcomes. Our analysis shows that parents primarily support the child’s learning by prompting her to reflect and plan, countering a child’s tendency to engage with the simulation in an unsystematic way. The analysis suggests that, unlike traditional learning technologies, these kinds of immersive, visible, and physical technology platforms are able to support productive forms of social interaction, creating a space for reflection and engagement with critical concepts that benefits processes for learning. [ABSTRACT FROM AUTHOR]
Copyright of TechTrends: Linking Research &amp; Practice to Improve Learning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</si>
  <si>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Thornton, Timothy; Ernst, Jeremy V.; Clark, Aaron C.</t>
  </si>
  <si>
    <t>Augmented Reality as a Visual and Spatial Learning Tool in Technology Education</t>
  </si>
  <si>
    <t>International Technology &amp; Engineering Educators Association</t>
  </si>
  <si>
    <t>Technology &amp; Engineering Teacher</t>
  </si>
  <si>
    <t>18–21</t>
  </si>
  <si>
    <t>The article discusses technologies related to course concepts for engaging and exciting students focusing on augmented reality (AR). It is mentioned that AR as a visual and spatial learning tool has the potential for engaging and exciting students while learning. It includes the definition by a leading expert in AR, Ronald T. Azuma as "the user to see the real world, with virtual objects superimposed upon or composited with the real world." It mentions the expectations related to AR becoming the main user interface in the 21st century. It mentions the availability of several AR software packages for use in the classroom which can be downloaded by the teacher mentioning the AR Sights webpage. Advantages for engineering design graphics is mentioned.</t>
  </si>
  <si>
    <t>Technology and game theory</t>
  </si>
  <si>
    <t>Organisation for Economic Cooperation &amp; Development</t>
  </si>
  <si>
    <t>OECD Observer</t>
  </si>
  <si>
    <t>18–19</t>
  </si>
  <si>
    <t>The article focuses on technological advancements in educational tools. It states that students go into higher education using wireless communication, mobile phones and tablet computers but "The Horizon Report 2011" claims that future technologies will include augmented reality, video games, and gesture-based computing. It also mentions that insufficient digital literacy among students in teachers is the biggest obstacle in large-scale use of new educational technology.</t>
  </si>
  <si>
    <t>Taylor, Simon; Drummond, Tom</t>
  </si>
  <si>
    <t>Binary Histogrammed Intensity Patches for Efficient and Robust Matching</t>
  </si>
  <si>
    <t>International Journal of Computer Vision</t>
  </si>
  <si>
    <t>241–265</t>
  </si>
  <si>
    <t>This paper describes a method for feature-based matching which offers very fast runtime performance due to the simple quantised patches used for matching and a tree-based lookup scheme which prevents the need for exhaustively comparing each query patch against the entire feature database. The method enables seven independently moving targets in a test sequence to be localised in an average total processing time of 6.03 ms per frame. A training phase is employed to identify the most repeatable features from a particular range of viewpoints and to learn a model for the patches corresponding to each feature. Feature models consist of independent histograms of quantised intensity for each pixel in the patch, which we refer to as Histogrammed Intensity Patches (HIPs). The histogram values are thresholded and the feature model is stored in a compact binary representation which requires under 60 bytes of memory per feature and permits the rapid computation of a matching score using bitwise operations. The method achieves better matching robustness than the state-of-the-art fast localisation schemes introduced by Wagner et al. (IEEE International Symposium on Mixed and Augmented Reality, ). Additionally both the runtime memory usage and computation time are reduced by a factor of more than four. [ABSTRACT FROM AUTHOR]
Copyright of International Journal of Computer Vision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</si>
  <si>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Tao Guan; Liya Duan; Junqing Yu; Yongjian Chen; Xu Zhang</t>
  </si>
  <si>
    <t>Real-Time Camera Pose Estimation for Wide-Area Augmented Reality Applications</t>
  </si>
  <si>
    <t>IEEE Computer Graphics &amp; Applications</t>
  </si>
  <si>
    <t>56–68</t>
  </si>
  <si>
    <t>Achieving accurate registration between real and synthetic worlds is one of the most difficult problems in augmented reality (AR) systems. A proposed real-time camera-pose estimation method solves the registration problem for wide-area AR applications through two unique features. First, this method employs multiple maps and local bundle adjustment, which solve problems associated with online scene reconstruction. This enables the registration to work without prior knowledge of natural scenes, thus greatly enhancing AR systems' usability. Second, this method redefines the class of traditional ferns and proposes a recognition technique for online learning and recognition of keyframes. (A fern is a nonhierarchical structure consisting of a small set of binary tests; it returns the probability that an image patch belongs to any one of the learned classes.) The result is a system that can learn keyframes dynamically and switch between different scenes automatically, even in large-scale workspaces. [ABSTRACT FROM PUBLISHER]
Copyright of IEEE Computer Graphics &amp; Applications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</si>
  <si>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Tao Guan; Liya Duan; Yongjian Chen; Junqing Yu</t>
  </si>
  <si>
    <t>Fast Scene Recognition and Camera Relocalisation for Wide Area Augmented Reality Systems</t>
  </si>
  <si>
    <t>MDPI Publishing</t>
  </si>
  <si>
    <t>Sensors (14248220)</t>
  </si>
  <si>
    <t>6017–6043</t>
  </si>
  <si>
    <t>This paper focuses on online scene learning and fast camera relocalisation which are two key problems currently limiting the performance of wide area augmented reality systems. Firstly, we propose to use adaptive random trees to deal with the online scene learning problem. The algorithm can provide more accurate recognition rates than traditional methods, especially with large scale workspaces. Secondly, we use the enhanced PROSAC algorithm to obtain a fast camera relocalisation method. Compared with traditional algorithms, our method can significantly reduce the computation complexity, which facilitates to a large degree the process of online camera relocalisation. Finally, we implement our algorithms in a multithreaded manner by using a parallel-computing scheme. Camera tracking, scene mapping, scene learning and relocalisation are separated into four threads by using multi-CPU hardware architecture. While providing real-time tracking performance, the resulting system also possesses the ability to track multiple maps simultaneously. Some experiments have been conducted to demonstrate the validity of our methods. [ABSTRACT FROM AUTHOR]
Copyright of Sensors (14248220) is the property of MDPI Publishing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</si>
  <si>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Sylaiou, Stella; Mania, Katerina; Karoulis, Athanasis; White, Martin</t>
  </si>
  <si>
    <t>Exploring the relationship between presence and enjoyment in a virtual museum</t>
  </si>
  <si>
    <t>243–253</t>
  </si>
  <si>
    <t>Abstract: The Augmented Representation of Cultural Objects (ARCO) system, developed as a part of an EU ICT project, provides museum curators with software and interface tools to develop web-based virtual museum exhibitions by integrating augmented reality (AR) and 3D computer graphics. ARCO technologies could also be deployed in order to implement educational kiosks placed in real-world museums. The main purpose of the system is to offer an entertaining, informative and enjoyable experience to virtual museum visitors. This paper presents a formal usability study that has been undertaken in order to explore participants’ perceived ‘sense of being there’ and enjoyment while exposed to a virtual museum exhibition in relation to real-world visits. The virtual museum implemented was based on an existing gallery in the Victoria and Albert Museum, London, UK. It is of interest to determine whether a high level of presence results in enhanced enjoyment. After exposure to the system, participants completed standardized presence questionnaires related to the perceived realism of cultural artifacts referred to as AR objects’ presence, as well as to participants’ generic perceived presence in the virtual museum referred to as VR presence. The studies conducted indicate that previous experience with ICTs (Information and Communication Technologies) did not correlate with perceived AR objects’ presence or VR presence while exposed to a virtual heritage environment. Enjoyment and both AR objects’ presence and VR presence were found to be positively correlated. Therefore, a high level of perceived presence could be closely associated with satisfaction and gratification which contribute towards an appealing experience while interacting with a museum simulation system. [Copyright &amp;y&amp; Elsevier]
Copyright of International Journal of Human-Computer Studies is the property of Academic Press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</si>
  <si>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Strickland, Andrew; Fairhurst, Katherine; Lauder, Chris; Hewett, Peter; Maddern, Guy</t>
  </si>
  <si>
    <t>Development of an ex vivo simulated training model for laparoscopic liver resection</t>
  </si>
  <si>
    <t>Surgical Endoscopy</t>
  </si>
  <si>
    <t>1677–1682</t>
  </si>
  <si>
    <t>Background: The number of patients who have undergone laparoscopic liver surgery has increased in the last 15 years. It is technically challenging surgery, requiring both advanced laparoscopic and liver resection skills. Surgeons often require familiarisation with much of the equipment and techniques used in this type of surgery. No ex vivo model currently exists for laparoscopic liver resection (LLR). The aim of this study was to develop a model for acquiring the technical skills involved in LLR that was also able to assess and measure surgical performance. Methods: The ProMIS augmented reality surgical simulator was selected because performance data other than time could be obtained, and the simulator was adapted to create the laparoscopic trainer. Twenty candidates with differing laparoscopic surgical experience tested the model. Three groups were identified, novice, intermediate, and expert, according to previous exposure to the laparoscopic tasks. Candidates were required to identify a tumour ultrasonographically, mark and transect ex vivo liver, and perform two laparoscopic stitches with intracorporeal knots. The ProMIS recorded the performance data, including instrument path lengths and time. Results: Measurements taken from the ProMIS simulator were analysed for statistical differences between the groups. Expert surgeons showed a statistically significant difference in the time taken to identify the liver lesion and transect the organ. The results also demonstrate that the more difficult tasks such as laparoscopic suturing are completed by the expert surgeons with statistically significant shorter times and path lengths compared to the less experienced surgeons. Conclusion: The adapted ProMIS augmented reality simulator provided junior surgeons with a realistic learning environment in which to familiarise themselves with the equipment and techniques required for LLR. The model also allows assessment of the performance of individuals over time and within a peer group. Construct validity is proven for the suturing component of the model. [ABSTRACT FROM AUTHOR]
Copyright of Surgical Endoscopy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</si>
  <si>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SQUIRE, KURT; Klopfer, Eric</t>
  </si>
  <si>
    <t>Augmented Reality Simulations on Handheld Computers</t>
  </si>
  <si>
    <t>Journal of the Learning Sciences</t>
  </si>
  <si>
    <t>371–413</t>
  </si>
  <si>
    <t>Advancements in handheld computing, particularly its portability, social interactivity, context sensitivity, connectivity, and individuality, open new opportunities for immersive learning environments. This article articulates the pedagogical potential of augmented reality simulations in environmental engineering education by immersing students in the roles of scientists conducting investigations. This design experiment examined if augmented reality simulation games can be used to help students understand science as a social practice, whereby inquiry is a process of balancing and managing resources, combining multiple data sources, and forming and revising hypotheses in situ. We provide 4 case studies of secondary environmental science students participating in the program. Positioning students in virtual investigations made apparent their beliefs about science and confronted simplistic beliefs about the nature of science. Playing the game in "real" space also triggered students' preexisting knowledge, suggesting that a powerful potential of augmented reality simulation games can be in their ability to connect academic content and practices with students' physical, lived worlds. The game structure provided students a narrative to think with, although students differed in their ability to create a coherent narrative of events. We argue that Environmental Detectives is 1 model for helping students understand the socially situated nature of scientific practice. [ABSTRACT FROM AUTHOR]
Copyright of Journal of the Learning Sciences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</si>
  <si>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SQUIRE, KURT</t>
  </si>
  <si>
    <t>From Information to Experience: Place-Based Augmented Reality Games as a Model for Learning in a Globally Networked Society</t>
  </si>
  <si>
    <t>Teachers College Record</t>
  </si>
  <si>
    <t>2565–2602</t>
  </si>
  <si>
    <t>Background/Context: New information technologies make information available just-in-time and on demand and are reshaping how we interact with information, but schools remain in a print-based culture, and a growing number of students are disaffiliating from traditional school. New methods of instruction are needed that are suited to the digital age. Purpose/Objective/Research Question/Focus of Study: The purpose of this study is to explore how curricula that are designed to capitalize on the affordances of mobile media might be employed in schools. Population/Participants/Subjects: The study took place during a 2-week unit in a poor urban school district with roughly 50 at-risk middle school students. The partnering teacher adapted the model curriculum, which involved students investigating a rash of illnesses originating from a popular local beach. This qualitative case study, derived from field notes, videotapes, interviews, and document analyses, describes the practices that emerged and the strengths and limitations of the curriculum. From a classroom management perspective, the narrative elements of the unit enabled teachers to create a dramatically different classroom culture, one that was built around students performing as scientists. Students' performance was heavily dependent on the kinds of inscriptions that they made to organize data, suggesting the importance of designers developing tools to scaffold learning, but also suggesting trade-offs in having students struggle to organize information versus doing it for them. Most noteworthy to teachers was how the technology-enhanced curriculum enacted students' identities as problem solvers and knowledge builders rather than as compliant consumers of information, reinforcing for them the schism between what is expected of students in school and how they interact outside of school. Teachers and students lamented the lack of opportunities to actually participate in community issues beyond the classroom, suggesting that the future of such curricula may reside in building community-school-home partnerships. [ABSTRACT FROM AUTHOR]
Copyright of Teachers College Record is the property of Teachers College Record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</si>
  <si>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Sood, Suresh</t>
  </si>
  <si>
    <t>The Death of Social Media in Start-Up Companies and the Rise of S-Commerce: Convergence of E-Commerce, Complexity and Social Media</t>
  </si>
  <si>
    <t>Journal of Electronic Commerce in Organizations</t>
  </si>
  <si>
    <t>1–15</t>
  </si>
  <si>
    <t>Startup employees led by the entrepreneur are masters of embracing complexity. This means the startup team understands cause and effect follow a non-linear relationship with the subtlest of changes potentially resultant in producing chaotic behavior and surprise. For the startup, this means counterintuitive thinking wins the day. in light of this, small expenditures can have a greater impact on developing new business. The startup employee prefers not to be constrained by desktop or the old broadcast model of email; instead exploiting social technologies anywhere. A startup is a learning organization improving processes and results on an ongoing basis mirroring entrepreneurship as a learning process. Startup employees realize success goes beyond consideration of product functionality or a track record built on an existing base of customers. With major technology disruptions during 2012-20/4, the potential to launch a "startup-in-a-box" integrating social, mobile, and wearable computing technology is a reality and essential. Only through a combination of social technologies can startups and founding employees maintain pace with the changing business landscape and generate a rapid amount of knowledge to sustain sufficient advantage in the market. Furthermore, the forthcoming death of social media and rise of S-commerce as convergence with E-commerce progresses to help generate revenues from newfound knowledge perfectly complements startup employees. [ABSTRACT FROM AUTHOR]
Copyright of Journal of Electronic Commerce in Organizations is the property of IGI Global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</si>
  <si>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Soha Maad; Samir Grabaya; Saida Bouakaz</t>
  </si>
  <si>
    <t>From virtual to augmented reality in financial trading: a CYBERII application</t>
  </si>
  <si>
    <t>Journal of Enterprise Information Management</t>
  </si>
  <si>
    <t>71–80</t>
  </si>
  <si>
    <t>Purpose - Digital media technology is becoming an integral part of our daily activities, with widespread penetration in various application domains including arts, medicine, education, and commerce. The purpose of this paper is to discuss the horizon of emerging digital media technologies in electronic financial trading with reference to a novel application drawing expertise from two important fields of study, namely: digital media (video and image) processing and augmented reality. Design/methodology/approach - The paper presents an ergonomic study that considers the potential utility and usability of augmented reality (AR) in finance. In order to justify the outcome of this ergonomic study, the authors describe the technology under study (CYBERII) and its implementation in finance. This ergonomic study is based on a comparative analysis of the use of AR with a counterpart virtual reality (VR) approach used for the same application. Findings - The comparative analysis highlights an added value in the shift from the use of VR to AR in electronic financial trading. This added value is gained from augmented realism and less constrained interaction. The paper discusses the challenges and rewards of the emerging digital media technologies in meeting the needs of electronic commerce applications, particularly in electronic financial trading. The main considerations taken into account are the realism of rendering, system portability, and widespread usability. Originality/value - This study motivates further ergonomic studies involving the evaluation of augmented reality integration including CYBERII technology, in the field of electronic commerce. [ABSTRACT FROM AUTHOR]
Copyright of Journal of Enterprise Information Management is the property of Emerald Group Publishing Limited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</si>
  <si>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Siegl, H.; Hanheide, M.; Wrede, S.; Pinz, A.</t>
  </si>
  <si>
    <t>An augmented reality human–computer interface for object localization in a cognitive vision system</t>
  </si>
  <si>
    <t>Image &amp; Vision Computing</t>
  </si>
  <si>
    <t>1895–1903</t>
  </si>
  <si>
    <t>Abstract: The European Cognitive Vision project VAMPIRE uses mobile AR-kits to interact with a visual active memory for teaching and retrieval purposes. This paper describes concept and technical realization of the used mobile AR-kits and discusses interactive learning and retrieval in office environments, and the active memory infrastructure. The focus is on 3D interaction for pointing in a scene coordinate system. This is achieved by 3D augmented pointing, which combines inside-out tracking for head pose recovery and 3D stereo human–computer interaction. Experimental evaluation shows that the accuracy of this 3D cursor is within a few centimeters, which is sufficient to point at an object in an office. Finally, an application of the cursor in VAMPIRE is presented, where in addition to the mobile system, at least one stationary active camera is used to obtain different views of an object. There are many potential applications, for example an improved view-based object recognition. [Copyright &amp;y&amp; Elsevier]
Copyright of Image &amp; Vision Computing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</si>
  <si>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Sidhu, Manjit Singh</t>
  </si>
  <si>
    <t>Visualizing Engineering Contents through Mixed Realities</t>
  </si>
  <si>
    <t>Annual International Conference on Infocomm Technologies in Competitive Strategies</t>
  </si>
  <si>
    <t>125–130</t>
  </si>
  <si>
    <t>Textbooks have been around for several centuries. However technologies have changed the way we learn today. Chalks, boards, computers through the use of specialized software for teaching and learning have also contributed significantly in the teaching and learning process. In this research, augmented reality (AR) applications were developed to simulate selected engineering problems and tested with students. The physical interface of the AR application was tested in terms of visualization, interaction and learnability and is described in this paper. Preliminary results showed AR is a promising visualization technology that could enhance the learning process [ABSTRACT FROM AUTHOR]
Copyright of Annual International Conference on Infocomm Technologies in Competitive Strategies is the property of Global Science &amp; Technology Forum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</si>
  <si>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Rasool, Shahzad; Sourin, Alexei</t>
  </si>
  <si>
    <t>Image-driven virtual simulation of arthroscopy</t>
  </si>
  <si>
    <t>Visual Computer</t>
  </si>
  <si>
    <t>333–344</t>
  </si>
  <si>
    <t>In recent years, minimally invasive arthroscopic surgery has replaced a number of conventional open orthopedic surgery procedures on joints. While this achieves a number of advantages for the patient, the surgeons have to learn very different skills, since the surgery is performed with special miniature pencil-like tools and cameras inserted through little incisions while observing the surgical field on video monitor. Therefore, virtual reality simulation becomes an alternative to traditional surgical training based on hundreds years old apprentice-master model that involves either real patients or increasingly difficult to procure cadavers. Normally, 3D simulation of the virtual surgical field requires significant efforts from the software developers but yet remains not always photorealistic. In contrast to this, for photorealistic visualization and haptic interaction with the surgical field we propose to use real arthroscopic images augmented with 3D object models. The proposed technique allows for feeling the joint cavity displayed on video monitor as real 3D objects rather than their images while various surgical procedures, such as menisectomy, are simulated in real time. In the preprocessing stage of the proposed approach, the arthroscopic images are stitched into panoramas and augmented with implicitly defined object models representing deformable menisci. In the simulation loop, depth information from the mixed scene is used for haptic rendering. The scene depth map and visual display are reevaluated only when the scene is modified. [ABSTRACT FROM AUTHOR]
Copyright of Visual Computer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</si>
  <si>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Porro, Ivan; Schenone, Andrea; Fato, Marco; Raposio, Edoardo; Molinari, Elisa; Beltrame, Francesco</t>
  </si>
  <si>
    <t>An integrated environment for plastic surgery support: building virtual patients, simulating interventions, and supporting intraoperative decisions</t>
  </si>
  <si>
    <t>Computerized Medical Imaging &amp; Graphics</t>
  </si>
  <si>
    <t>385–394</t>
  </si>
  <si>
    <t>Abstract: In the last decade a number of environments for Computer Supported Plastic Surgery have been presented. Nevertheless, an overall approach for training and intraoperative support is still missing or has not been widely exploited yet. We developed a fully integrated system which allows surgical simulation, planning, and support for computer-guided plastic surgery procedures starting from image acquisition to final intraoperative assistance. The system also provides the user with a radiological workstation able to analyse patient medical images and case studies, with advanced bidimensional and three dimensional image processing functionalities. We intend to demonstrate that such a platform can be built at an affordable cost. The radiological workstation is capable of supporting radiologists and surgeons in real patient case studies and the simulation workstation may be adopted by plastic surgeons in teaching and training of complex surgical planning. Moreover, results of simulation can be used in the operating room with a relatively high benefit in terms of improved accuracy, reduction of surgical risks, and decrease in training costs. [Copyright &amp;y&amp; Elsevier]
Copyright of Computerized Medical Imaging &amp; Graphics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</si>
  <si>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Platts, David Gerard; Humphries, Julie; Burstow, Darryl John; Anderson, Bonita; Forshaw, Tony; Scalia, Gregory M.</t>
  </si>
  <si>
    <t>The Use of Computerised Simulators for Training of Transthoracic and Transoesophageal Echocardiography. The Future of Echocardiographic Training?</t>
  </si>
  <si>
    <t>Heart, Lung &amp; Circulation</t>
  </si>
  <si>
    <t>267–274</t>
  </si>
  <si>
    <t>Background: Echocardiography is the commonest form of non-invasive cardiac imaging but due to its methodology, it is operator dependent. Numerous advances in technology have resulted in the development of interactive programs and simulators to teach trainees the skills to perform particular procedures, including transthoracic and transoesophageal echocardiography. Methods: Forty trainee sonographers assessed a computerised mannequin echocardiographic simulator and were taught how to obtain an apical two-chamber (A2C) view and image the superior vena cava (SVC). Forty-two attendees at a TOE simulator workshop assessed its utility and commented on perceived future use, using defined criteria. Results: One hundred percent and 88% of sonographers found the simulator useful in obtaining the SVC or A2C view respectively. All users found it easy to use and the majority found it helped with image acquisition and interpretation. Attendees of the TOE training day assessed the simulator with 100% finding it easy to use, as well as the augmented reality graphics benefiting image acquisition. Ninety percent felt that it was realistic. Conclusions: This study revealed that both trainee sonographers and TOE proceduralists found the simulation process was realistic, helped in image acquisition and improved assessment of spatial relationships. Echocardiographic simulators may play an important role in the future training of echocardiographic skills. [ABSTRACT FROM AUTHOR]
Copyright of Heart, Lung &amp; Circulation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</si>
  <si>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Platt, Donald W.; Boy, Guy A.</t>
  </si>
  <si>
    <t>The development of a virtual camera system for astronaut-rover planetary exploration</t>
  </si>
  <si>
    <t>IOS Press</t>
  </si>
  <si>
    <t>Work</t>
  </si>
  <si>
    <t>4532–4536</t>
  </si>
  <si>
    <t>A virtual assistant is being developed for use by astronauts as they use rovers to explore the surface of other planets. This interactive database, called the Virtual Camera (VC), is an interactive database that allows the user to have better situational awareness for exploration. It can be used for training, data analysis and augmentation of actual surface exploration. This paper describes the development efforts and Human-Computer Interaction considerations for implementing a firstgeneration VC on a tablet mobile computer device. Scenarios for use will be presented. Evaluation and success criteria such as efficiency in terms of processing time and precision situational awareness, learnability, usability, and robustness will also be presented. Initial testing and the impact of HCI design considerations of manipulation and improvement in situational awareness using a prototype VC will be discussed. [ABSTRACT FROM AUTHOR]
Copyright of Work is the property of IOS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</si>
  <si>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Park, Chan-Sik; Kim, Hyeon-Jin</t>
  </si>
  <si>
    <t>A framework for construction safety management and visualization system</t>
  </si>
  <si>
    <t>Automation in Construction</t>
  </si>
  <si>
    <t>95–103</t>
  </si>
  <si>
    <t>Abstract: With recent rapid advancement of visualization technologies, recognized research work for improving construction safety management practices has been conducted for identifying safety risks as well as worker onsite training. However, most of the previous studies were limited to reflect the site safety management process, which normally consists of planning–education–inspection phases. This study proposes a framework for a novel safety management and visualization system (SMVS) that integrates building information modeling (BIM), location tracking, augmented reality (AR), and game technologies. A prototype system has been developed and tested based on an illustrative accident scenario. The potentials and technical limitations of the prototype SMVS have been evaluated by site safety experts. A case study was also implemented, whose results show that the SMVS has a great potential to improve the identification of field safety risks, increase the risk recognition capacity of workers, and enhance the real-time communication between construction manager and workers. [Copyright &amp;y&amp; Elsevier]
Copyright of Automation in Construction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</si>
  <si>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Pan, Zhigeng; Cheok, Adrian David; Yang, Hongwei; Zhu, Jiejie; Shi, Jiaoying</t>
  </si>
  <si>
    <t>Virtual reality and mixed reality for virtual learning environments</t>
  </si>
  <si>
    <t>20–28</t>
  </si>
  <si>
    <t>Abstract: This paper explores educational uses of virtual learning environment (VLE) concerned with issues of learning, training and entertainment. We analyze the state-of-art research of VLE based on virtual reality and augmented reality. Some examples for the purpose of education and simulation are described. These applications show that VLE can be means of enhancing, motivating and stimulating learners’ understanding of certain events, especially those for which the traditional notion of instructional learning have proven inappropriate or difficult. Furthermore, the users can learn in a quick and happy mode by playing in the virtual environments. [Copyright &amp;y&amp; Elsevier]
Copyright of Computers &amp; Graphics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</si>
  <si>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Oostema, J. Adam; Abdel, Matthew P.; Gould, Jon C.</t>
  </si>
  <si>
    <t>Time-efficient laparoscopic skills assessment using an augmented-reality simulator</t>
  </si>
  <si>
    <t>2621–2624</t>
  </si>
  <si>
    <t>Computer-based, virtual-reality laparoscopic surgical simulators have several advantages over traditional video trainers. One of these advantages is that performance can be evaluated using unique computer-derived metrics, which can be digitally archived for analysis at a time convenient to instructors. This study sought to determine whether the computer-derived metrics for a unique hybrid simulator correlated with laparoscopic surgical skill. For this study, 24 medical students (3rd year), 19 surgical residents (postgraduate years 1–5), and 3 attending surgeons were invited to perform four different tasks three times in a hybrid laparoscopic trainer (ProMIS). Instruction with minimal supervision occurred at a time convenient to each subject. The four tasks in order of complexity were laparoscopic orientation, object positioning, sharp dissection, and intracorporeal knot tying. The metrics automatically recorded were time, path length, and smoothness. The laparoscopic operative experience for each user was quantified using case logs. A statistically significant correlation was observed between experience and performance for all three metrics for tasks 2 to 4 ( p &lt; 0.01). Smoothness was the only metric that correlated with the laparoscopic orientation task. Within tasks, time and smoothness correlated much more strongly with experience and to a similar degree. The strongest correlation was observed for the knot-tying task ( r 2 = 0.60 for time and 0.59 smoothness). The computer-derived metrics measured by the hybrid trainer correlate with laparoscopic experience. These metrics are automatically calculated and stored. This may make skills assessment and training a more time-efficient endeavor for instructors and trainees alike. Further study is necessary to determine whether specific metrics are better indicators of actual skill. [ABSTRACT FROM AUTHOR]
Copyright of Surgical Endoscopy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</si>
  <si>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Ong, S. K.; Chong, J. W. S.; Nee, A. Y. C.</t>
  </si>
  <si>
    <t>A novel AR-based robot programming and path planning methodology</t>
  </si>
  <si>
    <t>Robotics &amp; Computer-Integrated Manufacturing</t>
  </si>
  <si>
    <t>240–249</t>
  </si>
  <si>
    <t>Abstract: This paper discusses the benefits of applying Augmented Reality (AR) to facilitate intuitive robot programming, and presents a novel methodology for planning collision-free paths for an n degree-of-freedom (DOF) manipulator in an unknown environment. The targeted applications are where the end-effector is constrained to move along a visible 3D path/curve, which position is unknown, at a particular orientation with respect to the path, such as arc welding and laser cutting. The methodology is interactive as the human is involved in obtaining the 3D data points of the desired curve to be followed through performing a number of demonstrations, defining the free space relevant to the task, and planning the orientations of the end-effector along the curve. A Piecewise Linear Parameterization (PLP) algorithm is used to parameterize the data points using an interactively generated piecewise linear approximation of the desired curve. A curve learning method based on Bayesian neural networks and reparameterization is used to learn and generate 3D parametric curves from the parameterized data points. Finally, the orientation of the end-effector along the learnt curve is planned with the aid of AR. Two case studies are presented and discussed. [Copyright &amp;y&amp; Elsevier]
Copyright of Robotics &amp; Computer-Integrated Manufacturing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</si>
  <si>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Nugent, Emmeline; Shirilla, Nicole; Hafeez, Adnan; O'Riordain, Diarmuid; Traynor, Oscar; Harrison, Anthony; Neary, Paul</t>
  </si>
  <si>
    <t>Development and evaluation of a simulator-based laparoscopic training program for surgical novices</t>
  </si>
  <si>
    <t>214–221</t>
  </si>
  <si>
    <t>Background: The use of simulation to train novice surgeons in laparoscopic skills is becoming increasingly popular. To maximize benefit from simulation, training needs to be delivered and assessed in a structured manner. This study aimed to define performance goals, demonstrate construct validity of the training program, and evaluate whether novice surgeons could reach the preset performance goals. Methods: Nine expert laparoscopic surgeons established performance goals for three basic modules of an augmented-reality laparoscopic simulator. The three laparoscopic modules were used by 40 novice surgeons and 40 surgical trainees (postgraduate years [PGYs] 1-4). The performance outcomes were analyzed across the different groups (novice, PGYs 1 and 2, PGYs 3 and 4, expert) to determine construct validity. Then 26 recruited novices trained on the three modules with the aim of reaching the performance goals. Results: The results demonstrated a significant difference in performance between all levels of experience for time ( p &lt; 0.001), motion analysis ( p &lt; 0.001), and error score ( p &lt; 0.001), thus demonstrating construct validity. All 26 novice surgeons significantly improved in performance with repetition for the metrics of time ( p &lt; 0.001) and motion analysis ( p &lt; 0.001). For two of the modules, the proficiency goals were reached in fewer than 10 trials by 80 % of the study participants. Conclusion: Basic skills in laparoscopic surgery can be learned and improved using proficiency-based simulation training. It is possible for novice surgeons to achieve predefined performance goals in a reasonable time frame. [ABSTRACT FROM AUTHOR]
Copyright of Surgical Endoscopy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</si>
  <si>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Nicholson, David</t>
  </si>
  <si>
    <t>AUGMENTED REALITY GROWS UP</t>
  </si>
  <si>
    <t>Institution of Engineering &amp; Technology</t>
  </si>
  <si>
    <t>Engineering &amp; Technology (17509637)</t>
  </si>
  <si>
    <t>32–35</t>
  </si>
  <si>
    <t>The article focuses on the development and benefits of expanding the use of augmented reality (AR) in the 21st century. Professor Chris Dede discusses various topics related to the AR including the researching and monitoring the growth of the AR, potential for the AR to support lifewide learning, and the impact of the AR technology on emerging economies. It further talks about the use of the AR applications in military operations and medical fields.</t>
  </si>
  <si>
    <t>Naish, Richard</t>
  </si>
  <si>
    <t>About the future</t>
  </si>
  <si>
    <t>Bizmedia Ltd</t>
  </si>
  <si>
    <t>e.learning age</t>
  </si>
  <si>
    <t>The article details how cloud computing, quantum computing, artificial intelligence (AI) and augmented reality (AR) will affect the e-learning industry. The industry has embraced cloud computing to get round the poor bandwidth issue while Lockheed Martin acquired D-Wave computer group to use the science of quantum physics to work. The article also mentions that AI has great potential to improve and the support and learning for software users and discusses the AR initiative of BMW research labs.</t>
  </si>
  <si>
    <t>Mirzaei, Mohammad; Ghorshi, Seyed; Mortazavi, Mohammad</t>
  </si>
  <si>
    <t>Audio-visual speech recognition techniques in augmented reality environments</t>
  </si>
  <si>
    <t>245–257</t>
  </si>
  <si>
    <t>Many recent studies show that Augmented Reality (AR) and Automatic Speech Recognition (ASR) technologies can be used to help people with disabilities. Many of these studies have been performed only in their specialized field. Audio-Visual Speech Recognition (AVSR) is one of the advances in ASR technology that combines audio, video, and facial expressions to capture a narrator's voice. In this paper, we combine AR and AVSR technologies to make a new system to help deaf and hard-of-hearing people. Our proposed system can take a narrator's speech instantly and convert it into a readable text and show the text directly on an AR display. Therefore, in this system, deaf people can read the narrator's speech easily. In addition, people do not need to learn sign-language to communicate with deaf people. The evaluation results show that this system has lower word error rate compared to ASR and VSR in different noisy conditions. Furthermore, the results of using AVSR techniques show that the recognition accuracy of the system has been improved in noisy places. Also, the results of a survey that was conducted with 100 deaf people show that more than 80 % of deaf people are very interested in using our system as an assistant in portable devices to communicate with people. [ABSTRACT FROM AUTHOR]
Copyright of Visual Computer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</si>
  <si>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Milne, Andrew J.</t>
  </si>
  <si>
    <t>Entering the INTERACTION AGE Today</t>
  </si>
  <si>
    <t>Educause Review</t>
  </si>
  <si>
    <t>13–31</t>
  </si>
  <si>
    <t>The article focuses on implementing a future vision for college campus learning spaces in the U.S. In the Interaction Age, emerging technology developments will remove the barriers to freeform engagement that have been implicitly introduced with many existing technology products. School campuses today are augmented-reality environments in which real and digital worlds meet. The challenge of learning space design is to preserve the richness of nontechnical experiences while developing a technology approach that extends the physical learning environments of students and faculty in appropriate ways to enhance their shared experiences. In this, interactivity will be a valuable dimension to which campuses will need to attend.</t>
  </si>
  <si>
    <t>Merrett, Rebecca</t>
  </si>
  <si>
    <t>Australian National University adds augmented reality to mobile app</t>
  </si>
  <si>
    <t>IDG Communications Pty Ltd</t>
  </si>
  <si>
    <t>CIO (13284045)</t>
  </si>
  <si>
    <t>Providing university students with access to useful mobile apps is certainly a good way to enhance their learning experience. The Australian National University (ANU) recently took this one step further by adding augmented reality technology to its iANU mobile application. [ABSTRACT FROM AUTHOR]
Copyright of CIO (13284045) is the property of IDG Communications Pty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</si>
  <si>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Mejías Borrero, A.; Andújar Márquez, J.</t>
  </si>
  <si>
    <t>A Pilot Study of the Effectiveness of Augmented Reality to Enhance the Use of Remote Labs in Electrical Engineering Education</t>
  </si>
  <si>
    <t>Journal of Science Education &amp; Technology</t>
  </si>
  <si>
    <t>540–557</t>
  </si>
  <si>
    <t>Lab practices are an essential part of teaching in Engineering. However, traditional laboratory lessons developed in classroom labs (CL) must be adapted to teaching and learning strategies that go far beyond the common concept of e-learning, in the sense that completely virtualized distance education disconnects teachers and students from the real world, which can generate specific problems in laboratory classes. Current proposals of virtual labs (VL) and remote labs (RL) do not either cover new needs properly or contribute remarkable improvement to traditional labs-except that they favor distance training. Therefore, online teaching and learning in lab practices demand a further step beyond current VL and RL. This paper poses a new reality and new teaching/learning concepts in the field of lab practices in engineering. The developed augmented reality-based lab system (augmented remote lab, ARL) enables teachers and students to work remotely (Internet/intranet) in current CL, including virtual elements which interact with real ones. An educational experience was conducted to assess the developed ARL with the participation of a group of 10 teachers and another group of 20 students. Both groups have completed lab practices of the contents in the subjects Digital Systems and Robotics and Industrial Automation, which belong to the second year of the new degree in Electronic Engineering (adapted to the European Space for Higher Education). The labs were carried out by means of three different possibilities: CL, VL and ARL. After completion, both groups were asked to fill in some questionnaires aimed at measuring the improvement contributed by ARL relative to CL and VL. Except in some specific questions, the opinion of teachers and students was rather similar and positive regarding the use and possibilities of ARL. Although the results are still preliminary and need further study, seems to conclude that ARL remarkably improves the possibilities of current VL and RL. Furthermore, ARL can be concluded to allow further possibilities when used online than traditional laboratory lessons completed in CL. [ABSTRACT FROM AUTHOR]
Copyright of Journal of Science Education &amp; Technology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</si>
  <si>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Meister, Jeanne; Willyerd, Karie</t>
  </si>
  <si>
    <t>looking ahead at social learning: six predictions</t>
  </si>
  <si>
    <t>Human Resources Institute of New Zealand</t>
  </si>
  <si>
    <t>Human Resources Magazine</t>
  </si>
  <si>
    <t>12–13</t>
  </si>
  <si>
    <t>The article forecasts the directions social learning is taking to help human resource managers prepare for the future. As augmented reality learning emerges, technical training can be accomplished virtually without expensive laboratories. With more people turning to mobile devices with increased real time search capabilities, learning will be truly just-in-time. Games and simulations will be used for many content areas such as in advance of hiring so that a person can become familiar with a company's products and services.</t>
  </si>
  <si>
    <t>Mastrion, Guy</t>
  </si>
  <si>
    <t>Augmented Reality: The New, New Media</t>
  </si>
  <si>
    <t>Advanstar Communications Inc</t>
  </si>
  <si>
    <t>Pharmaceutical Executive</t>
  </si>
  <si>
    <t>82–83</t>
  </si>
  <si>
    <t>The article reports on the use of augmented reality campaign for pharmaceutical companies to educate patients, consumers, and physicians on health education information. It explains the aspects of augmented reality which places computer-generated text or imagery within the context of time and space by the use of camera, a viewing device, and tracker. It cites the need for the pharmaceutical industry to recognize the benefits of augmented reality in maximizing the value of its representative.</t>
  </si>
  <si>
    <t>Mason, John; Ansell, James; Warren, Neil; Torkington, Jared</t>
  </si>
  <si>
    <t>Is motion analysis a valid tool for assessing laparoscopic skill?</t>
  </si>
  <si>
    <t>1468–1477</t>
  </si>
  <si>
    <t>Background: The use of simulation for laparoscopic training has led to the development of objective tools for skills assessment. Motion analysis represents one area of focus. This study was designed to assess the evidence for the use of motion analysis as a valid tool for laparoscopic skills assessment. Methods: Embase, MEDLINE and PubMed were searched using the following domains: (1) motion analysis, (2) validation and (3) laparoscopy. Studies investigating motion analysis as a tool for assessment of laparoscopic skill in general surgery were included. Common endpoints in motion analysis metrics were compared between studies according to a modified form of the Oxford Centre for Evidence-Based Medicine levels of evidence and recommendation. Results: Thirteen studies were included from 2,039 initial papers. Twelve (92.3 %) reported the construct validity of motion analysis across a range of laparoscopic tasks. Of these 12, 5 (41.7 %) evaluated the ProMIS Augmented Reality Simulator, 3 (25 %) the Imperial College Surgical Assessment Device (ICSAD), 2 (16.7 %) the Hiroshima University Endoscopic Surgical Assessment Device (HUESAD), 1 (8.33 %) the Advanced Dundee Endoscopic Psychomotor Tester (ADEPT) and 1 (8.33 %) the Robotic and Video Motion Analysis Software (ROVIMAS). Face validity was reported by 1 (7.7 %) study each for ADEPT and ICSAD. Concurrent validity was reported by 1 (7.7 %) study each for ADEPT, ICSAD and ProMIS. There was no evidence for predictive validity. Conclusions: Evidence exists to validate motion analysis for use in laparoscopic skills assessment. Valid parameters are time taken, path length and number of hand movements. Future work should concentrate on the conversion of motion data into competency-based scores for trainee feedback. [ABSTRACT FROM AUTHOR]
Copyright of Surgical Endoscopy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</si>
  <si>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Martin, Sergio; Diaz, Gabriel; Plaza, Inmaculada; Ruiz, Elena; Castro, Manuel; Peire, Juan</t>
  </si>
  <si>
    <t>State of the art of frameworks and middleware for facilitating mobile and ubiquitous learning development</t>
  </si>
  <si>
    <t>Journal of Systems &amp; Software</t>
  </si>
  <si>
    <t>1883–1891</t>
  </si>
  <si>
    <t>Abstract: The emergence of mobile and ubiquitous technologies as important tools to complement formal learning has been accompanied by a growing interest in their educational benefits and applications. Mobile devices can be used to promote learning anywhere and anytime, to foster social learning and knowledge sharing, or to visualize augmented reality applications for learning purposes. However, the development of these applications is difficult for many researchers because it requires understanding many different protocols; dealing with distributed schemas, processes, platforms, and services; learning new programming languages; and interacting with different hardware sensors and drivers. For that reason, the use of frameworks and middleware that encapsulate part of this complexity appears to be fundamental to the further development of mobile learning projects. This study analyzes the state of the art of frameworks and middleware devoted to simplifying the development of mobile and ubiquitous learning applications. The results can be useful to many researchers involved in the development of projects using these technologies by providing an overview of the features implemented in each of these frameworks. [Copyright &amp;y&amp; Elsevier]
Copyright of Journal of Systems &amp; Software is the property of Elsevier Science Publishing Company,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</si>
  <si>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Marín, Raül; Sanz, Pedro J.; Nebot, P.; Wirz, R.</t>
  </si>
  <si>
    <t>A Multimodal Interface to Control a Robot Arm via the Web: A Case Study on Remote Programming</t>
  </si>
  <si>
    <t>IEEE Transactions on Industrial Electronics</t>
  </si>
  <si>
    <t>1506–1520</t>
  </si>
  <si>
    <t>In this paper, we present the user interface and the system architecture of an Internet-based telelaboratory, which allows researchers and students to remotely control and program two educational online robots. In fact, the challenge has been to demonstrate that remote programming combined with an advanced multimedia user interface for remote control is very suitable, flexible, and profitable for the design of a telelaboratory. The user interface has been designed by using techniques based on augmented reality and nonimmersive virtual reality, which enhance the way operators get/put information from/to the robotic scenario. Moreover, the user interface provides the possibility of letting the operator manipulate the remote environment by using multiple ways of interaction (i.e., from the simplification of the natural language to low-level remote programming). In fact, the paper focuses on the lowest level of interaction between the operator and the robot, which is remote programming. As explained in the paper, the system architecture permits any external program (i.e., remote experiment, speech-recognition module, etc.) to have access to almost every feature of the telelaboratory (e.g., cameras, object recognition, robot control, etc.). The system validation was performed by letting 40 Ph.D. students within the "European Robotics Research Network Summer School on Inter- net and Online Robots for Telemanipulation" workshop (Benicàssim, Spain, 2003) program several telemanipulation experiments with the telelaboratory. Some of these experiments are shown and explained in detail. Finally, the paper focuses on the analysis of the network performance for the proposed architecture (i.e., time delay). In fact, several configurations are tested through various networking protocols (i.e., Remote Method Invocation, Transmission Control Protocol/IP, User Datagram Protocol/IP). Results show the real possibilities offered by these remote-programming techniques, in order to design experiments intended to be performed from both home and the campus. [ABSTRACT FROM AUTHOR]
Copyright of IEEE Transactions on Industrial Electronics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</si>
  <si>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Lucia, A. de; Francese, R.; Passero, I.; Tortora, G.</t>
  </si>
  <si>
    <t>A Collaborative Augmented Campus Based on Location-Aware Mobile Technology</t>
  </si>
  <si>
    <t>International Journal of Distance Education Technologies</t>
  </si>
  <si>
    <t>55–73</t>
  </si>
  <si>
    <t>Mobile devices are changing the way people work and communicate. Most of the innovative devices offer the opportunity to integrate augmented reality in mobile applications, permitting the combination of the real world with virtual information. This feature can be particularly useful to enhance informal and formal didactic actions based on student collaboration. This paper describes a "collaborative campus ", originated in the physical architectural space, but exposing learning contents and social information structured as augmented virtual areas. ACCampus, a mobile augmented reality system, supporting the sharing of contextualized information is proposed. This system combines the world perceived by the phone camera with information concerning student location and community, enabling users to share multimedia information in location-based content areas. User localization is initially detected through QR codes. The successive positions of the user are determined using the mobile device sensors. Each augmented area is univocally spatially associated to a representative real wall area. Selective content sharing and collaboration are supported, enabling a user to distribute his/her augmented contents to specific users or groups. An evaluation of the proposed environment is also conducted, which considers that learning in collaborative environments is related to perceived member contribution, enjoinment, motivation, and student participation. [ABSTRACT FROM AUTHOR]
Copyright of International Journal of Distance Education Technologies is the property of IGI Global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</si>
  <si>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Liu, Pei-Hsun Emma; Ming-Kuan Tsai</t>
  </si>
  <si>
    <t>Using augmented-reality-based mobile learning material in EFL English composition: An exploratory case study</t>
  </si>
  <si>
    <t>E1–E4</t>
  </si>
  <si>
    <t>The article looks at English composition instruction methods for English as a Foreign Language (EFL) learners. It reports on a study of the use of a mobile device application with augmented reality (AR) features based on the use of Global Positioning System (GPS) technology as a tool by Taiwanese university students to help them complete a descriptive essay assignment for an English composition course. It says the results suggested that the use of the technology helped students improve their writing skills by expanding their knowledge of both content and language.</t>
  </si>
  <si>
    <t>Liu, T.-Y.</t>
  </si>
  <si>
    <t>A context-aware ubiquitous learning environment for language listening and speaking</t>
  </si>
  <si>
    <t>Journal of Computer Assisted Learning</t>
  </si>
  <si>
    <t>515–527</t>
  </si>
  <si>
    <t>This paper reported the results of a study that aimed to construct a sensor and handheld augmented reality (AR)-supported ubiquitous learning (u-learning) environment called the Handheld English Language Learning Organization (HELLO), which is geared towards enhancing students' language learning. The HELLO integrates sensors, AR, ubiquitous computing and information technologies. It is composed of two subsystems: an English learning management system and a u-learning tool. In order to evaluate the effects of the proposed learning environment on the learning performance of students, a case study on English learning was conducted on a school campus. The participants included high school teachers and students. A learning course entitled ‘My Campus’ was conducted in the class; it included three activities, namely ‘Campus Environment’, ‘Campus Life’ and ‘Campus Story’. The evaluation results showed that the proposed HELLO and the learning activities could improve the students' English listening and speaking skills. [ABSTRACT FROM AUTHOR]
Copyright of Journal of Computer Assisted Learning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</si>
  <si>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Lin, J.; Li, Z. M.; Chang, J.</t>
  </si>
  <si>
    <t>Gait motion stabilization tuning approach of biped robot based on augmented reality</t>
  </si>
  <si>
    <t>Robotica</t>
  </si>
  <si>
    <t>325–339</t>
  </si>
  <si>
    <t>Zero moment point (ZMP) is the most popular concept that is applied to stabilize the gait motion of a biped robot. This paper utilizes ZMP with the augmented-reality (AR) method to improve the stability of gait motion of a biped robot. The 3ds Max computer software package is used to build a virtual robot. Under an achieved joint angle data of solid robot to produce an animation of the robot's trajectory, the joint angle data are transmitted to the virtual robot to analyze the offset of the trunk. Furthermore, this investigation adopts AR to allow the user to make direct comparisons between the solid and virtual robot before and after the gait motion is corrected. The animated trajectories of the virtual robot are compared and the relevant data provide feedback to the solid robot to adjust the joint angle and further correct its posture. The experimental results reveal that the proposed scheme can improve gait motion, even when the biped robot is affected by an unexpected loading disturbance. As well as improving the stability of gait motion of a biped robot, the results of this study can also be used to teach the application of the proposed method in a robotics class. [ABSTRACT FROM AUTHOR]
Copyright of Robotica is the property of Cambridge University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</si>
  <si>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Lee, Jae; Rhee, Gue; Seo, Dong</t>
  </si>
  <si>
    <t>Hand gesture-based tangible interactions for manipulating virtual objects in a mixed reality environment</t>
  </si>
  <si>
    <t>International Journal of Advanced Manufacturing Technology</t>
  </si>
  <si>
    <t>1069–1082</t>
  </si>
  <si>
    <t>In the environment of mixed reality (MR) or augmented reality (AR), there have been several previous works dealing with user interfaces for manipulating and interacting with virtual objects aimed at improving immersive feeling and natural interaction. However, it is still considered that there must be much progress in supporting human behavior-like interactions for providing control efficiency and natural feeling in MR/AR environments. This paper proposes a tangible interaction method by combining the advantages of soft interactions such as hand gesture and MR and hard interactions such as vibro-tactile feedback. One of the main goals is to provide more natural interaction interfaces similar to the manipulation task in the real world by utilizing hand gesture-based tangible interactions. It also provides multimodal interfaces by adopting the vibro-tactile feedback and tangible interaction for the virtual object manipulation. Thus, it can make users get more immersive and natural feeling in the manipulation and interaction with virtual objects. Furthermore, it provides an alternative instruction guideline based on the analysis of the previous interaction while manipulating virtual objects, which makes it possible for the user to minimize manipulation errors during the interaction phase and the learning process, which guides the user to the right direction. We will show the effectiveness and advantage of the proposed approach by demonstrating several implementation results. [ABSTRACT FROM AUTHOR]
Copyright of International Journal of Advanced Manufacturing Technology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</si>
  <si>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Leblanc, Fabien; Champagne, Bradley J.; Augestad, Knut M.; Neary, Paul C.; Senagore, Anthony J.; Ellis, Clyde N.; Delaney, Conor P.</t>
  </si>
  <si>
    <t>A Comparison of Human Cadaver and Augmented Reality Simulator Models for Straight Laparoscopic Colorectal Skills Acquisition Training</t>
  </si>
  <si>
    <t>Journal of the American College of Surgeons</t>
  </si>
  <si>
    <t>250–255</t>
  </si>
  <si>
    <t>Background: The aim of this study was to compare the human cadaver model with an augmented reality simulator for straight laparoscopic colorectal skills acquisition. Study Design: Thirty-five sigmoid colectomies were performed on a cadaver (n = 7) or an augmented reality simulator (n = 28) during a laparoscopic training course. Prior laparoscopic colorectal experience was assessed. Objective structured technical skills assessment forms were completed by trainers and trainees independently. Groups were compared according to technical skills and events scores and satisfaction with training model. Results: Prior laparoscopic experience was similar in both groups. For trainers and trainees, technical skills scores were considerably better on the simulator than on the cadaver. For trainers, generic events score was also considerably better on the simulator than on the cadaver. The main generic event occurring on both models was errors in the use of retraction. The main specific event occurring on both models was bowel perforation. Global satisfaction was better for the cadaver than for the simulator model (p &lt; 0.001). Conclusions: The human cadaver model was more difficult but better appreciated than the simulator for laparoscopic sigmoid colectomy training. Simulator training followed by cadaver training can appropriately integrate simulators into the learning curve and maintain the benefits of both training methodologies. [ABSTRACT FROM AUTHOR]
Copyright of Journal of the American College of Surgeons is the property of Elsevier Science Publishing Company,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</si>
  <si>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Lauberte, Ieva; Ginters, Egils</t>
  </si>
  <si>
    <t>AGENT-BASED SIMULATION USE IN APPLICANT'S CHARACTER RECOGNITION</t>
  </si>
  <si>
    <t>Sociotechnical Systems Engineering Institute of Vidzeme University of Applied Sciences</t>
  </si>
  <si>
    <t>ICTE in Regional Development: 2008 Annual Proceedings</t>
  </si>
  <si>
    <t>58–64</t>
  </si>
  <si>
    <t>Nowadays e-leaning is getting more and more popular, but often e-learning systems does not respect that people have different perception of information. The Sociotechnical Systems Engineering institute works on the new e-learning technology. The technology respects the training of an applicant in conformity with individuality of his perception. To economize the time and financial resources the training process must be effective enough, especially if the skills and knowledge must be frequently refreshable. It is particularly important in engineering. To improve the training different modern ICTE achievements are used int. al. virtual and augmented reality (Lauberte et. al. 2008) There are different ways how to recognize the type of personality, temperament and mode of perception. Usually people take different test to identify a temperament type and a learning style. People don't like to take long tests and also individual emotional state may affect tests results. Therefore Netlogo model TemPerMod was created. [ABSTRACT FROM AUTHOR]
Copyright of ICTE in Regional Development: 2008 Annual Proceedings is the property of Sociotechnical Systems Engineering Institute of Vidzeme University of Applied Sciences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</si>
  <si>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Kroeker, Kirk L.</t>
  </si>
  <si>
    <t>Mainstreaming Augmented Reality</t>
  </si>
  <si>
    <t>19–21</t>
  </si>
  <si>
    <t>The article reports on advances in the field of augmented reality, which involves connecting computer-generated virtual realities to the real world, using techniques such as computer vision and object recognition. The designers of such systems believe they will be useful for technical education, and their potential to revolutionize the video game industry is also discussed. Researchers such as Blair MacIntyre, director of the Augmented Environments Lab at the Georgia Institute of Technology, and Steven K. Feiner, director of the Computer Graphics and User Interfaces Laboratory at Columbia University, are quoted discussing their work.</t>
  </si>
  <si>
    <t>Koehring, Andrew; Jung Leng Foo; Miyano, Go; Lobe, Thom; Winer, Eliot</t>
  </si>
  <si>
    <t>A Framework for Interactive Visualization of Digital Medical Images</t>
  </si>
  <si>
    <t>Mary Ann Liebert, Inc</t>
  </si>
  <si>
    <t>Journal of Laparoendoscopic &amp; Advanced Surgical Techniques</t>
  </si>
  <si>
    <t>697–706</t>
  </si>
  <si>
    <t>The visualization of medical images obtained from scanning techniques such as computed tomography and magnetic resonance imaging is a well-researched field. However, advanced tools and methods to manipulate these data for surgical planning and other tasks have not seen widespread use among medical professionals. Radiologists have begun using more advanced visualization packages on desktop computer systems, but most physicians continue to work with basic two-dimensional grayscale images or not work directly with the data at all. In addition, new display technologies that are in use in other fields have yet to be fully applied in medicine. It is our estimation that usability is the key aspect in keeping this new technology from being more widely used by the medical community at large. Therefore, we have a software and hardware framework that not only make use of advanced visualization techniques, but also feature powerful, yet simple-to-use, interfaces. A virtual reality system was created to display volume-rendered medical models in three dimensions. It was designed to run in many configurations, from a large cluster of machines powering a multiwalled display down to a single desktop computer. An augmented reality system was also created for, literally, hands-on interaction when viewing models of medical data. Last, a desktop application was designed to provide a simple visualization tool, which can be run on nearly any computer at a user's disposal. This research is directed toward improving the capabilities of medical professionals in the tasks of preoperative planning, surgical training, diagnostic assistance, and patient education. [ABSTRACT FROM AUTHOR]
Copyright of Journal of Laparoendoscopic &amp; Advanced Surgical Techniques is the property of Mary Ann Liebert,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</si>
  <si>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Klapan, Ivica; Šimičić, Ljubimko; Lončarić, Sven</t>
  </si>
  <si>
    <t>Advanced 3D Computer-Assisted Technologies in Improving Patient Telecare</t>
  </si>
  <si>
    <t>Novel Approaches to the Diagnosis &amp; Treatment of Posttraumatic Stress Disorder</t>
  </si>
  <si>
    <t>251–263</t>
  </si>
  <si>
    <t>Fast development of computer and information technology enables realization and application of new methods and systems that were not feasible in the past century. One example of such development is the area of virtual reality (VR), virtual surgery (VS), virtual endoscopy (VE), computer assisted surgery (CAS), 3D-CAS, robotic/telerobotic surgery, and Tele-3D-CAS. The real visual, auditory, and tactile cues are replaced by computer-generated sensory cues, therefore giving the user a sense of presence in a virtual world. CAS and VR have found many applications in the field of medicine. Advances in high performance computing, graphics, and networking, together with new human-machine interfaces form a technological basis for VR/3D-CAS/Tele-3D-CAS applications. Related fields and terminology such as augmented reality, full and partial immersion, wearable computers, telepresence, and telemedicine will be introduced in the paper. The aims of the paper are to present VR, 3D-CAS, and Tele-3D-CAS technology, to provide an overview of some mentioned research activities, information and research resources. An overview of the current research activities in the field of medicine of the 21st century includes: education, surgical planning and simulation, visualization, telemedicine/telesurgery, computer-aided surgery, human-machine interfaces, and rehabilitation and therapy. [ABSTRACT FROM AUTHOR]
Copyright of Novel Approaches to the Diagnosis &amp; Treatment of Posttraumatic Stress Disorder is the property of IOS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</si>
  <si>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Kaufmann, Hannes; Schmalstieg, Dieter</t>
  </si>
  <si>
    <t>Mathematics and geometry education with collaborative augmented reality</t>
  </si>
  <si>
    <t>Construct3D is a 3D geometric construction tool specifically designed for mathematics and geometry education. It is based on the mobile collaborative augmented reality system “Studierstube”. We describe our efforts in developing a system for the improvement of spatial abilities and maximization of transfer of learning. In order to support various teacher–student interaction scenarios we implemented flexible methods for context and user dependent rendering of parts of the construction. Together with hybrid hardware setups they allow the use of Construct3D in today''s classrooms and provide a testbed for future evaluations. Means of application and integration in mathematics and geometry education at high school as well as university level are being discussed. Anecdotal evidence supports our claim that Construct3D is easy to learn, encourages experimentation with geometric constructions and improves spatial skills. [Copyright &amp;y&amp; Elsevier]
Copyright of Computers &amp; Graphics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</si>
  <si>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Kaszap, Margot; Ferland, Yaïves; Stan, Catinca-Adriana</t>
  </si>
  <si>
    <t>How Scenarios can Enhance Serious Games with Augmented Reality: "The Case of the MITAR Serious Game"</t>
  </si>
  <si>
    <t>Common Ground Publishing</t>
  </si>
  <si>
    <t>International Journal of Technology, Knowledge &amp; Society</t>
  </si>
  <si>
    <t>129–150</t>
  </si>
  <si>
    <t>The Massachusetts Institute of Technology Augmented Reality (MITAR) game application is a "reinvented" serious game that can be classified as a kind of geocaching game in which one can add augmented reality (AR) objects and information. These games use a Global Positioning System (GPS) that allows children to explore and search the environment to find clues or information given by text, audio or video files added to the game. The MITAR serious game tools allow the teacher to build games with different scenarios for educational purposes. Following a historical overview of what might be serious with games, this paper discusses the implications of selected educational scenarios and of the potential of games to enhance learning in new ways, as tested within the GeoEduc3D research project. Adapting the game to students' level and abilities, MITAR is particularly useful in geography and history classes as it invites them to explore their environment and then practice problem solving skills. [ABSTRACT FROM AUTHOR]
Copyright of International Journal of Technology, Knowledge &amp; Society is the property of Common Ground Publishing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</si>
  <si>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Karoulis, Athanasis; Sylaiou, Stella; White, Martin</t>
  </si>
  <si>
    <t>Usability Evaluation of a Virtual Museum Interface</t>
  </si>
  <si>
    <t>Informatica</t>
  </si>
  <si>
    <t>363–380</t>
  </si>
  <si>
    <t>The Augmented Representation of Cultural Objects (ARCO) system provides software and interface tools to museum curators to develop virtual museum exhibitions, as well as a virtual environment for museum visitors over the World Wide Web or in informative kiosks. The main purpose of the system is to offer an enhanced educative and entertaining experience to virtual museum visitors. In order to assess the usability of the system, two approaches have been employed: a questionnaire based survey and a Cognitive Walkthrough session. Both approaches employed expert evaluators, such as domain experts and usability experts. The result of this study shows a fair performance of the followed approach, as regards the consumed time, financial and other resources, as a great deal of usability problems has been uncovered and many aspects of the system have been investigated. The knowledge gathered aims at creating a conceptual framework for diagnose usability problems in systems in the area of Virtual Cultural Heritage. [ABSTRACT FROM AUTHOR]
Copyright of Informatica is the property of IOS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</si>
  <si>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Kamarainen, Amy M.; Metcalf, Shari; Grotzer, Tina; Browne, Allison; Mazzuca, Diana; Tutwiler, M. Shane; Dede, Chris</t>
  </si>
  <si>
    <t>EcoMOBILE: Integrating augmented reality and probeware with environmental education field trips</t>
  </si>
  <si>
    <t>545–556</t>
  </si>
  <si>
    <t>Abstract: Positioned in the context of situated learning theory, the EcoMOBILE project combines an augmented reality (AR) experience with use of environmental probeware during a field trip to a local pond environment. Activities combining these two technologies were designed to address ecosystem science learning goals for middle school students, and aid in their understanding and interpretation of water quality measurements. The intervention was conducted with five classes of sixth graders from a northeastern school district as a pilot study for the larger EcoMOBILE project, and included pre-field trip training, a field trip to a local pond environment, and post-field trip discussions in the classroom. During the field experience, students used mobile wireless devices with FreshAiR™, an augmented reality application, to navigate the pond environment and to observe virtual media and information overlaid on the physical pond. This AR experience was combined with probeware, in that students collected water quality measurements at designated AR hotspots during the experience. We studied the characteristics of learning and instruction using measures of student attitudes, content learning gains, and opinions teachers provided via written and verbal feedback. We observed gains in student affective measures and content understanding following the intervention. Teachers reported that the combined technologies promoted student interaction with the pond and with classmates in a format that was student-centered rather than teacher-directed. Teachers also reported that students demonstrated deeper understanding of the principles of water quality measurement than was typical on prior field trips without these technologies and that students had expanded opportunities to engage in activities that resemble scientific practice. Overall, results of the students' surveys and teacher feedback suggest that there are multiple benefits to using this suite of technologies for teaching and for learning.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</si>
  <si>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John, Nigel W.; Ik Soo Lim</t>
  </si>
  <si>
    <t>Cybermedicine Tools for Communication and Learning</t>
  </si>
  <si>
    <t>Taylor &amp; Francis Ltd</t>
  </si>
  <si>
    <t>Journal of Visual Communication in Medicine</t>
  </si>
  <si>
    <t>4–9</t>
  </si>
  <si>
    <t>The medical domain provides excellent opportunities for communication and teaching of healthcare issues using computer graphics, visualization techniques, and virtual environments. Possible applications include anatomical educational tools; patient education; diagnostic aids; virtual autopsies; planning and guidance aids; skills training; and computer augmented reality. Both clinicians and patients can benefit from the appropriate use of tools that make use of these technologies. This paper provides an overview of the state-of-the-art technologies in this exciting field, including detailed examples from our research. The term cybermedicine is discussed and issues for effective cybermedicine are highlighted. [ABSTRACT FROM AUTHOR]
Copyright of Journal of Visual Communication in Medicine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</si>
  <si>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Iordache, Dragoş Daniel; Pribeanu, Costin</t>
  </si>
  <si>
    <t>A Comparison of Quantitative and Qualitative Data from a Formative Usability Evaluation of an Augmented Reality Learning Scenario</t>
  </si>
  <si>
    <t>Informatica Economica</t>
  </si>
  <si>
    <t>67–74</t>
  </si>
  <si>
    <t>The proliferation of augmented reality (AR) technologies creates opportunities for the development of new learning scenarios. More recently, the advances in the design and implementa-tion of desktop AR systems make it possible the deployment of such scenarios in primary and secondary schools. Usability evaluation is a precondition for the pedagogical effectiveness of these new technologies and requires a systematic approach for finding and fixing usability problems. In this paper we present an approach to a formative usability evaluation based on heuristic evaluation and user testing. The basic idea is to compare and integrate quantitative and qualitative measures in order to increase confidence in results and enhance the descriptive power of the usability evaluation report. [ABSTRACT FROM AUTHOR]
Copyright of Informatica Economica is the property of Informatica Economica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</si>
  <si>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Ibáñez, María Blanca; Di Serio, Ángela; Villarán, Diego; Delgado Kloos, Carlos</t>
  </si>
  <si>
    <t>Experimenting with electromagnetism using augmented reality: Impact on flow student experience and educational effectiveness</t>
  </si>
  <si>
    <t>1–13</t>
  </si>
  <si>
    <t>Educational researchers have recognized Augmented Reality (AR) as a technology with great potential to impact affective and cognitive learning outcomes. However, very little work has been carried out to substantiate these claims. The purpose of this study was to assess to which extent an AR learning application affects learners' level of enjoyment and learning effectiveness. The study followed an experimental/control group design using the type of the application (AR-based, web-based) as independent variable. 64 high school students were randomly assigned to the experimental or control group to learn the basic principles of electromagnetism. The participants' knowledge acquisition was evaluated by comparing pre- and post-tests. The participants' level overall-state perception on flow was measured with the Flow State Scale and their flow states were monitored throughout the learning activity. Finally, participants' perceptions of benefits and difficulties of using the augmented reality application in this study were qualitatively identified. The results showed that the augmented reality approach was more effective in promoting students' knowledge of electromagnetic concepts and phenomena. The analysis also indicated that the augmented reality application led participants to reach higher flow experience levels than those achieved by users of the web-based application. However, not all the factors seem to have influence on learners' flow state, this study found that they were limited to: concentration, distorted sense of time, sense of control, clearer direct feedback, and autotelic experience. A deeper analysis of the flow process showed that neither of the groups reported being in flow in those tasks that were very easy or too difficult. However, for those tasks that were not perceived as difficult and included visualization clues, the experimental group showed higher levels of flow that the control group. The study suggests that augmented reality can be exploited as an effective learning environment for learning the basic principles of electromagnetism at high school provided that learning designers strike a careful balance between AR support and task difficulty.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</si>
  <si>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Hou, Lei; Wang, Xiangyu; Bernold, Leonhard; Love, Peter E. D.</t>
  </si>
  <si>
    <t>Using Animated Augmented Reality to Cognitively Guide Assembly</t>
  </si>
  <si>
    <t>Journal of Computing in Civil Engineering</t>
  </si>
  <si>
    <t>439–451</t>
  </si>
  <si>
    <t>Assembly is the process in which two or more objects are joined together. An assembly manual is typically used to guide the tasks required to put together an artifact. As an emerging technology, augmented reality (AR) integrates three-dimensional (3D) images of virtual objects into a real-world workspace. The insertion of digitalized information into the real workspace using AR can provide workers with the means to implement correct assembly procedures with improved accuracy and reduce errors. A prototype animated AR system was configured for assembly tasks that are normally guided by reference to documentation and was tested using a series of experiments. A LEGO model was used as the assembly and experimental tester task. Experimentation was devised and conducted to validate the cognitive gains that can be derived from using AR to assemble a LEGO model. Two formal experiments with 50 participants were conducted to compare an animated AR system and the paper-based manual system. One experiment measured the cognitive workload of using the system for assembly, whereas the other measured the learning curves of novice assemblers. Findings from the experiments revealed that the animated AR system yielded shorter task completion times, less assembly errors, and lower total task load. The results also revealed that the learning curve of novice assemblers was reduced and task performance relevant to working memory was increased when using AR training. Future work will apply the knowledge gained from the controlled assembly experiments to the real-scale construction assembly scenario to measure the productivity improvements. [ABSTRACT FROM AUTHOR]
Copyright of Journal of Computing in Civil Engineering is the property of American Society of Civil Engineers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</si>
  <si>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Hou, Lei; Wang, Xiangyu</t>
  </si>
  <si>
    <t>A study on the benefits of augmented reality in retaining working memory in assembly tasks: A focus on differences in gender</t>
  </si>
  <si>
    <t>38–45</t>
  </si>
  <si>
    <t>Abstract: Previous research suggests that the Augmented Reality (AR) training is more effective for the novice assemblers who undergo considerable cognitive workload. However, the factor of gender, which might impact the above result, has not been investigated. Gender could be an additional factor that can impact over the post-training performance of novice assemblers. The performance indicator focused in this particular study is the learning curves of human subjects with two assembly treatments. The evidence of a learning curve was reflected by the assembly performance. Controlled experimentation was conducted together with the collection of qualitative information through direct observation and monitoring. Two main findings are: 1) AR helps both male and female trainees learn the assembly routine faster, and 2) AR training is more effective for both male and female assemblers than the 3D manual, whereas training with the 3D manual is more effective for male assemblers than for female assemblers. [Copyright &amp;y&amp; Elsevier]
Copyright of Automation in Construction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</si>
  <si>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Gupta, Nakul; Bharadwaj, Sangeeta Shah</t>
  </si>
  <si>
    <t>Agility in business school education through richness and reach: a conceptual model</t>
  </si>
  <si>
    <t>Education + Training</t>
  </si>
  <si>
    <t>370–384</t>
  </si>
  <si>
    <t>Purpose - Pedagogy today has become a function of technology and this relationship becomes all the more promising when used to address the educational needs of the constantly changing and fast evolving business school education. Business schools today are responsible for empowering future managers and leaders with not only the knowledge and insights but also with the ability to sense and respond to the unanticipated changes of the turbulent business environment. The objective of this paper is to conceptualize an integrated pedagogical framework that combines "richness" of augmented reality, classroom teaching and academic research with "reach" of social networking to yield a paradigm of agile business school education. Design/methodology/approach - The authors propose a conceptual model that would help in building entrepreneurial agility through business school education when internal factors collectively optimize the richness of education content and external factors provide the reach necessary to create a field for socialization that helps in building knowledge. Findings - The authors' conceptual model consists of three sub-paradigms derived from the theories they discuss: richness (from theory of experiential learning), reach (from social network theory) and business school education agility (from contingency theory). These three dimensions together enable the authors to understand and propose a new model for business schools, which would have the objective of producing more graduates with entrepreneurial agility. Research limitations/implications - This research is just an attempt towards integration of emerging technologies to offer agile and experiential education. More research is needed to assess the effectiveness of various teaching and learning techniques. Multivariate analysis would be helpful in determining the multitude of effects on learning that can occur within a business school environment. Originality/value - Agile business school education is a new variation on business school pedagogy that combines traditional-style education with technology to provide education that is relevant today and will be relevant in dealing with unforeseen events in the future. Agile business school education will enable graduates to build and lead agile and successful organizations. [ABSTRACT FROM AUTHOR]
Copyright of Education + Training is the property of Emerald Group Publishing Limited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</si>
  <si>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Fonseca, David; Martí, Nuria; Redondo, Ernesto; Navarro, Isidro; Sánchez, Albert</t>
  </si>
  <si>
    <t>Relationship between student profile, tool use, participation, and academic performance with the use of Augmented Reality technology for visualized architecture models</t>
  </si>
  <si>
    <t>Computers in Human Behavior</t>
  </si>
  <si>
    <t>434–445</t>
  </si>
  <si>
    <t>Highlights: [•] We tested the use of new mobile technologies in an architecture degree program. [•] We evaluated the spatial representative capacity of AR technology. [•] Mobile technologies used in the teaching process improve academic achievement. [•] The generation of architectural models using AR is complex and of poor quality. [•] The use of familiar technology increases student satisfaction and motivation. [Copyright &amp;y&amp; Elsevier]
Copyright of Computers in Human Behavior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</si>
  <si>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EVANS, JEANETTE</t>
  </si>
  <si>
    <t>Six Emerging Technologies to Watch</t>
  </si>
  <si>
    <t>Intercom</t>
  </si>
  <si>
    <t>11–12</t>
  </si>
  <si>
    <t>The article focuses on the six emerging technologies that may benefit technical communicators based on the 2011 edition of "The Horizon Report." The emerging technologies include electronic books, mobile devices, augmented reality, game-based learning, gesture-based computing and learning analytics. The suggested time to adopt electronic books and mobile devices is one year or less. The interface on the Apple iPhone and iPad tablet computer are examples of gesture-based computing.</t>
  </si>
  <si>
    <t>Dunleavy, Matt; Dede, Chris; Mitchell, Rebecca</t>
  </si>
  <si>
    <t>Affordances and Limitations of Immersive Participatory Augmented Reality Simulations for Teaching and Learning</t>
  </si>
  <si>
    <t>7–22</t>
  </si>
  <si>
    <t>The purpose of this study was to document how teachers and students describe and comprehend the ways in which participating in an augmented reality (AR) simulation aids or hinders teaching and learning. Like the multi-user virtual environment (MUVE) interface that underlies Internet games, AR is a good medium for immersive collaborative simulation, but has different strengths and limitations than MUVEs. Within a design-based research project, the researchers conducted multiple qualitative case studies across two middle schools (6th and 7th grade) and one high school (10th grade) in the northeastern United States to document the affordances and limitations of AR simulations from the student and teacher perspective. The researchers collected data through formal and informal interviews, direct observations, web site posts, and site documents. Teachers and students reported that the technology-mediated narrative and the interactive, situated, collaborative problem solving affordances of the AR simulation were highly engaging, especially among students who had previously presented behavioral and academic challenges for the teachers. However, while the AR simulation provided potentially transformative added value, it simultaneously presented unique technological, managerial, and cognitive challenges to teaching and learning. [ABSTRACT FROM AUTHOR]
Copyright of Journal of Science Education &amp; Technology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</si>
  <si>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Dunleavy, Matt</t>
  </si>
  <si>
    <t>Design Principles for Augmented Reality Learning</t>
  </si>
  <si>
    <t>28–34</t>
  </si>
  <si>
    <t>Augmented reality is an emerging technology that utilizes mobile, context-aware devices (e.g., smartphones, tablets) that enable participants to interact with digital information embedded within the physical environment. This overview of design principles focuses on specific strategies that instructional designers can use to develop AR learning experiences. A review of the literature reveals the following three design principles as instructive: 1. Enable and then challenge (challenge): 2. Drive by gamified story (fantasy); and 3. See the unseen (curiosity). These design principles can also be viewed as an attempt to either leverage the unique affor- dances of AR or minimize the limitations of the medium as reported in the literature (Dunleavy &amp; Dede, 2014 ). As the field matures and more research teams explore the potential of AR to enhance teaching and learning, it will be critical to determine the design techniques that optimize the unique affordances of AR, minimize the limitations of the medium, and ultimately enhance learning across the curriculum. [ABSTRACT FROM AUTHOR]
Copyright of TechTrends: Linking Research &amp; Practice to Improve Learning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</si>
  <si>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Dong, Suyang; Behzadan, Amir H.; Chen, Feng; Kamat, Vineet R.</t>
  </si>
  <si>
    <t>Collaborative visualization of engineering processes using tabletop augmented reality</t>
  </si>
  <si>
    <t>Advances in Engineering Software</t>
  </si>
  <si>
    <t>45–55</t>
  </si>
  <si>
    <t>Abstract: 3D computer visualization has emerged as an advanced problem-solving tool for engineering education and practice. For example in civil engineering, the integration of 3D/4D CAD models in the construction process helps to minimize the misinterpretation of the spatial, temporal, and logical aspects of construction planning information. Yet despite the advances made in visualization, the lack of collaborative problem-solving abilities leaves outstanding challenges that need to be addressed before 3D visualization can become widely accepted in the classroom and in professional practice. The ability to smoothly and naturally interact in a shared workspace characterizes a collaborative learning process. This paper introduces tabletop Augmented Reality to accommodate the need to collaboratively visualize computer-generated models. A new software program named ARVita is developed to validate this idea, where multiple users wearing Head-Mounted Displays and sitting around a table can all observe and interact with dynamic visual simulations of engineering processes. The applications of collaborative visualization using Augmented Reality are reviewed, the technical implementation is covered, and the program’s underlying tracking libraries are presented. [Copyright &amp;y&amp; Elsevier]
Copyright of Advances in Engineering Software is the property of Elsevier Science Publishing Company,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</si>
  <si>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Dickenson, Susan</t>
  </si>
  <si>
    <t>Google Glass goes to market</t>
  </si>
  <si>
    <t>FT Media Holdings LLC (dba Progressive Business Media)</t>
  </si>
  <si>
    <t>Home Accents Today</t>
  </si>
  <si>
    <t>The article offers the author's insights on Google Glass wearable computer which debuted in the home furnishing market in Atlanta, Georgia in January 2014. She says that she learned about augmented reality spectacle of Google Glass while researching and writing for the periodical "Home Accents Today" (HAT). She also offers some of her conversations with Chad Harris, one of the explorer of the Google Glass, regarding the use of and benefits of the Glass.</t>
  </si>
  <si>
    <t>Demski, Jennifer</t>
  </si>
  <si>
    <t>Jumping Off the Page</t>
  </si>
  <si>
    <t>19–22</t>
  </si>
  <si>
    <t>The article discusses the use of augmented reality (AR) technology for education applications in K-12 schools in the U.S. as of April 2013. Topics discussed include AR applications in television (TV) broadcast of sports events and in technology firm Google's Project Glass product, advantages offered by AR in combination with mobile devices such as smartphones and tablets and the Super School University AR project involving schools from many countries. Also highlighted are ways that AR technology can advance the traditional K-12 curriculum.</t>
  </si>
  <si>
    <t>Dede, Chris; Barab, Sasha</t>
  </si>
  <si>
    <t>Emerging Technologies for Learning Science: A Time of Rapid Advances</t>
  </si>
  <si>
    <t>301–304</t>
  </si>
  <si>
    <t>An introduction to the journal is presented in which the editor discusses an article on game-based platform in the context of a laboratory study, comprehension and description of students and teachers on the ways in which participating in an augmented reality (AR) simulation aids, and the way collaboration scripts can facilitate argumentation in online settings.</t>
  </si>
  <si>
    <t>Da-Ren Chen; Mu-Yen Chen; Tien-Chi Huang; Wen-Pao Hsu</t>
  </si>
  <si>
    <t>Developing a Mobile Learning System in Augmented Reality Context</t>
  </si>
  <si>
    <t>International Journal of Distributed Sensor Networks</t>
  </si>
  <si>
    <t>1–7</t>
  </si>
  <si>
    <t>In recent years, many emerging information technologies have been applied to learning environments in an attempt to overcome drawbacks associated with traditional teaching environments. Some of these technologies have been shown to improve learning outcomes and learning motivation. Advances in wireless communications have raised research interest in the development of ubiquitous learning (u-learning) environments and their impact on learner attitudes and behavior. This study reports the use of augmented reality (AR) technology to create virtual objects for use in mobile devices to create a context-aware, AR-enabled guided tour application for outdoor learning. The goal is to provide learners with a friendly, interactive interface and rich, engaging media to stimulate intrinsic motivation and learning performance. The main advantages of the proposed system include the following: (1) it helps stimulate learning intention through pursuing outdoor learning objectives, (2) AR technology provides learners with contextual information related to the outdoor learning environment, and (3) it enhances learner retention of teaching contents easily with the situated learning strategy. [ABSTRACT FROM AUTHOR]
Copyright of International Journal of Distributed Sensor Networks is the property of Hindawi Publishing Corporation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</si>
  <si>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Cocciolo, Anthony; Rabina, Debbie</t>
  </si>
  <si>
    <t>Does place affect user engagement and understanding?Mobile learner perceptions on the streets of New York</t>
  </si>
  <si>
    <t>Journal of Documentation</t>
  </si>
  <si>
    <t>98–120</t>
  </si>
  <si>
    <t>Purpose – The aim of this research project is to uncover if place-based learning can increase learner engagement and understanding of historical topics. Design/methodology/approach – To study this, learners will use GeoStoryteller to learn about a historical topic on the places where significant events occurred, and then be interviewed by the researchers. GeoStoryteller is a tool developed by the researchers that runs on smartphones, such as an iPhone or Android. It provides the user multimedia stories about the historical sites, delivered via the mobile web or through Layar, an augmented reality web browser. The initial application of this technology focuses on German immigration to New York City between 1840 and 1945 through a partnership with the Goethe-Institut, the Federal Republic of Germany's cultural institution. After using GeoStoryteller to learn about this content, n=31 participants were interviewed by the researchers, and transcripts were subjected to a quantitative content analysis. Findings – Results indicate that the use of place increases learner perceptions of their engagement and understanding of historical topics; however, novel user interfaces like augmented reality impose significant usability issues, and more standard interfaces are preferred by users. Originality/value – The use of place in mobile learning environments provides a meaningful entry point into historical content. Teachers of history and social studies, as well as those working in memory institutions (museum, libraries, and archives), should be encouraged in using place in their teaching and mobile education initiatives. [ABSTRACT FROM AUTHOR]
Copyright of Journal of Documentation is the property of Emerald Group Publishing Limited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</si>
  <si>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Cirulis, Arnis; Ginters, Egils; Gertners, Aigars; Bluemel, Eberhard</t>
  </si>
  <si>
    <t>VIRTUAL ENVIRONMENT AND COMPONENTS FOR INTERRACTION</t>
  </si>
  <si>
    <t>31–35</t>
  </si>
  <si>
    <t>Rapid changes of ICTE technologies cause pressure on regularity of the knowledge renewal in areas with high technologies impact, nevertheless specialists have increasingly less time for training due to job intensity growing. Especially important and useful are interdisciplinary knowledge promoting easier introduction of complex operations and systems with high technologies dominance. Unfortunately, classical e-learning (computer plus Internet plus Learning Management System (LMS)) is time consuming, but advanced e-learning (mobile terminal or weared PC plus wireless access plus heuristic selection of training material plus VR/AR solutions) often is not cost effective. One of the ways is moving the accents from e-learning to m-consultation using wireless and mobile cellular technologies, and use limited amount of the training material. However complexity of technological operations and wide variety of the serviceable equipment still cause the problems in training, therefore other way is virtual and augmented reality solutions use in working place and in real time (Ginters et.al. 2007). Use of virtual and augmented reality nowadays gets popular, although the results aren't adequate and this technology could be more developed and introduced in different ways of use. In creation of virtual world, it's very important to understand and find differences among possible objects' visualization methods and objects behavior in virtual world. [ABSTRACT FROM AUTHOR]
Copyright of ICTE in Regional Development: 2008 Annual Proceedings is the property of Sociotechnical Systems Engineering Institute of Vidzeme University of Applied Sciences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</si>
  <si>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Chi, Hung-Lin; Chen, Yi-Chen; Kang, Shih-Chung; Hsieh, Shang-Hsien</t>
  </si>
  <si>
    <t>Development of user interface for tele-operated cranes</t>
  </si>
  <si>
    <t>Advanced Engineering Informatics</t>
  </si>
  <si>
    <t>641–652</t>
  </si>
  <si>
    <t>Abstract: This research focuses on one of the major challenges in a tele-operated crane system, namely the user interface (UI). This UI should provide rich information retrieved from the field and display it properly in order to enhance the operation and decision-making processes involved in crane activities. In this research, we have designed two UIs specifically for a tele-operated crane system. The first UI is a four view system (quad-view) with a top view, left-side view, right-side view, and global view. The second UI has four views but uses additional guidance from Augmented Reality (AR) technologies. To test the UIs, we used a robot arm (KUKA KR16) to simulate a tele-operated crane in a testing environment. We also compared the UIs we designed against a conventional operation interface (i.e. operator’s view with oral guidance from the ground). We conducted a user test with two groups of participants: 5 crane operators and 30 students. Students constitute a novice group, and their results are interpreted from a statistical perspective. Using the student group, the interface’s learning curve can be evaluated. Operators constitute an expert group, which provides evidences for evaluating if the developed UIs are realistic and fit the needs of the field. We found that use of the UIs we designed resulted in a shorter erection time (336 and 343s) than if the participants used the conventional operation interface (380s). A self-evaluated index showing the difficulty of the tasks, the NASA task loading index (TLX), was calculated for each of the UIs. The UIs resulted in a higher TLX (52.0 and 53.2) than the conventional operation interface (32.2). In summary, the two UIs developed in this research are able to assist operators in operating remote cranes more efficiently and with less mental load than by using the conventional operation interface. [Copyright &amp;y&amp; Elsevier]
Copyright of Advanced Engineering Informatics is the property of Elsevier Science Publishing Company,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</si>
  <si>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Chen, Chih-Ming; Tsai, Yen-Nung</t>
  </si>
  <si>
    <t>Interactive augmented reality system for enhancing library instruction in elementary schools</t>
  </si>
  <si>
    <t>638–652</t>
  </si>
  <si>
    <t>Due to limited budgets and manpower, most elementary schools in Taiwan do not plan or provide library instruction for students. Although students can use libraries, they typically lack the knowledge needed to use library resources effectively. Consequently, students have difficulty finding the books they need and can easily become overwhelmed by the massive amount of information in libraries. Computer-assisted instruction for teaching basic library skills to large numbers of students is an appealing method. Particularly, developing augmented reality (AR) technologies for learning have garnered considerable attention in education research. Many researchers and scholars believe that integrating teaching and AR enhances student learning performance and motivation. This work develops an educational AR system based on situated learning theory, and applies innovative augmented reality interactive technology to a library’s learning environment. Student library knowledge can be enhanced via the proposed augmented reality library instruction system (ARLIS). Experimental results demonstrate that student learning performance is improved significantly by using the proposed ARLIS. Moreover, this work demonstrates that using the proposed ARLIS for library instruction results in the same learning performance as conventional librarian instruction and there is no gender difference on learning performance between the proposed ARLIS and conventional librarian instruction. Moreover, the proposed library instruction system overcomes shortcomings of personal teaching skills of librarians that may adversely affect student learning performance by conveying the same learning content to all students. Additionally, the proposed system results in better learning performance for learners with the field-dependent cognitive style than learners with the field-independent cognitive style. Further, the proposed system provides more benefits in terms of library skills of application and comprehension than conventional librarian instruction. Moreover, the learning performance of students is not affected by their gaming skills. Therefore, student gaming skills do not need to be considered when adopting the proposed system in library instruction programs.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</si>
  <si>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Chang, Kuo-En; Chang, Chia-Tzu; Hou, Huei-Tse; Sung, Yao-Ting; Chao, Huei-Lin; Lee, Cheng-Ming</t>
  </si>
  <si>
    <t>Development and behavioral pattern analysis of a mobile guide system with augmented reality for painting appreciation instruction in an art museum</t>
  </si>
  <si>
    <t>185–197</t>
  </si>
  <si>
    <t>A mobile guide system that integrates art appreciation instruction with augmented reality (AR) was designed as an auxiliary tool for painting appreciation, and the learning performance of three groups of visiting participants was explored: AR-guided, audio-guided, and nonguided (i.e., without carrying auxiliary devices). The participants were 135 college students, and a quasi-experimental research design was employed. Several learning performance factors of the museum visitors aided with different guided modes were evaluated, including their learning effectiveness, flow experience, the amount of time spent focusing on the paintings, behavioral patterns, and attitude of using the guide systems. The results showed that compared to the audio- and nonguided participants, the AR guide effectively enhanced visitors' learning effectiveness, promoted their flow experience, and extended the amount of time the visitors spent focusing on the paintings. In addition, the visitors' behavioral patterns were dependent upon the guided mode that they used; the visitors who were the most engaged in the gallery experience were those who were using the AR guide. Most of the visitors using the mobile AR-guide system elicited positive responses and acceptance attitudes.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</si>
  <si>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Caversaccio, Marco; Langlotz, Frank; Nolte, Lutz-Peter; Häusler, Rudolf</t>
  </si>
  <si>
    <t>Impact of a self-developed planning and self-constructed navigation system on skull base surgery: 10 years experience</t>
  </si>
  <si>
    <t>Acta Oto-Laryngologica</t>
  </si>
  <si>
    <t>403–407</t>
  </si>
  <si>
    <t>Conclusion. Our self-developed planning and navigation system has proven its capacity for accurate surgery on the anterior and lateral skull base. With the incorporation of augmented reality, image-guided surgery will evolve into 'information-guided surgery'. Objective. Microscopic or endoscopic skull base surgery is technically demanding and its outcome has a great impact on a patient's quality of life. The goal of the project was aimed at developing and evaluating enabling navigation surgery tools for simulation, planning, training, education, and performance. This clinically applied technological research was complemented by a series of patients (n=406) who were treated by anterior and lateral skull base procedures between 1997 and 2006. Materials and methods. Optical tracking technology was used for positional sensing of instruments. A newly designed dynamic reference base with specific registration techniques using fine needle pointer or ultrasound enables the surgeon to work with a target error of &lt; 1 mm. An automatic registration assessment method, which provides the user with a color-coded fused representation of CT and MR images, indicates to the surgeon the location and extent of registration (in)accuracy. Integration of a small tracker camera mounted directly on the microscope permits an advantageous ergonomic way of working in the operating room. Additionally, guidance information (augmented reality) from multimodal datasets (CT, MRI, angiography) can be overlaid directly onto the surgical microscope view. The virtual simulator as a training tool in endonasal and otological skull base surgery provides an understanding of the anatomy as well as preoperative practice using real patient data. Results. Using our navigation system, no major complications occurred in spite of the fact that the series included difficult skull base procedures. An improved quality in the surgical outcome was identified compared with our control group without navigation and compared with the literature. The surgical time consumption was reduced and more minimally invasive approaches were possible. According to the participants' questionnaires, the educational effect of the virtual simulator in our residency program received a high ranking. [ABSTRACT FROM AUTHOR]
Copyright of Acta Oto-Laryngologica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</si>
  <si>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Bujak, Keith R.; Radu, Iulian; Catrambone, Richard; MacIntyre, Blair; Zheng, Ruby; Golubski, Gary</t>
  </si>
  <si>
    <t>A psychological perspective on augmented reality in the mathematics classroom</t>
  </si>
  <si>
    <t>536–544</t>
  </si>
  <si>
    <t>Abstract: Physical objects and virtual information are used as teaching aids in classrooms everywhere, and until recently, merging these two worlds has been difficult at best. Augmented reality offers the combination of physical and virtual, drawing on the strengths of each. We consider this technology in the realm of the mathematics classroom, and offer theoretical underpinnings for understanding the benefits and limitations of AR learning experiences. The paper presents a framework for understanding AR learning from three perspectives: physical, cognitive, and contextual. On the physical dimension, we argue that physical manipulation affords natural interactions, thus encouraging the creation of embodied representations for educational concepts. On the cognitive dimension, we discuss how spatiotemporal alignment of information through AR experiences can aid student's symbolic understanding by scaffolding the progression of learning, resulting in improved understanding of abstract concepts. Finally, on the contextual dimension, we argue that AR creates possibilities for collaborative learning around virtual content and in non-traditional environments, ultimately facilitating personally meaningful experiences. In the process of discussing these dimensions, we discuss examples from existing AR applications and provide guidelines for future AR learning experiences, while considering the pragmatic and technological concerns facing the widespread implementation of augmented reality inside and outside the classroom.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</si>
  <si>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Blake, M. Brian; Butcher-Green, Jerome D.</t>
  </si>
  <si>
    <t>Agent-customized training for human learning performance enhancement</t>
  </si>
  <si>
    <t>966–976</t>
  </si>
  <si>
    <t>Training individuals from diverse backgrounds and in changing environments requires customized training approaches that align with the individual learning styles and ever-evolving organizational needs. Scaffolding is a well-established instructional approach that facilitates learning by incrementally removing training aids as the learner progresses. By combining multiple training aids (i.e. multimodal interfaces), a trainer, either human or virtual, must make real-time decisions about which aids to remove throughout the training scenario. A significant problem occurs in implementing scaffolding techniques since the speed and choice of removing training aids must be strongly correlated to the individual traits of a specific trainee. We detail an agent-based infrastructure that supports the customization of scaffolding routines as triggered by the performance of the trainee. The motivation for this agent-based approach is for integration into a training environment that leverages augmented reality (AR) technologies. Initial experiments using the simulated environment have compared the proposed adaptive approach with traditional static training routines. Results show that the proposed approach increases the trainees’ task familiarity and speed with negligible introduction of errors.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</si>
  <si>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Billinghurst, Mark; Duenser, Andreas</t>
  </si>
  <si>
    <t>Augmented Reality in the Classroom</t>
  </si>
  <si>
    <t>Computer</t>
  </si>
  <si>
    <t>Evaluations of AR experiences in an educational setting provide insights into how this technology can enhance traditional learning models and what obstacles stand in the way of its broader use. A related video can be seen here: http://youtu.be/ndUjLwcBIOw. It shows examples of augmented reality experiences in an educational setting. [ABSTRACT FROM AUTHOR]
Copyright of Computer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</si>
  <si>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Arvanitis, Theodoros; Petrou, Argeroula; Knight, James; Savas, Stavros; Sotiriou, Sofoklis; Gargalakos, Michael; Gialouri, Elpida</t>
  </si>
  <si>
    <t>Human factors and qualitative pedagogical evaluation of a mobile augmented reality system for science education used by learners with physical disabilities</t>
  </si>
  <si>
    <t>Personal &amp; Ubiquitous Computing</t>
  </si>
  <si>
    <t>243–250</t>
  </si>
  <si>
    <t>Technology-enhanced learning, employing novel forms of content representation and education service delivery by enhancing the visual perception of the real environment of the user, is favoured by proponents of educational inclusion for learners with physical disabilities. Such an augmented reality computer-mediated learning system has been developed as part of an EU funded research project, namely the CONNECT project. The CONNECT project brings together schools and science centres, and produces novel information and communication technologies based on augmented reality (AR) and web-based streaming and communication, in order to support learning in a variety of settings. The CONNECT AR interactive learning environment can assist users to better contextualize and reinforce their learning in school and in other settings where people learn (i.e. science centres and home). The CONNECT concept and associated technologies encourage users to visit science centres and perform experiments that are not possible in school. They can also build on these experiences back at school and at home with visual augmentations that they are communicated through web-based streaming technology. This paper particularly focuses on a user-centred evaluation approach of human factors and pedagogical aspects of the CONNECT system, as applied to a special needs user group. The main focus of the paper is on highlighting the human factors issues and challenges, in terms of wearability and technology acceptance, while elaborating on some qualitative aspects of the pedagogical effectiveness of the instructional medium that AR technology offers for this group of learners. [ABSTRACT FROM AUTHOR]
Copyright of Personal &amp; Ubiquitous Computing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</si>
  <si>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Andujar, Jose Manuel; Mejias, Andrés; Marquez, Marco Antonio</t>
  </si>
  <si>
    <t>Augmented Reality for the Improvement of Remote Laboratories: An Augmented Remote Laboratory</t>
  </si>
  <si>
    <t>IEEE Transactions on Education</t>
  </si>
  <si>
    <t>492–500</t>
  </si>
  <si>
    <t>Augmented reality (AR) provides huge opportunities for online teaching in science and engineering, as these disciplines place emphasis on practical training and unsuited to completely nonclassroom training. This paper proposes a new concept in virtual and remote laboratories: the augmented remote laboratory (ARL). ARL is being tested in the first and second years of the new degrees in industrial engineering and computer engineering, respectively, at the School of Engineering, University of Huelva, Huelva, Spain. By means of augmented reality techniques, ARL allows the student to experience sensations and explore learning experiences that, in some cases, may exceed those offered by traditional laboratory classes. The effectiveness of this methodology for remote laboratory work is evaluated by comparing it to practical sessions in the laboratory at the university itself with the same group of students. Students completed a questionnaire after having experienced both types of practicals, and the results show that the use of ARL improves student outcomes. As discussed in the paper, the potential of AR to configure different experiments from the same physical configuration is virtually limitless. [ABSTRACT FROM AUTHOR]
Copyright of IEEE Transactions on Education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</si>
  <si>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Anastassova, Margarita; Burkhardt, Jean-Marie</t>
  </si>
  <si>
    <t>Automotive technicians' training as a community-of-practice: Implications for the design of an augmented reality teaching aid</t>
  </si>
  <si>
    <t>Applied Ergonomics</t>
  </si>
  <si>
    <t>713–721</t>
  </si>
  <si>
    <t>Abstract: The paper presents an ergonomic analysis carried out in the early phases of an R&amp;D project. The purpose was to investigate the functioning of today''s Automotive Service Technicians (ASTs) training in order to inform the design of an Augmented Reality (AR) teaching aid. The first part of the paper presents a literature review of some major problems encountered by ASTs today. The benefits of AR as technological aid are also introduced. Then, the methodology and the results of two case studies are presented. The first study is based on interviews with trainers and trainees; the second one on observations in real training settings. The results support the assumption that today''s ASTs'' training could be regarded as a community-of-practice (CoP). Therefore, AR could be useful as a collaboration tool, offering a shared virtual representation of real vehicle''s parts, which are normally invisible unless dismantled (e.g. the parts of a hydraulic automatic transmission). We conclude on the methods and the technologies to support the automotive CoP. [Copyright &amp;y&amp; Elsevier]
Copyright of Applied Ergonomics is the property of Butterworth-Heinemann Publishers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</si>
  <si>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Albertazzi, Deise; Okimoto, Maria Lucia; Ferreira, Marcelo Gitirana Gomes</t>
  </si>
  <si>
    <t>Developing an usability test to evaluate the use of augmented reality to improve the first interaction with a product</t>
  </si>
  <si>
    <t>1160–1163</t>
  </si>
  <si>
    <t>Developing an usability test involves defining the metrics that are being evaluated, the methods used and the right tasks to be performed to achieve the objectives from the usability test. This article presents the development of an usability test aimed to evaluate the experience while first interacting with a product by using the augmented reality technology. This usability test is part of a bigger research that aims to evaluate if the use of augmented reality helps the process of learning how to use a new product. The paper starts with a literature review of related works, explaining many of the tools developed for evaluating usability tests. This section is followed by a methodological explain and the description of the developed usability test itself. The conclusion presents suggestions of further improvements. [ABSTRACT FROM AUTHOR]
Copyright of Work is the property of IOS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</si>
  <si>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de Oliveira Miguel, P.V.; Muhammad Ismail, S.; Barreto, G.</t>
  </si>
  <si>
    <t>2011</t>
  </si>
  <si>
    <t>A mobile learning that uses ECOLIG and a brain computer interface with Android</t>
  </si>
  <si>
    <t/>
  </si>
  <si>
    <t>Beitrag in …</t>
  </si>
  <si>
    <t>10.1109/EDUCON.2011.5773156</t>
  </si>
  <si>
    <t>324–329</t>
  </si>
  <si>
    <t>A new electronic learning device generation can be created from a new paradigm in human sense and efferent resources. The brain computer interfaces (BCI) with ECOLIG protocol can be used to get the advantages from “Near To Eye” and “Augmented Reality” technologies. In this way, this paper describes the results from an experiment using a mobile phone emulator system, a BCI and ECOLIG protocol to demonstrate the benefits in eliminating the use of touch screen and keyboards features. Finally, it concludes that ECOLIG can be an option for communication in the Human-Machine Singularity world.</t>
  </si>
  <si>
    <t>Rocha, O. R.; Moltchanov, B.</t>
  </si>
  <si>
    <t>2013</t>
  </si>
  <si>
    <t>Standard-based publish-subscribe service enabler for social applications and augmented reality services</t>
  </si>
  <si>
    <t>1–6</t>
  </si>
  <si>
    <t>A Publish/Subscribe mechanism based on the Open Mobile Alliance’s (OMA) Next Generation Services Interface (NGSI) open standard, allows interfacing the information available from many publishers with heterogeneous customers. Pervasive devices (including mobile smartphones) publish a huge amount of real world information, which afterwards is accessed through web browsers and applications. The adoption of an open standard interface between information publishers and consumers allows to reduce the gap in the technologies used on both sides, therefore, include new actors into the services, increase the service offers and increment the world-wide and cross-domain usage of services based on the Publish/Subscribe paradigm. Major European Industrial Entities supported by the EU Research Program are deriving a cross-domain Future Internet open standard technology to be adopted and used in any application domain by any customer for any needs. The reference open standard chosen is OMA’s NGSI. The open standard based technological binding created in the FI-WARE EU funded project and provided with an open reference implementation performed by Telecom Italia is demonstrated through examples of Augmented-Reality and social-impacting services that improve the quality of life for people (including those decease affected).</t>
  </si>
  <si>
    <t>Kuei-Fang Hsiao; Rashvand, Habib F.</t>
  </si>
  <si>
    <t>Body Language and Augmented Reality Learning Environment</t>
  </si>
  <si>
    <t>10.1109/MUE.2011.51</t>
  </si>
  <si>
    <t>246–250</t>
  </si>
  <si>
    <t>A recent national survey of Taiwanese students shows that their physical health condition has been worsening more than many other countries. In this study we examine use of a new learning system enhanced with augmented reality (AR) to address this growing global problem. In order to apply three different physical activities for the experiment the learners use their body language for interacting with the computer. In order to increase effectiveness of the AR system, we then combine students’ academic achievement and their preferences for using the system. The experimental results from 419 students indicate much higher achievements in their academic work and gain significantly more those who come with their minds set for stronger challenging preferences in the seven subscales.</t>
  </si>
  <si>
    <t>Yanagihara, Y.; Isoda, Y.; Arakawa, K.; Kakizaki, T.</t>
  </si>
  <si>
    <t>1997</t>
  </si>
  <si>
    <t>A spatial position tracker for work-site teaching of sensor-enhanced robotic systems</t>
  </si>
  <si>
    <t>10.1109/ROMAN.1997.646978</t>
  </si>
  <si>
    <t>182–186</t>
  </si>
  <si>
    <t>A spatial position tracker (SPT) for the human operator that performs robotic teaching at a work-site coexisting with a sensor-enhanced robot system is presented. The SPT measures the operator’s position in real time by stereo processing of images from two CCD cameras with infrared filters and the operator’s orientation, using a three-dimensional gyro. It enables the work-site operator to utilize augmented reality to understand the necessary task world information, including the sensor and end-effector’s relative position and orientation without any special skills. In this paper, we describe the system configuration, discuss the detection accuracy, and present results for applying it to a multimodal teaching advisor currently being developed</t>
  </si>
  <si>
    <t>Cubillo, J.; Martin, S.; Castro, M.; Meier, R.</t>
  </si>
  <si>
    <t>2012</t>
  </si>
  <si>
    <t>Control of a remote laboratory by augmented reality</t>
  </si>
  <si>
    <t>10.1109/TALE.2012.6360297</t>
  </si>
  <si>
    <t>W2B-11-W2B-15</t>
  </si>
  <si>
    <t>A variety of advanced learning technologies has emerged to enhance learning, promote hands-on experiences, and increase interest in engineering and technical education. The possibility of access to a superior education is on hands of a great number of students while the resources which are available do not increase in the same way, limiting the quality of the teaching, so, it is necessary to look for alternatives that insure an access to the resources of a way regular, monitored an efficient. The remote laboratories avoid these gaps, however the development of these laboratories is of a great cost and their application is very specific. The fact of adding virtual information to the observed results by the students increases the quantity of information, provides us a great absorption of the contents and an expansion of the case studies. That is why it is possible to add the answer to questions like why this happens, or what would happen if the conditions of the experiment were different. The augmented reality provides an easy way to control a remote laboratory, creating a realist, simple and practical interface from any place in the world. To achieve the objectives mentioned above, this document shows how you can control a remote laboratory with augmented reality.</t>
  </si>
  <si>
    <t>Suarez-Warden, F.; Yocelin, C.; Eduardo, G. M.</t>
  </si>
  <si>
    <t>Assessment of communicative learning via Augmented Reality versus traditional method for aeronautical transportation</t>
  </si>
  <si>
    <t>10.1109/ICTON.2011.5970860</t>
  </si>
  <si>
    <t>1–4</t>
  </si>
  <si>
    <t>Advances in Augmented Reality (AR) applied to learning the assembly operation for Maintenance and Repair Operations (MRO), in terms of productivity, must certainly be evaluated. Having this in mind, we propose a congruent sequence of statistical procedures that lead us to our target of comparing the hypotheses for the mean time of training via Augmented Reality (AR) versus traditional method, in an aeronautical case of assembly of a component. We are going to do this because we think AR techniques provide an advanced and advantageous achievement in productivity for getting the training process. It has been endeavors to determine the work sample size for small sample cases at aeronautical sector with significance level (α) of 1%. Based on a good estimation of sample size (n), we determined the combined standard deviation ŝ which is required in the application of the Student t distribution. This distribution is used to perform our test of hypotheses: the learning via AR is faster than that acquired by mean of traditional method for a case of assembly of an aeronautical component using a RV-10 airplane kit.</t>
  </si>
  <si>
    <t>Liestol, G.; Morrison, A.</t>
  </si>
  <si>
    <t>Views, alignment and incongruity in indirect augmented reality</t>
  </si>
  <si>
    <t>10.1109/ISMAR-AMH.2013.6671263</t>
  </si>
  <si>
    <t>23–28</t>
  </si>
  <si>
    <t>Alignment between the real and the virtual has been a defining quality of mixed and augmented reality. With the emergence of Indirect Augmented Reality the problem of alignment is no longer primarily concerned with the relationship between a live video feed and a 3D graphics layer at the level of the screen, but with the relationship between the visual information on the display and the real world perspective outside the display of the device. Experiments show that users easily connect the perspective into the 3D virtual environment on the full screen with their parallel perspective in the real world. It also turns out that although congruence and alignment between the two perspectives is fundamental to the user experience, in certain contexts it may be transcended. This paper describes and discusses applications of Indirect Augmented Reality where we explore how the discrepancy between the virtual and the real perspectives in a variety of ways can be used to improve the user experience. We call these features views. The views will be exemplified with several Indirect Augmented Reality applications: reconstructions of Augustus’ Forum and the Republican Forum in Rome and a preconstruction of the planned National Museum in Oslo. The applications have been tested with users on location, and their feedback and evaluation is included in the discussion. Finally, we relate the experiential value of the views to some epistemological and pedagogical perspectives.</t>
  </si>
  <si>
    <t>Mavridis, N.; Hanson, D.</t>
  </si>
  <si>
    <t>2009</t>
  </si>
  <si>
    <t>The IbnSina interactive theater: Where humans, robots and virtual characters meet</t>
  </si>
  <si>
    <t>10.1109/ROMAN.2009.5326144</t>
  </si>
  <si>
    <t>213</t>
  </si>
  <si>
    <t>Although numerous early attempts towards the use of robotics in conjunction with virtual characters in order to create augmented reality theater and interactive performances have taken place, the state of the art is still in an initial stage on the pathway towards the full exploitation of the technological as well as creative and artistic potentialities that exist. Here we will present the IbnSina center, a novel augmented reality interactive theatre installation, named after the famous polymath of the 10th century, known as Avicenna in the west. The installation consists of a ten-meter stage, multiple stage sensors, a screen, a pseudo-3D holograph transparency, and a seating area for the audience. The stage is populated by a custom-designed humanlike humanoid robot (the ldquoIbnSinardquo robot) and by humans and other entities. The screen and the holograph can display static and moving images, virtual environments as well as online virtual worlds populated by characters, or a windowed/blended mix of the above. The robotic and virtual characters can be autonomous, partially-autonomous, puppetteered, scripted, or real-time-controlled by imitation of human body movements (embodied telepresence). Furthermore, multiple modes of participation of distant humans can be supported: not only through videoconference, but also through control of robots and/or virtual characters. The IbnSina center serves as a platform for multiple purposes: artistic, research as well as educational; and most importantly, the centrality of a progressive character such as IbnSina catalyzes the reconnection of the wider region of the UAE to a past during which scientific inquiry and the arts had flourished; and thus, enables the creation of a future for the region which will emphasize such cultural values.</t>
  </si>
  <si>
    <t>The IbnSina Center: An augmented reality theater with intelligent robotic and virtual characters</t>
  </si>
  <si>
    <t>10.1109/ROMAN.2009.5326148</t>
  </si>
  <si>
    <t>681–686</t>
  </si>
  <si>
    <t>Although numerous early attempts towards the use of robotics in conjunction with virtual characters in order to create augmented reality theater and interactive performances have taken place, the state of the art is still in an initial stage on the pathway towards the full exploitation of the technological as well as creative and artistic potentialities that exist. Here we will present the IbnSina Center, a novel augmented reality interactive theatre installation, named after the famous polymath of the 10th century, known as Avicenna in the West. The installation consists of a ten-meter stage, multiple stage sensors, a screen, a pseudo-3D holograph transparency, and a seating area for the audience. The stage is populated by a custom-designed humanlike humanoid robot (the ldquoIbnSinardquo robot) and by humans and other entities. The screen and the holograph can display static and moving images, virtual environments as well as online virtual worlds populated by characters, or a windowed / blended mix of the above. The robotic and virtual characters can be autonomous, partially-autonomous, puppetteered, scripted, or real-time-controlled by imitation of human body movements (embodied telepresence). Furthermore, multiple modes of participation of distant humans can be supported: not only through videoconference, but also through control of robots and/or virtual characters. The IbnSina center serves as a platform for multiple purposes: artistic, research as well as educational; and most importantly, the centrality of a progressive character such as IbnSina catalyzes the reconnection of the wider region of the UAE to a past during which scientific inquiry and the arts had flourished; and thus, enables the creation of a future for the region which will emphasize such cultural values.</t>
  </si>
  <si>
    <t>Harischandra, J.; Perera, U.</t>
  </si>
  <si>
    <t>Virtual stomach visualization and a stomach tumor detection system</t>
  </si>
  <si>
    <t>10.1109/IECBES.2012.6498053</t>
  </si>
  <si>
    <t>377–382</t>
  </si>
  <si>
    <t>Anatomy, the study of the structure of the human body is a fundamental of medical education. The main techniques and tools which are used in studying human anatomy are the traditional dissection of the human body and 2-dimensional diagrams in text books. However, a natural abhorrence towards dissection, emotional concerns, incapability of repeating the dissection, limitations in the number of cadavers and difficulty of capturing the real view of human anatomy presented in a text book plague traditional learning. This paper investigates the possibility of building an interactive Augmented Reality system which enables users such as medical students to practice dissecting a stomach with a great deal of freedom whilst enjoying a nearly real enhanced learning experience. The prototype which is developed using Goblin XNA, can be used as a learning tool which helps in traditional dissection and provides capability for identification of abnormalities in endoscopic images in which users can upload an endoscopic image and the system will automatically segment the abnormal area. Three image segmentation algorithms such as Watershed, Normalized Cuts and Topological derivatives are implemented using Matlab in order to find the best approach.</t>
  </si>
  <si>
    <t>Behr, J.; Eschler, P.; Frohlich, T.; Knopfle, C.; Lutz, B.; Müller, S.; Roth, M.</t>
  </si>
  <si>
    <t>2002</t>
  </si>
  <si>
    <t>Cybernarium Days 2002-A public experience of virtual and augmented worlds</t>
  </si>
  <si>
    <t>10.1109/CW.2002.1180926</t>
  </si>
  <si>
    <t>553–560</t>
  </si>
  <si>
    <t>Are Virtual and Augmented Reality (VR/AR) well suited for entertaining and educating a lay audience? In this paper we try to find an answer to this question and work out the conditions and requirements for successful installations. We will describe our "test bed", the Cybernarium Days 2002, the world’s first public exhibition exclusively dedicated to Virtual and Augmented Reality, which attracted more than 10.000 visitors in 6 days. We also present the results of the user questioning, which took place during the exhibition, and the "lessons learnt". Furthermore we focus on software aspects, which enabled us to use low cost hardware and offered a way to build new exhibits in a short time. Since the raise or fall of a VR/AR installation is mainly influenced by its user interface, we present a classification scheme for devices and outline their advantages and disadvantages, offering other VR/AR-developers a guideline for their work on public VR/AR-exhibits.</t>
  </si>
  <si>
    <t>Darling, J. M.; Vanoni, D. J.; Levy, T. E.; Kuester, F.</t>
  </si>
  <si>
    <t>Enhancing the digital heritage experience from field to museum: User-centered system design of an augmented reality tablet application for cultural heritage</t>
  </si>
  <si>
    <t>10.1109/DigitalHeritage.2013.6743782</t>
  </si>
  <si>
    <t>1</t>
  </si>
  <si>
    <t>453</t>
  </si>
  <si>
    <t>As smartphones and tablets continue to pervade our daily lives, museums have turned to these devices as a new platform for engaging visitors with cultural heritage. However, the needs of the museum visitor are often overlooked when designing these applications. Researchers from CISA3 are beginning to address this problem by performing studies to gage users’ wants in both engaging with the interfaces of mobile applications and the affordances associated with their environment of use. CISA3 has developed its own augmented reality tablet application, ARtifact, which intends to put a wealth of collected information directly into the hands of both researchers and the general public in a variety of contexts [1]. With ARtifact, users can examine metadata in museums as well as in the field at archaeological sites [2]; users are able to view both multispectral images of artifacts and annotated information pertaining to them in real time using the tablet’s video seethrough interface. Wishing to deliver an optimal experience that engages the user and enhances the discovery and learning process, we followed the methodology of cognitive design to refine ARtifact’s utility, based on contextual interviews for data collection and affinity diagrams for qualitative data organization and interpretation. Interviews were conducted in three stages. The first round of interviews took place at the Timken Museum in Balboa Park, San Diego, shadowing the art museum’s testing of a new in-house developed mobile app. For this initial round, twenty-three visitors were interviewed and observed as they made their way around the museum. The second round of interviews took place with two directors from Balboa Park looking into enhancing the use of technology throughout the park, providing access to findings on extensive prior visitor research that the</t>
  </si>
  <si>
    <t>Salazar, M.; Gaviria, J.; Laorden, C.; Bringas, P. G.</t>
  </si>
  <si>
    <t>Enhancing cybersecurity learning through an augmented reality-based serious game</t>
  </si>
  <si>
    <t>10.1109/EduCon.2013.6530167</t>
  </si>
  <si>
    <t>602–607</t>
  </si>
  <si>
    <t>As social networks and always-connected mobile devices grow in popularity, the control over personal information weakens. This is especially true for teenagers between 15 and 18 years old, one of the population groups that shares more information online, but also the most unaware of the risks associated with this activity. For this reason, many institutions have developed programs to educate the students in the correct use of the new communication mediums. However, the concepts about information security require a lot of expert knowledge and are very difficult to explain appropriately. In this paper, we present a serious game designed to enhance an information security presentation aimed at high school students. This is achieved through the use of augmented reality to give shape and form to the intangible cybersecurity concepts and allow the students to interact with them using the same rule set that was explained during the presentation.</t>
  </si>
  <si>
    <t>Pérez-López, D.; Contero, M.; Alcaniz, M.</t>
  </si>
  <si>
    <t>2010</t>
  </si>
  <si>
    <t>Collaborative Development of an Augmented Reality Application for Digestive and Circulatory Systems Teaching</t>
  </si>
  <si>
    <t>10.1109/ICALT.2010.54</t>
  </si>
  <si>
    <t>173–175</t>
  </si>
  <si>
    <t>Augmented Reality (AR) appears as a promising technology to improve students motivation and interest and support the learning and teaching process in educational contexts. We present the collaborative development of an AR application to support the teaching of the digestive and circulatory systems. We developed this system with the support of a private Spanish school. The main objective of the application is to show the student in primary school, in the most accurate way, digestive and circulatory systems. By other hand, we also develop our own AR library, HUMANAR, in order to ensure the integration of AR into our game engine and to overcome some drawbacks present in some public libraries. Moreover, our system provides several advantages over the traditional learning as books, videos or practice with animal organs.</t>
  </si>
  <si>
    <t>Al-Khalifa, A. S.; Al-Khalifa, H. S.</t>
  </si>
  <si>
    <t>Developing Interactive Quizzes Using LAYAR(TM) Augmented Reality: Lessons Learned</t>
  </si>
  <si>
    <t>10.1109/NGMAST.2012.16</t>
  </si>
  <si>
    <t>Augmented Reality (AR) as a vastly growing technology in the mobile computing domain is becoming mature enough to engender a variety of applications for the end user, especially in the educational domain. In this paper, we explore the possibility of developing interactive quizzes mediated by Layar™ AR technology. These quizzes are created with no advanced programming skills. Evaluating the usage of the created quizzes showed that they were useful, fun and represented a low cost solution for introducing AR in the classroom.</t>
  </si>
  <si>
    <t>Vate-U-Lan, P.</t>
  </si>
  <si>
    <t>An Augmented Reality 3D Pop-Up Book: The Development of a Multimedia Project for English Language Teaching</t>
  </si>
  <si>
    <t>10.1109/ICME.2012.79</t>
  </si>
  <si>
    <t>890–895</t>
  </si>
  <si>
    <t>Augmented Reality (AR) for academic purposes is growing in the same upward direction as the expansion of smart multimedia into education and lifelong learning. This paper reports on an AR curriculum materials research and development project which employs storytelling as a teaching technique in a blended learning environment for Grade Three students in Bangkok learning English. It involved an AR 3D pop-up book as a tool for teachers to deliver the story of a children’s book, namely The Seed Shooting Game, to teach various English language aspects to young children. The primary rationale supporting this research was the high demand and appreciation of the potential to integrate Augmented Reality into classrooms effectively to enhance learning. This article aims to detail each phase of the production process: pre-production, production and post production. The population for this study were 484 Grade Three Thai students of whom 99 were purposively selected. An added finding was the depth of learning - comprehension and engagement gained from the English lesson were higher than their pre-test scores. The majority of participants indicated that the Augmented Reality book was a stimulating educational resource that increased the desire to learn.</t>
  </si>
  <si>
    <t>Friedrich, W.</t>
  </si>
  <si>
    <t>ARVIKA-augmented reality for development, production and service</t>
  </si>
  <si>
    <t>10.1109/ISMAR.2002.1115059</t>
  </si>
  <si>
    <t>3–4</t>
  </si>
  <si>
    <t>Augmented reality (AR) is a form of human-machine interaction where information is presented in the field of view of an individual. ARVIKA, funded by the German Ministry of Education and Research, develops this technology and applications in the fields of development, production, and service in the automotive and aerospace industries, for power and processing plants and for machine tools and production machinery. Up to now, AR has only been a subject of individual research projects and a small number of application-specific industrial projects on a global scale. The current state of the art and the available appliances do not yet permit a product-oriented application of the technology. However, AR enables a new, innovative form of human-machine interaction that not only places the individual in the center of the industrial workflow, but also offers a high potential for process and quality improvements in production and process workflows. ARVIKA is primarily designed to implement an augmented reality system for mobile use in industrial applications. The report presents the milestones that have been achieved after a project duration of a full three years.</t>
  </si>
  <si>
    <t>Shamsuddin, N.; Rajuddin, M.K.M.; Mohd, F.; Ahmad, F.; Ahmad, W.F.W.; Baharudin, B.</t>
  </si>
  <si>
    <t>An overview of augmented reality of underwater habitat</t>
  </si>
  <si>
    <t>10.1109/ITSIM.2010.5561379</t>
  </si>
  <si>
    <t>1–5</t>
  </si>
  <si>
    <t>Augmented Reality (AR) is a term for a view of a physical real world environment whose elements are combined with virtual computer based imaginary that will create a mixed reality. This paper overviews on the process of the development of an AR application of Malaysia’s Underwater Habitat. Due to time, cost and manpower constraints, the development of the application will be based on Redang Island in Terengganu. It is one of the most popular islands in Malaysia among scuba divers. To create this AR application, ARToolKit can be taken into consideration. It is hope that the application could help first time scuba divers to explore and experience before they go into the real underwater. This application also will provide information about the chosen underwater habitat. Therefore this paper is intended to give an overview of augmented reality application of Malaysia’s underwater habitat. It can also help to promote tourism in Malaysia. This application will benefit the Department of Fisheries Malaysia through warehousing the information such as images, audios and videos of underwater habitat. Another stakeholder that has the advantage is Malaysian Ministry of Culture, Arts and Tourism. It is because of the application will promote Malaysia. The application also will contribute to Professional Association Diving’s Instructor (PADI) as it can be one of the supporting tool in their teaching aids for scuba divers.</t>
  </si>
  <si>
    <t>Salvador-Herranz, G.; Perez-Lopez, D.; Ortega, M.; Soto, E.; Alcaniz, M.; Contero, M.</t>
  </si>
  <si>
    <t>Manipulating Virtual Objects with Your Hands: A Case Study on Applying Desktop Augmented Reality at the Primary School</t>
  </si>
  <si>
    <t>10.1109/HICSS.2013.390</t>
  </si>
  <si>
    <t>31–39</t>
  </si>
  <si>
    <t>Augmented Reality (AR) offers many opportunities as an interactive tool to improve learning and teaching processes. This paper presents a pilot study conducted on third graders where a series of AR contents about Natural and Social Sciences have been used as a teaching tool. The main objective of the application is to help the students to learn complex concepts that present a difficult understanding. A user centered approach was followed to create the AR contents, where several teachers collaborated on its definition. The AR application combines 3D models and animations, mini games and quizzes. An evaluation of the educational contents was made from the point of view efficiency (academic achievement), usability and motivation. Results confirm that the use of desktop AR has had a positive impact on the learning and teaching process and reinforce the vision of AR as an affordable and feasible technological tool to support the students’ learning activities.</t>
  </si>
  <si>
    <t>Andujar, J. M.; Mejias, A.; Marquez, M. A.</t>
  </si>
  <si>
    <t>Education, IEEE Transactions on</t>
  </si>
  <si>
    <t>10.1109/TE.2010.2085047</t>
  </si>
  <si>
    <t>54</t>
  </si>
  <si>
    <t>3</t>
  </si>
  <si>
    <t>Augmented reality (AR) provides huge opportunities for online teaching in science and engineering, as these disciplines place emphasis on practical training and unsuited to completely nonclassroom training. This paper proposes a new concept in virtual and remote laboratories: the augmented remote laboratory (ARL). ARL is being tested in the first and second years of the new degrees in industrial engineering and computer engineering, respectively, at the School of Engineering, University of Huelva, Huelva, Spain. By means of augmented reality techniques, ARL allows the student to experience sensations and explore learning experiences that, in some cases, may exceed those offered by traditional laboratory classes. The effectiveness of this methodology for remote laboratory work is evaluated by comparing it to practical sessions in the laboratory at the university itself with the same group of students. Students completed a questionnaire after having experienced both types of practicals, and the results show that the use of ARL improves student outcomes. As discussed in the paper, the potential of AR to configure different experiments from the same physical configuration is virtually limitless.</t>
  </si>
  <si>
    <t>Santos, M.; Chen, A.; Taketomi, T.; Yamamoto, G.; Miyazaki, J.; Kato, H.</t>
  </si>
  <si>
    <t>2014</t>
  </si>
  <si>
    <t>Augmented Reality Learning Experiences: Survey of Prototype Design and Evaluation</t>
  </si>
  <si>
    <t>Learning Technologies, IEEE Transactions on</t>
  </si>
  <si>
    <t>10.1109/TLT.2013.37</t>
  </si>
  <si>
    <t>PP</t>
  </si>
  <si>
    <t>99</t>
  </si>
  <si>
    <t>Augmented reality (AR) technology is mature for creating learning experiences for K-12 (pre-school, grade school, and high school) educational settings. We reviewed the applications intended to complement traditional curriculum materials for K-12. We found 87 research articles on Augmented Reality Learning Experiences (ARLEs) in the IEEE Xplore Digital Library and other learning technology publications. Forty-three of these articles conducted user studies, and seven allowed the computation of an effect size to the performance of students in a test. In our meta-analysis, research show that ARLEs achieved a widely variable effect on student performance from a small negative effect to a large effect, with a mean effect size of 0.56 or moderate effect. To complement this finding, we performed a qualitative analysis on the design aspects for ARLEs: display hardware, software libraries, content authoring solutions and evaluation techniques. We explain that AR incur three inherent advantages: real world annotation, contextual visualization, and vision-haptic visualization. We illustrate these advantages through the exemplifying prototypes, and ground these advantages to multimedia learning theory, experiential learning theory and animate vision theory. Insights from this review are aimed to inform the design of future ARLEs.</t>
  </si>
  <si>
    <t>Nai Li; Chang, L.; Yuan Xun Gu; Duh, H.B.-L.</t>
  </si>
  <si>
    <t>Influences of AR-Supported Simulation on Learning Effectiveness in Face-to-face Collaborative Learning for Physics</t>
  </si>
  <si>
    <t>10.1109/ICALT.2011.100</t>
  </si>
  <si>
    <t>320–322</t>
  </si>
  <si>
    <t>Augmented Reality (AR), using a mixture of the virtual and physical world, has been recognized as a promising environment for improving the quality of collaboration in educational domains. To identify how an AR-supported simulation affects collaborative learning, this study compared collaborative learning effectiveness between the conditions of AR-supported and traditional face-to-face collaborative learning for Physics. The findings revealed that collaborative use of the AR-supported simulation resulted in higher levels of perceived skill development, self-reported learning and learning interest. The individual learning achievement was also strengthened with the use of AR-supported simulation in collaboration. This study provides empirical evidence for supporting the potential value of AR technology in collaborative learning practices and has implications for research on learning effectiveness evaluation in CSCL.</t>
  </si>
  <si>
    <t>Asai, K.; Kobayashi, H.; Kondo, T.</t>
  </si>
  <si>
    <t>2005</t>
  </si>
  <si>
    <t>Augmented instructions - a fusion of augmented reality and printed learning materials</t>
  </si>
  <si>
    <t>10.1109/ICALT.2005.71</t>
  </si>
  <si>
    <t>213–215</t>
  </si>
  <si>
    <t>Augmented reality (AR), which overlays virtual objects onto real scenes, has large potential to provide learners with a new type of learning material. Although many AR systems have been developed for demonstration, there is a gap between their ideal and practical use. We discuss a concept for augmented instructions that mix AR and traditional printed materials. Improvement of human-computer interface is considered to serve as a bridge for the gap. To investigate on characteristics of augmented instructions and its appropriate interface, we conducted subjective evaluation, comparing 3D presentation systems; a handheld PC and a head-mounted display. The result suggested that a handheld PC was more suitable for a presentation tool of augmented instructions.</t>
  </si>
  <si>
    <t>Rong Fan; Ying Liu</t>
  </si>
  <si>
    <t>Research on Augmented Reality Interactive Games</t>
  </si>
  <si>
    <t>10.1109/PACCS.2011.5990152</t>
  </si>
  <si>
    <t>1–3</t>
  </si>
  <si>
    <t>Augmented Reality (Augmented Reality, referred to as AR for short) is one of the research hotspots of many renowned foreign universities and research institutions in recent years. AR technology has a wide range of applications not only in similar application fields to VR technology, such as research and development on sophisticated weaponry and aircraft, visualization of data model, virtual training, entertainment and arts and other fields, but also in medical research and anatomy training, manufacturing and maintenance of precision equipment, navigation of military aircraft, engineering design and remote control on robot and other areas. Besides, because of its characteristic enhancing the display output of real environment, it has more pronounced advantages than VR technology in those latter areas. Interactive games based on AR technology are games of developmental direction in the future. It can unite virtual and reality, which can bring sense of deeper immersion to the players, thus greatly increasing the interest and attraction of game. Such games used in the field of education, compared to the traditional gaming species, will greatly enhance the player’s memory, which can better achieve the entertaining and educational effect.</t>
  </si>
  <si>
    <t>Chang, W.; Qing Tan</t>
  </si>
  <si>
    <t>Augmented Reality System Design and Scenario Study for Location-Based Adaptive Mobile Learning</t>
  </si>
  <si>
    <t>10.1109/CSE.2010.66</t>
  </si>
  <si>
    <t>20–27</t>
  </si>
  <si>
    <t>Augmented Reality allows the user to see the virtual objects superimposed upon or composited with the real world. This paper presented the system design of the Multi-Object Oriented Augmented Reality (MOOAR) system for location-based adaptive mobile learning environment and the scenario study. Moreover, the detailed rationales behind the MOOAR system are also discussed in this paper. The implementation of the MOOAR system is described with the designed scenario. Furthermore, the expected results of the scenario study are shown in this paper to demonstrate the advantages of using Augmented Reality in location-based adaptive mobile learning.</t>
  </si>
  <si>
    <t>Zainuddin, N.M.M.; Zaman, H. B.; Ahmad, A.</t>
  </si>
  <si>
    <t>Developing Augmented Reality book for deaf in science: The determining factors</t>
  </si>
  <si>
    <t>10.1109/ITSIM.2010.5561325</t>
  </si>
  <si>
    <t>Augmented Reality book is one of augmented reality applications. Augmented reality is a current technology which is based on visually oriented technique. Its visual capability is useful in many applications such as in teaching abstract concepts in learning Science. This article is a part of continuous work in the development of AR book for deaf students. This paper describes the investigation conducted in identifying the determining factors in designing the AR book for deaf students. The qualitative approaches such as observation and interaction techniques were conducted with three deaf students. From the observation and interaction, the researcher found that they preferred to use sign language video compared to text. The students preferred English text to Malay text and they preferred to watch the Whole Communication sign language video instead of the American Sign Language video. However, their performance was not so much different in their given answer. This prompted the researcher to design and develop an AR-Book called AR-SiD in two languages; Bahasa Malaysia and English. The designed AR-SiD is aimed to enhance the understanding of deaf students in learning Microorganisms topic in Science.</t>
  </si>
  <si>
    <t>Papadaki, E.; Zabulis, X.; Ntoa, S.; Margetis, G.; Koutlemanis, P.; Karamaounas, P.; Stephanidis, C.</t>
  </si>
  <si>
    <t>The book of Ellie: An interactive book for teaching the alphabet to children</t>
  </si>
  <si>
    <t>10.1109/ICMEW.2013.6618341</t>
  </si>
  <si>
    <t>Augmented Reality environments have shown to be relevant and valuable in many instances of the educational process. Accounting for the advantages and conventional gains of learning through physical books and printed matter in gen-eral, this paper presents an approach towards augmenting both such media. This work has elementary school as a con-text and presents an approach towards augmenting a physi-cal book and associated learning cards, with the purpose of providing a playful approach to learning the alphabet. The two principal activities involved in studying from an ele-mentary school book are augmented: learning, during which the student receives information about letters, phonemes, and words, and practicing where questions are asked to the young student in order to consolidate the recently acquired knowledge. The proposed implementation is evaluated ini-tially as to its performance and accuracy and then as to its usability and suitability for efficient and intuitive interac-tion.</t>
  </si>
  <si>
    <t>Sumadio, D. D.; Rambli, D.R.A.</t>
  </si>
  <si>
    <t>Preliminary Evaluation on User Acceptance of the Augmented Reality Use for Education</t>
  </si>
  <si>
    <t>10.1109/ICCEA.2010.239</t>
  </si>
  <si>
    <t>2</t>
  </si>
  <si>
    <t>461–465</t>
  </si>
  <si>
    <t>Augmented reality is a technology that enables user to interact with 3D virtual object and real world in real time application. The use of Augmented Reality (AR) in education shows a potential to enhance traditional learning method. The purpose of this study is to observe the familiarity of AR application especially its implementation in learning environment, and to determine the usefulness of AR application in education. The study was conducted during Malaysia Technology Expo 2009 in small scale participants consists of students, teachers, and industrial people. The result showed that most of the participants never been experienced with AR application before, but the idea to implement AR for education are well accepted with a very positive feedback. Based on the findings, some issues and user expectation for further development of AR application in learning environment are being discussed.</t>
  </si>
  <si>
    <t>Kamboj, D.; Wankui Liu; Gupta, N.</t>
  </si>
  <si>
    <t>A review on illumination techniques in augmented reality</t>
  </si>
  <si>
    <t>10.1109/ICCCNT.2013.6726809</t>
  </si>
  <si>
    <t>1–9</t>
  </si>
  <si>
    <t>Augmented reality is a widespread concept having application ranging from medicine to entertainment and education. AR faces many challenges like camera tracking, occlusion handling and inconsistent illumination. Real time illumination of virtual objects in dynamic environment is still a challenging task. Various methods have been proposed for real time rendering of virtual objects in real environment. The illumination techniques range over a number of different methods producing results of varied accuracy. In this paper we will discuss about the various illumination methods in augmented reality, the shortcomings and advantages of different technologies and the classification of different methods. The paper discusses about the problem the current techniques are facing and various scope of improvement in future. The classification suggests the applicability of different techniques in different scenarios and also best utilization of data available with better techniques.</t>
  </si>
  <si>
    <t>Radu, I.</t>
  </si>
  <si>
    <t>Why should my students use AR? A comparative review of the educational impacts of augmented-reality</t>
  </si>
  <si>
    <t>10.1109/ISMAR.2012.6402590</t>
  </si>
  <si>
    <t>313–314</t>
  </si>
  <si>
    <t>Augmented reality is increasingly reaching young users such as elementary-school and high-school children, as their parents and teachers become aware of the technology and its potential for education. Although research has shown that AR systems have the potential to improve student learning, the educator community does not clearly understand the educational impact of AR, nor the factors which impact the educational effectiveness of AR. In this poster, we analyse 32 publications that have previously compared learning effects of AR vs non-AR applications. We identify a list of positive and negative impacts of AR on student learning, and identify potential underlying causes for these effects. Our vision is that educational initiatives will exploit these factors, in order to realize the full potential of AR to enrich learner’s lives.</t>
  </si>
  <si>
    <t>Augmented Reality 3D pop-up children book: Instructional design for hybrid learning</t>
  </si>
  <si>
    <t>10.1109/ICELIE.2011.6130033</t>
  </si>
  <si>
    <t>95–100</t>
  </si>
  <si>
    <t>Augmented Reality is one of the futuristic technologies that will be universally used given its potential and fascination. The innovation underpinning this research is the Augmented Reality 3-Dimentional pop-up book namely “the Seed Shooting Game”, for Grade three students, in Bangkok, Thailand. This Augmented Reality (AR) 3D pop-up Book employed a research and development process through storytelling technique. This research article, describes what AR is, reports on the completed research, which focuses on instructional design process of a hybrid learning research on the utilization of Augmented Reality as an effective teaching resource. Hybrid learning draws in aspects of different learning styles. The first part of this article outlines the instructional design experience for analysis of a simple example of AR as a teaching tool. The second part demonstrates design, development and implementation of the AR 3D pop-up book which is the major tool upon which the research is based. The last part provides an insight into what was done using AR and provides pictures and captions enabling the reader to place this example of AR in perspective and understand it more clearly using the Seed Shooting Game story, a children’s Augmented Reality book. It can be used in both online and off-line modes. The developed AR media is an “edutainment” in multimedia format consisting of: text, voice, graphic, animation and interaction. The major findings support the high interest of integration of new technology and educational theory in the hybrid learning environment. From the response of the students in this limited study, circumstances indicate that demand for AR will increase exponentially. However like all education the instruction technology innovation of AR needs to be researched and developed to enhance quality of education.</t>
  </si>
  <si>
    <t>Martín-Gutiérrez, J.; Saorín, J. L.; Contero, M.; Alcaniz, M.</t>
  </si>
  <si>
    <t>AR_Dehaes: An Educational Toolkit Based on Augmented Reality Technology for Learning Engineering Graphics</t>
  </si>
  <si>
    <t>10.1109/ICALT.2010.45</t>
  </si>
  <si>
    <t>133–137</t>
  </si>
  <si>
    <t>Augmented reality provides solutions and benefits in many areas of knowledge. In the field of education, we can apply this technology for learning contents and for developing skills in an engaging way. Engineering educators are aware of the need for spatial vision skills in order to project and interpret drawings and plans. We propose an educational kit for use at university-level with contents based on engineering graphics. Preliminary results of a validation study with first year Mechanical Engineering students indicate that this augmented reality training has a positive impact on students’ spatial ability and learning for basic engineering graphics contents.</t>
  </si>
  <si>
    <t>Marques, Jose Couto; Rodrigues, Jose; Restivo, Maria Teresa</t>
  </si>
  <si>
    <t>Augmented reality in groundwater flow</t>
  </si>
  <si>
    <t>10.1109/REV.2014.6784201</t>
  </si>
  <si>
    <t>399–400</t>
  </si>
  <si>
    <t>Augmented reality technology can be used in training and learning environments to increase the level of users’ immersion. Taking advantage of this technology a tool has been developed for helping students to re-observe experimental results of groundwater flow in small scale models of embankment dams. It is available to be used any time after experimental sessions at students’ request and without requiring any special human support.</t>
  </si>
  <si>
    <t>Kloos, C. D.; Fernandez-Panadero, C.; Ibanez, M. B.; Munoz, M.; Pardo, A.</t>
  </si>
  <si>
    <t>Towards parallel educational worlds</t>
  </si>
  <si>
    <t>10.1109/EDUCON.2011.5773295</t>
  </si>
  <si>
    <t>1171–1176</t>
  </si>
  <si>
    <t>Augmented Reality, 3D virtual worlds, etc.: the technology has evolved tremendously and so has its application to the field of education. Digital technologies have advanced to the point, where we are reproducing digitally more and more aspects of our life. We have parallel worlds: on the one hand the real world, and on the other virtual worlds, that can in fact be linked to the real one. They have different properties, but they can enrich and complement each other. In this paper, we explore the possibilities and challenges of these parallel worlds for educational uses.</t>
  </si>
  <si>
    <t>Sidhu, Manjit Singh; Kang, L. C.</t>
  </si>
  <si>
    <t>Interactive augmented reality environments for engineering with open systems</t>
  </si>
  <si>
    <t>10.1109/ICOS.2011.6079279</t>
  </si>
  <si>
    <t>Authoring tools are becoming more powerful nowadays due to technological advancements. In a virtual augmented Reality (AR) environment, authoring tools can be used to imitate reality to a certain point. However by employing open systems as an alternative platform for authoring learning contents, developers need to be aware of the options available to them in the development process. This paper reviews some commonly used open source software that could be employed in developing interactive environments for learning and discusses the potential benefits of these authoring tools for simulating engineering problems.</t>
  </si>
  <si>
    <t>Tsung-Hung Tsai; Wen-Huang Cheng; Chuang-Wen You; Min-Chun Hu; Tsui, A. W.; Heng-Yu Chi</t>
  </si>
  <si>
    <t>Learning and Recognition of On-Premise Signs From Weakly Labeled Street View Images</t>
  </si>
  <si>
    <t>Image Processing, IEEE Transactions on</t>
  </si>
  <si>
    <t>10.1109/TIP.2014.2298982</t>
  </si>
  <si>
    <t>23</t>
  </si>
  <si>
    <t>1047–1059</t>
  </si>
  <si>
    <t>Camera-enabled mobile devices are commonly used as interaction platforms for linking the user’s virtual and physical worlds in numerous research and commercial applications, such as serving an augmented reality interface for mobile information retrieval. The various application scenarios give rise to a key technique of daily life visual object recognition. On-premise signs (OPSs), a popular form of commercial advertising, are widely used in our living life. The OPSs often exhibit great visual diversity (e.g., appearing in arbitrary size), accompanied with complex environmental conditions (e.g., foreground and background clutter). Observing that such real-world characteristics are lacking in most of the existing image data sets, in this paper, we first proposed an OPS data set, namely OPS-62, in which totally 4649 OPS images of 62 different businesses are collected from Google’s Street View. Further, for addressing the problem of real-world OPS learning and recognition, we developed a probabilistic framework based on the distributional clustering, in which we proposed to exploit the distributional information of each visual feature (the distribution of its associated OPS labels) as a reliable selection criterion for building discriminative OPS models. Experiments on the OPS-62 data set demonstrated the outperformance of our approach over the state-of-the-art probabilistic latent semantic analysis models for more accurate recognitions and less false alarms, with a significant 151.28% relative improvement in the average recognition rate. Meanwhile, our approach is simple, linear, and can be executed in a parallel fashion, making it practical and scalable for large-scale multimedia applications.</t>
  </si>
  <si>
    <t>Ramdas, C. V.; Parimal, N.; Utkarsh, M.; Sumit, S.; Ramya, K.; Smitha, B. P.</t>
  </si>
  <si>
    <t>Application of sensors in Augmented Reality based interactive learning environments</t>
  </si>
  <si>
    <t>10.1109/ICSensT.2012.6461664</t>
  </si>
  <si>
    <t>173–178</t>
  </si>
  <si>
    <t>Context awareness, user friendliness, and interactivity are very important and powerful concepts in building useful teaching/learning environments for the benefit of mankind. Advancements in technology are enabling us to look at new use cases in the methods of teaching, information sharing, knowledge dissemination, and self-learning. Learning environments are not only for teaching things to people., but also for providing more information to them on any subject that they may require from time to time. User friendliness can be enhanced with clever use of sensors to give hands free interactivity with the devices/gadgets. Context aware applications require sensors to get the context information. Mobile devices like smart phones and tablets today come with a hand full of sensors mounted on them which include one or two cameras, a microphone, a touch screen, an accelerometer to sense motion, and in addition have GPS and digital compass to provide location information to applications requiring these sensory inputs. The computational power packed in the processors used in these devices/gadgets including special support for graphics processing, the near general purpose computer like operating system environments, and the quality of cameras available, are all enabling application developers to map some serious computer vision based applications on today’s mobile devices. This reality has encouraged us to get into development of Augmented Reality (AR) based interactive learning environments on mobile devices, leading to our development of a software framework for AR applications development and also development of an AR book and an AR board. AR has been called the eighth mass medium, after print, recordings, cinema, radio, television, Internet and mobile phones. There is ample scope for enhancing the learning/teaching experiences of the users with AR based learning environments. AR makes learning more effective and an enjoyable experience by providing more realistic informa- ion with the use of 3D graphics and animated models.</t>
  </si>
  <si>
    <t>Rahman, M. A.; Mahmud, P.; Mashuk, M. S.</t>
  </si>
  <si>
    <t>Augmented and Virtual Reality based approaches in Minimally Invasive Surgery training</t>
  </si>
  <si>
    <t>10.1109/ICIEV.2013.6572714</t>
  </si>
  <si>
    <t>Continuing development in surgical techniques has elevated the level of sophistication in surgery. In order to reduce trauma to healthy tissue of the patient body, scientists are continuously trying different technologies in surgery. Minimally Invasive Surgery is one of this new practices adopted by the surgeons, which allows doctors to operate on patient with minimal damage and this reduces the post-operative pain of the patient and prolonged hospital stay. The biggest drawback of this operation technique is its complexity. Due to this reason it takes a lot of practice and training for a surgeon to master this process before operating. Augmented Reality and Virtual Reality simulation systems offer different solutions to this problem. In this short communication, recent advances in surgery simulation systems and how they are performing in teaching these techniques are discussed. In addition to it, a comparative study on contemporary augmented reality and virtual reality simulation systems in learning surgery has been also presented.</t>
  </si>
  <si>
    <t>Sakuma, H.; Yamabe, T.; Nakajima, T.</t>
  </si>
  <si>
    <t>Enhancing Traditional Games with Augmented Reality Technologies</t>
  </si>
  <si>
    <t>10.1109/UIC-ATC.2012.95</t>
  </si>
  <si>
    <t>822–825</t>
  </si>
  <si>
    <t>Digital technologies are useful to enhance existing traditional games to increase their pleasure. In many games, digital technologies can add special effects to excite a player emotionally. However, the technologies are also useful to help a player to learn complex rules in the games. Especially, traditional games like a poker are not easy to learn for beginners so many recent young people lose interests to play the games. In this paper, we present AR-Hold’em that is an enhanced Texas Hold’em poker game with augmented reality technologies. We also present some user studies showing the effectiveness of our approach.</t>
  </si>
  <si>
    <t>Gillet, D.; Salzmann, C.; Latchman, H. A.; Crisalle, O. D.</t>
  </si>
  <si>
    <t>2000</t>
  </si>
  <si>
    <t>Recent advances in remote experimentation</t>
  </si>
  <si>
    <t>10.1109/ACC.2000.878752</t>
  </si>
  <si>
    <t>4</t>
  </si>
  <si>
    <t>2955-2956 vol.4</t>
  </si>
  <si>
    <t>Discusses challenges in meeting quality of service (QoS) requirements in a flexible learning context where students carry out hands-on sessions of remote experimentation on a physical system via the Internet. Novel solutions are developed to overcome the current lack of predictability of the Internet so that QoS can be improved via content adaptation to the available bandwidth. An augmented-reality approach is used to enhance the user perception of the remote system, and a unique simulation-based scheme is proposed to recover from packet losses. The approach is illustrated through the remote control of an inverted pendulum</t>
  </si>
  <si>
    <t>Parhizkar, B.; Gebril, Z. M.; Obeidy, W. K.; Ngan, M.N.A.; Chowdhury, S. A.; Lashkari, A. H.</t>
  </si>
  <si>
    <t>Android mobile augmented reality application based on different learning theories for primary school children</t>
  </si>
  <si>
    <t>10.1109/ICMCS.2012.6320114</t>
  </si>
  <si>
    <t>404–408</t>
  </si>
  <si>
    <t>Due to advancements in the mobile technology and the presence of strong mobile platforms, it is now possible to use the revolutionising augmented reality technology in mobiles. This research work is based on the understanding of different types of learning theories, concept of mobile learning and mobile augmented reality and discusses how applications using these advanced technologies can shape today’s education systems.</t>
  </si>
  <si>
    <t>Yi-Shiang Wang; Chih-Ming Chen; Chin-Ming Hong; Yen-Nung Tsai</t>
  </si>
  <si>
    <t>Interactive Augmented Reality Game for Enhancing Library Instruction in Elementary Schools</t>
  </si>
  <si>
    <t>10.1109/COMPSACW.2013.128</t>
  </si>
  <si>
    <t>391–396</t>
  </si>
  <si>
    <t>Due to limited budgets and manpower, most elementary schools in Taiwan do not plan or provide library instruction for students. Although students can use libraries, they typically lack the knowledge needed to use library resources effectively. Consequently, students have difficulty finding the books they need and can easily become overwhelmed by the massive amount of information in libraries. Computer-assisted instruction for teaching basic library skills to large numbers of students is an appealing method. Particularly, game-based learning has garnered considerable attention in education research. Many researchers and scholars believe that integrating teaching and games enhances student learning performance and motivation. This work develops an educational gaming system based on situated learning theory, and applies innovative augmented reality interactive technology to a library’s learning environment. Student library knowledge can be enhanced via the proposed game-based augmented reality library instruction system (GARLIS). Experimental results demonstrate that student learning performance is improved significantly by using the proposed GARLIS. Moreover, this work demonstrates that using the proposed GARLIS for library instruction results in the same learning performance as conventional librarian instruction. The proposed library instruction system overcomes shortcomings of personal teaching skills of librarians that may adversely affect student learning performance by conveying the same learning content to all students. Additionally, the proposed system results in better learning performance for learners with the field-dependent cognitive style than learners with the field-independent cognitive style. Further, the proposed system provides more benefits in terms of library skills training than conventional librarian instruction.</t>
  </si>
  <si>
    <t>Shatte, A.; Holdsworth, J.; Ickjai Lee</t>
  </si>
  <si>
    <t>Hand-Held Mobile Augmented Reality for Collaborative Problem Solving: A Case Study with Sorting</t>
  </si>
  <si>
    <t>10.1109/HICSS.2014.20</t>
  </si>
  <si>
    <t>91–99</t>
  </si>
  <si>
    <t>Due to the advances in mobile technology, mobile augmented reality has been widely used for many disciplines. The ubiquity nature of mobile augmented reality supports a flexible, engaging and entertaining learning environment. However, most mobile devices are hand-held, and they require multitasking (mobile information processing and learning) that is a major hurdle for learning. This paper investigates the effects of multitasking of hand-held mobile augmented reality for problem solving. We design and implement a robust framework, and conduct a case study of sorting activities with two distinct groups: individual and collaborative pair settings. Experimental results demonstrate that 1) there is no significant difference between two groups in sorting without our proposed system, 2) there is a significant improvement with collaborative sorting with our proposed system. Test statistics confirm that our proposed system significantly improve collaborative pair sorting activities.</t>
  </si>
  <si>
    <t>Correa, A.G.D.; De Assis, Gilda Aparecida; Nascimento, Marilena do; Ficheman, Irene; Lopes, Roseli de Deus</t>
  </si>
  <si>
    <t>2007</t>
  </si>
  <si>
    <t>GenVirtual: An Augmented Reality Musical Game for Cognitive and Motor Rehabilitation</t>
  </si>
  <si>
    <t>10.1109/ICVR.2007.4362120</t>
  </si>
  <si>
    <t>Electronic games have been used to stimulate cognitive functions such as attention, concentration and memory. This paper presents GenVirtual, which is an augmented reality musical game and is proposed to help people with learning disabilities. The intention is to help the patient in the following skills: creativity, attention, memory (storage and retrieval), planning, concentration, ready-response, hearing and visual perception, and motor coordination. The therapist has flexibility to place the musical and visual elements, allowing him to create different scenarios to each patient. GenVirtual uses Augmented Reality technology to allow people with physical disorders to interact with the game. Patients with no fingers can also play this game. GenVirtual was evaluated by a music therapist who considered it as a facilitating and motivating game to the learning process and that it has the potential to improve the life of the people with special needs.</t>
  </si>
  <si>
    <t>Cardoso, A.; Restivo, M. T.; Cioga, P.; Delgado, M.; Monsanto, J. N.; Bicker, J.; Nunes, E.; Gil, P.</t>
  </si>
  <si>
    <t>Demonstration of online educational modules with online experiments</t>
  </si>
  <si>
    <t>10.1109/REV.2012.6293180</t>
  </si>
  <si>
    <t>1–2</t>
  </si>
  <si>
    <t>Emerging technologies provide the necessary support to develop online educational modules with online experiments through web platforms for educational and training frameworks. Combining design techniques and virtual and augmented reality, templates, contents and interfaces could improve users’ analytical capabilities of perception and cognition, and allowing the development of more attractive online courses, while promoting the learning process. This paper briefly describes some relevant aspects of the platform flock.uc.pt under development, including some application examples. The authors intend to demonstrate the main characteristics of this platform, presenting some online educational modules with online experiments, including interaction through haptic devices.</t>
  </si>
  <si>
    <t>Heen Chen; Kaiping Feng; Chunliu Mo; Siyuan Cheng; Zhongning Guo; Yizhu Huang</t>
  </si>
  <si>
    <t>Application of Augmented Reality in Engineering Graphics Education</t>
  </si>
  <si>
    <t>10.1109/ITiME.2011.6132125</t>
  </si>
  <si>
    <t>362–365</t>
  </si>
  <si>
    <t>Engineering graphics (EG) is the subject of transferring information from design into manufacture. Developing ability to create and read graphical representation of engineering structure is essential for individual. Therefore, training engineers able to use the graphical language to communicate is vital in every engineering college. However, in the classroom, where lecture time is limited, it is hard for the instructors to illustrate clearly the relationship between the 3D geometry and their 2D projection using only one kind of presenting technique. This work gives a brief insight into the potential and challenges of using Augmented Reality (AR) in Engineering Graphics Education. An AR-based system specifically designed for EG instruction were studied and developed. The system aims at improving the spatial awareness and interest of learning. Our own interest is to apply the AR system to Engineering Graphics instruction and provide the students with their own unique discovery path. The AR application enables faster comprehension of complex spatial problems and relationships which will benefit the students greatly during their learning processes. The AR-based method is proved to be effective teaching aids for engineering graphics courses and applying AR technology to support learning activities may become a trend in the future.</t>
  </si>
  <si>
    <t>Lim, A.; Voges, K.; Billinghurst, M.</t>
  </si>
  <si>
    <t>The Effectiveness of Different Levels of Visual Vividness in Delivering Information to Mobile Phone Users</t>
  </si>
  <si>
    <t>10.1109/MobServ.2012.20</t>
  </si>
  <si>
    <t>105–111</t>
  </si>
  <si>
    <t>Engineering, education, entertainment and advertising are some of the fields that can potentially benefit from the use of mobile devices, especially in terms of presenting and delivering information. The effectiveness in delivering information through different levels of visual vividness, helped by advancement in mobile technology has not been fully understood. This paper presents an experiment that was conducted to determine the effectiveness of different levels of visual vividness in delivering information to mobile users. Using mobile advertising content, a total of 288 responses were collected through an experiment. The results of this study suggest that the level of visual vividness exerts a strong influence on the perceived informativeness and the effectiveness of information recall.</t>
  </si>
  <si>
    <t>Billinghurst, M.; Duenser, A.</t>
  </si>
  <si>
    <t>10.1109/MC.2012.111</t>
  </si>
  <si>
    <t>45</t>
  </si>
  <si>
    <t>7</t>
  </si>
  <si>
    <t>Evaluations of AR experiences in an educational setting provide insights into how this technology can enhance traditional learning models and what obstacles stand in the way of its broader use. A related video can be seen here: http://youtu.be/ndUjLwcBIOw. It shows examples of augmented reality experiences in an educational setting.</t>
  </si>
  <si>
    <t>Tivatansakul, S.; Ohkura, M.</t>
  </si>
  <si>
    <t>Healthcare system design focusing on emotional aspects using augmented reality #x2014; Relaxed service design</t>
  </si>
  <si>
    <t>10.1109/CICARE.2013.6583074</t>
  </si>
  <si>
    <t>88–93</t>
  </si>
  <si>
    <t>Even though much recent research has proposed systems that provide assistance and services to people, these systems emphasize the support of the physical aspects at the expense of emotional aspects. However, emotional health is as important as physical health. Moreover, negative emotional health can lead to social or mental health problems. To cope with negative emotional health, we proposed a new healthcare system that focuses on affective aspects. Our healthcare system integrates augmented reality to display virtual objects in real environments and Kinect, which allows users to freely interact with virtual objects because interaction with virtual objects may improve their emotional states. We also employ biological sensors to measure and detect user emotions, and provide three services based on their expected emotions: Relaxed Service, Amusing Service and Exciting Service. Our system is designed for adolescents and adults such as students in high school or working people. Our system is also designed to support them in daily life.</t>
  </si>
  <si>
    <t>Yuan, M.; Tang, H.; Li, H.</t>
  </si>
  <si>
    <t>Brief Papers</t>
  </si>
  <si>
    <t>Neural Networks and Learning Systems, IEEE Transactions on</t>
  </si>
  <si>
    <t>10.1109/TNNLS.2014.2303478</t>
  </si>
  <si>
    <t>Feature point recognition is a key component in many vision-based applications, such as vision-based robot navigation, object recognition and classification, image-based modeling, and augmented reality. Real-time performance and high recognition rates are of crucial importance to these applications. In this brief, we propose a novel method for real-time keypoint recognition using restricted Boltzmann machine (RBM). RBMs are generative models that can learn probability distributions of many different types of data including labeled and unlabeled data sets. Due to the inherent noise of the training data sets, we use an RBM to model statistical distributions of the training data. Furthermore, the learned RBM can be used as a competitive classifier to recognize the keypoints in real-time during the tracking stage, thus making it advantageous to be employed in applications that require real-time performance. Experiments have been conducted under a variety of conditions to demonstrate the effectiveness and generalization of the proposed approach.</t>
  </si>
  <si>
    <t>Hsian-shen Wang; Chaoli Hsu; Chiu, D.; Sung-Nan Tsai</t>
  </si>
  <si>
    <t>Using augmented reality gaming system to enhance hand rehabilitation</t>
  </si>
  <si>
    <t>10.1109/ICETC.2010.5529553</t>
  </si>
  <si>
    <t>V3-243-V3-246</t>
  </si>
  <si>
    <t>For those people who suffer from major hand injury, encouraging them to carry out rehabilitation is an important therapeutic activities. However, it is a repetitious routine for patients who easily get tired and bored. This study developed a system that combined the technology of augmented reality (AR) with air pressure detecting device and the concept of game based learning. In this AR gaming system, patients with different extent of hand injuries can squeeze toys ball, through ball pressure control, and manipulate a fish tank computer game, in order to achieve the rehabilitation of hand function.</t>
  </si>
  <si>
    <t>Addison, A. C.</t>
  </si>
  <si>
    <t>Emerging trends in virtual heritage</t>
  </si>
  <si>
    <t>MultiMedia, IEEE</t>
  </si>
  <si>
    <t>10.1109/93.848421</t>
  </si>
  <si>
    <t>22–25</t>
  </si>
  <si>
    <t>From the pyramids at Giza to Kakadu National Park in Australia, the world’s cultural and natural heritage has stood the test of time. The pace of progress threatens these landmarks of our past at an ever-increasing pace. Rapid advances in digital technologies in recent years, from new media to virtual reality (VR) and high-speed networks, have offered heritage some hope. The first wave of VR worlds failed to live up to the promise. Today, the forward march of technology has quietly enabled a second wave of VR applications. Digital tools and techniques offer new hope to the often painstakingly complex tasks of archaeology, surveying, historic research, conservation, and education. These emerging second-generation technologies can be grouped into three domains: 3D documentation (everything from site surveys to epigraphy), 3D representation (from historic reconstruction to visualization), and 3D dissemination (from immersive networked worlds to “in situ” augmented reality). The author reviews these emerging trends</t>
  </si>
  <si>
    <t>Mathiesen, D.; Myers, T.; Atkinson, I.; Trevathan, J.</t>
  </si>
  <si>
    <t>Geological Visualisation with Augmented Reality</t>
  </si>
  <si>
    <t>10.1109/NBiS.2012.199</t>
  </si>
  <si>
    <t>172–179</t>
  </si>
  <si>
    <t>Geological visualisation while working in the field often requires expensive specialised equipment that is conventionally hard to master. Knowledge and prior experience of the specific techniques and formats used by the different devices is required to create data. This paper presents a new method that applies Augmented Reality (AR) with generic smart phones and tablets to view existing geological data sets. AR is an emerging technology that is a synthesised hybrid between the virtual world and the real world. Here, this method negates the need to understand mapping techniques when referencing three-dimensional (3D) models to the above ground terrain. Geologists can explore subterranean phenomenon with datasets visually laid accurately over the environment so the need to reference diagrams and maps to the physical world while in the field is no longer necessary. Geologists can see data as though it were part of the environment, analogous to giving them x-ray vision in the field. We present a prototype that can be applied in fields of education or as device to assist the mining industry to enhance understanding of subterranean geological structures. For example, volcanic structures, faults and fractures can be seen as they would appear from the surface or mine data such as tunnels, ventilation, ore bodies and rock types. AR techniques used for geological visualisation in the field is a new application area with potential for wider commercial applications.</t>
  </si>
  <si>
    <t>Bar, T.; Linke, D.; Nienhuser, D.; Zollner, J. M.</t>
  </si>
  <si>
    <t>Seen and missed traffic objects: A traffic object-specific awareness estimation</t>
  </si>
  <si>
    <t>10.1109/IVS.2013.6629443</t>
  </si>
  <si>
    <t>31–36</t>
  </si>
  <si>
    <t>Handing-over vehicle control from a human driver to an intelligent vehicle and vice versa needs elaborate and safe hand-over strategies. Before passing control it must be ensured that the driver is aware of all objects which are important in a particular traffic situation. In this work a decision tree is used to learn which objects attract the driver’s gaze in a particular situation. The decision tree classifies on object features as the object’s type, velocity, size, color, and brightness. This information is fused from laser-scanners, front camera, and the vehicle’s CAN-bus data. Whilst driving, an awareness confidence is built for each object perceived by the laser-scanners. Unexpected gaze behavior is detected by comparing the awareness confidence of each object to the expected gaze behavior, learned by means of the decision tree. Objects overlooked by the driver are further classified as critical or uncritical. This provides valuable information for following human-car interaction, augmented-reality, or safety applications.</t>
  </si>
  <si>
    <t>10.1109/IVWorkshops.2013.6615222</t>
  </si>
  <si>
    <t>Liestol, G.</t>
  </si>
  <si>
    <t>Augmented reality and digital genre design #x2014; Situated simulations on the iPhone</t>
  </si>
  <si>
    <t>10.1109/ISMAR-AMH.2009.5336730</t>
  </si>
  <si>
    <t>29–34</t>
  </si>
  <si>
    <t>In digital media - including augmented reality research - rapid change continue to take place at the levels of hardware and software. This paper focus on a third layer in a hierarchy of digital media - meaningware. Meaningware is the domain of digital textuality, its genres and conventions - all key subject matters of the humanities. To prevent cultural lag at the textual level the conduct of genre design is suggested as a methodological approach. The potential ’genre’ experimented with here is a type of augmented reality system we have named Situated Simulations. The system takes advantage of the convergence of mobility, broadband, rich graphics capabilities and positioning/orientation technologies, on off the shelf mobile phones. The current platform applied is Apple’s iPhone. The paper describes the development of three prototyped situated simulations designed for use in both learning and tourism. Interface and design issues are discussed, and a perspective on the epistemological increment of augmented reality and situated simulations is related to Bateson’s notion of double descriptions.</t>
  </si>
  <si>
    <t>Fonseca, D.; Pifarre, M.; Redondo, E.; Alitany, A.; Sanchez, A.</t>
  </si>
  <si>
    <t>Combination of qualitative and quantitative techniques in the analysis of new technologies implementation in education: Using augmented reality in the visualization of architectural projects</t>
  </si>
  <si>
    <t>In order to improve and optimize the acquisition of skills and competencies focused on the knowledge and understanding of three-dimensional space, the present paper proposes a new method of analysis in the incorporation of new visual technologies in the field of education for the degrees of “Architecture” and “Building Science and Technology”. The new method of analysis proposed is based on a combination of quantitative and qualitative techniques (using Bipolar Laddering - BLA) to assess the use of augmented reality systems applied to university teaching. The novel combination of methods and usability studies is meant to focus on the opinion and perception of the student. With this evaluation, the teacher can modify and improve the methods of deploying technology in the university framework in order to achieve a collaborative environment of success instead of the more traditional lecture environment. The positive results from a first teaching experience where the proposed method has been used, which we present in the current paper, confirm the utility of the method and encourage further replications for standardization.</t>
  </si>
  <si>
    <t>Jerry, T.F.L.; Aaron, C.C.E.</t>
  </si>
  <si>
    <t>The impact of augmented reality software with inquiry-based learning on students’ learning of kinematics graph</t>
  </si>
  <si>
    <t>10.1109/ICETC.2010.5529447</t>
  </si>
  <si>
    <t>V2-1-V2-5</t>
  </si>
  <si>
    <t>In recent decades, many researches have been done on impact of technology on teaching and learning. However, many such studies were done back in 1990s and to-date technology has since improved by leaps and bounds. Hence, there is a need to look into how schools can tap into the current innovative technology and integrate it into the schools’ teaching and learning (T&amp;L). This study uses Augmented Reality (AR) software in the T&amp;L of Science. AR has been widely published in Hollywood movie and often used in the making of special effects in movie. This study uses affordable and powerful AR software that is locally developed and applied on a Physics topic known as Kinematics graph analysis a topic that is difficult for our students to grasp when teaching it. There is also a call for a deeper research work that is not just based on impact of technology, but how to use pedagogy in information communication technology (ICT) based lesson. This study is both qualitative and quantitative that investigates how the impact of technology on the T&amp;L of a Physics topic designed with a sound pedagogy, in form of Inquiry based Learning (IBL). The focus of this study is on the effect of such integration on 40 secondary 3 students’ (15 yrs old) learning attitude and academic achievement, in comparison with 40 controlled students.</t>
  </si>
  <si>
    <t>Magalhaes, P.; Castro, A.; Carvalho, C. V.</t>
  </si>
  <si>
    <t>Augmented Reality applied to the teaching/learning environment</t>
  </si>
  <si>
    <t>In the last decades we have witnessed a technological advancement at all levels with particular emphasis in hardware and mobile devices. These became increasingly lighter and cheaper, and transferred from the office to the car, to equipment and other utensils. The amount of (digital) information available in the environment has increased exponentially, requiring a technological response in order to improve and facilitate its access and assimilation. The concept of Augmented Reality acts as a bridge between real and digital inviting to new models of user interaction. The AR incorporation is intended primarily to make systems more usable by decreasing the need of cognitive load inherent to their use. This paper presents a case study, proposing a model for a Learning Object using Augmented Reality, studying the integration of augmented reality and multimedia techniques combined with other conventional materials researching how they may contribute to increase motivation and perceived towards knowledge.</t>
  </si>
  <si>
    <t>Tsuchiyama, N.; Nossal, N.</t>
  </si>
  <si>
    <t>User interfaces with 3DCG system</t>
  </si>
  <si>
    <t>10.1109/GCCE.2012.6379586</t>
  </si>
  <si>
    <t>219–222</t>
  </si>
  <si>
    <t>In the national Japanese junior high school mathematics curriculum, students are required to understand the number of sides and vertices on regular polyhedrons. In the case of regular polyhedrons having 12 or more sides, it was found that improvement in the existing classroom technology was possible. We surveyed and evaluated solutions using recently available Augmented Reality (AR) and Mixed Reality (MR) technology for application in the junior high math classroom. The preliminary result shows that interactive 3DCG using AR is effective for learners of concepts in platonic solids.</t>
  </si>
  <si>
    <t>Lau, N.; Oxley, A.; Nayan, M. Y.</t>
  </si>
  <si>
    <t>An augmented reality tool to aid understanding of protein loop configuration</t>
  </si>
  <si>
    <t>10.1109/ICCISci.2012.6297297</t>
  </si>
  <si>
    <t>500–505</t>
  </si>
  <si>
    <t>In the wake of 21st century progress, there is a huge demand for trained bioinformaticians to fulfill growing industry needs. As such, increasing numbers of Computer Science graduate students and researchers pursue their education and career in this promising field. There is the problem of a potential communication gap, faced by budding bioinformaticians, due to insufficient biological knowledge. Interesting molecular biology problems such as protein loop closure may not be easily understood by beginners in the field without first having a solid background in biochemistry or structural molecular biology. The study of protein loop mechanisms is essential in determining the probable motions of a protein, which will indicate its configuration and hence its specific role in the human, or animal, body. Tremendous advances in nano-science can be achieved when more shapes and functions of proteins are discovered, leading to drug innovations, cures for diseases such as HIV, Alzheimer and Mad Cow disease, as well as insights into complex cellular processes involving antibodies, enzymes and ex cetera. Exposure to protein loop mechanisms, a technical and biological field, can be realized by the development of an augmented reality educational tool designed for both Computer Science students and scientists.</t>
  </si>
  <si>
    <t>Shelton, B. E.; Hedley, N. R.</t>
  </si>
  <si>
    <t>Using augmented reality for teaching Earth-Sun relationships to undergraduate geography students</t>
  </si>
  <si>
    <t>10.1109/ART.2002.1106948</t>
  </si>
  <si>
    <t>8 p-</t>
  </si>
  <si>
    <t>In this application-based paper we describe an ongoing research project in which we utilize ARToolkit to help teach undergraduate geography students about Earth-Sun relationships. We carefully examined over thirty students who participated in an augmented reality exercise containing models designed to teach concepts of rotation/revolution, solstice/equinox, and seasonal variation of light and temperature. We found a significant overall improvement in student understanding after the AR exercise, as well as a reduction in student misunderstandings. Further analysis implies that learning complex spatial phenomena is closely linked to the way students control "when" and "how" they are able to manipulate virtual 3D objects. We present arguments for why it may be appropriate to use videotaped data gathering methods to accurately describe student understanding in future research.</t>
  </si>
  <si>
    <t>Fonseca, D.; Marti, N.; Navarro, I.; Redondo, E.; Sanchez, A.</t>
  </si>
  <si>
    <t>Using augmented reality and education platform in architectural visualization: Evaluation of usability and student’s level of sastisfaction</t>
  </si>
  <si>
    <t>In this paper we analyze the results of the implementation of new technologies in the framework of education related to the visualization of architectural projects. On the basis of the evaluation of the technological profile of students, we propose the use of various augmented reality systems for viewing different projects in the degree of Architecture with mobile devices. The main objective is to assess whether the proposed methodology improves the student learning process and thus generates a satisfactory response.</t>
  </si>
  <si>
    <t>Kumar, C.Praneeth; Poovaiah, Ravi; Sen, Ajanta; Ganadas, Priya</t>
  </si>
  <si>
    <t>Single access point based indoor localization technique for augmented reality gaming for children</t>
  </si>
  <si>
    <t>10.1109/TechSym.2014.6808052</t>
  </si>
  <si>
    <t>229–232</t>
  </si>
  <si>
    <t>In this paper we discuss our attempt to solve the problem of Indoor Localization for a game intended to enhance learning among children by involving them in ‘learning’ along with ‘play’. The first part of the paper describes our methodology towards the construction of the Augmented Reality Game for enhancing astronomy learning in children, emphasizing the experiential nature of tangible interactions and the remote dimension which the game can take, due to the available social media tools, by bringing people into a virtual 3D space to interact with each other. To keep the game simple and less complicated, we employ Single Access Point based Indoor Localization technique for tracking players. In the latter part of the paper we discuss the Indoor Localization system being implemented to track real time location of the player in his/her physical environment and the same being mapped on a virtual game arena for facilitating remote play dimension. Technologies used for early prototype: — basic optics for creating a device that gives 3D illusion of celestial objects appearing on 2D screen, a Kinect-sensor environment, and potentiometer for interactions. Technologies for the game being currently developed: augmented and virtual reality elements, indoor position tracking using Kalman filter implemented inertial navigation system, with Wi-Fi RSSI data, onboard sensory data, geo-tagging.</t>
  </si>
  <si>
    <t>Schall, G.; Grabner, H.; Grabner, M.; Wohlhart, P.; Schmalstieg, D.; Bischof, H.</t>
  </si>
  <si>
    <t>2008</t>
  </si>
  <si>
    <t>3D tracking in unknown environments using on-line keypoint learning for mobile augmented reality</t>
  </si>
  <si>
    <t>10.1109/CVPRW.2008.4563134</t>
  </si>
  <si>
    <t>1–8</t>
  </si>
  <si>
    <t>In this paper we present a natural feature tracking algorithm based on on-line boosting used for localizing a mobile computer. Mobile augmented reality requires highly accurate and fast six degrees of freedom tracking in order to provide registered graphical overlays to a mobile user. With advances in mobile computer hardware, vision-based tracking approaches have the potential to provide efficient solutions that are non-invasive in contrast to the currently dominating marker-based approaches. We propose to use a tracking approach which can use in an unknown environment, i.e. the target has not be known beforehand. The core of the tracker is an on-line learning algorithm, which updates the tracker as new data becomes available. This is suitable in many mobile augmented reality applications. We demonstrate the applicability of our approach on tasks where the target objects are not known beforehand, i.e. interactive planing.</t>
  </si>
  <si>
    <t>Hagbi, N.; Bergig, O.; El-Sana, J.; Kedem, K.; Billinghurst, M.</t>
  </si>
  <si>
    <t>In-place Augmented Reality</t>
  </si>
  <si>
    <t>10.1109/ISMAR.2008.4637339</t>
  </si>
  <si>
    <t>135–138</t>
  </si>
  <si>
    <t>In this paper we present a new vision-based approach for transmitting virtual models for augmented reality (AR). A two dimensional representation of the virtual models is embedded in a printed image. We apply image-processing techniques to interpret the printed image and extract the virtual models, which are then overlaid back on the printed image. The main advantages of our approach are: (1) the image of the embedded virtual models and their behaviors are understandable to a human without using an AR system, and (2) no database or network communication is required to retrieve the models. The latter is useful in scenarios with large numbers of users. We implemented an AR system that demonstrates the feasibility of our approach. Applications in education, advertisement, gaming, and other domains can benefit from our approach, since content providers need only to publish the printed content and all virtual information arrives with it.</t>
  </si>
  <si>
    <t>Li Qi-ming; Chen Yi-min; Ma De-yi; Huang Chen; Xu Sheng; Lu Ren-miao; Liu Yan; Wang Xi-chen</t>
  </si>
  <si>
    <t>Design and implementation of a Chinese character teaching system based on augmented reality interaction technology</t>
  </si>
  <si>
    <t>10.1109/CSAE.2011.5952479</t>
  </si>
  <si>
    <t>322–326</t>
  </si>
  <si>
    <t>In this paper, we design and realize an augmented reality interaction framework. A linear interpolation algorithm in an adaptive spatial grid is proposed to calibrate the magnetic tracker, and the calibrated data is used for registration of the user’s viewpoint and the virtual objects. An optimized collision detection algorithm based on Vclip is adopted. Additionally, grasp gesture recognition algorithm based on rough sets theory is presented to capture and recognize the user’s hand operation. In order to make it easier to learn the new Chinese characters, a Chinese character teaching system based on the framework is developed. The experimental results show that, in the teaching system, the user’s immersion feeling is enhanced to a great extent by the accurate and natural human-computer interaction, which promotes the efficiency of learning new Chinese characters.</t>
  </si>
  <si>
    <t>Schmalstieg, D.; Wagner, Daniel</t>
  </si>
  <si>
    <t>Experiences with Handheld Augmented Reality</t>
  </si>
  <si>
    <t>10.1109/ISMAR.2007.4538819</t>
  </si>
  <si>
    <t>3–18</t>
  </si>
  <si>
    <t>In this paper, we present Studierstube ES, a framework for the development of handheld Augmented Reality. The applications run self-contained on handheld computers and smartphones with Windows CE. A detailed description of the performance critical tracking and rendering components are given. We also report on the implementation of a client-server architecture for multi-user applications, and a game engine for location based museum games that has been built on top of this infrastructure. Details on two games that were created, permanently deployed and evaluated in two Austrian museums illustrate the practical value of the framework and lessons learned from using it.</t>
  </si>
  <si>
    <t>Marin, R.; Sanz, P. J.; Nebot, P.; Wirz, R.</t>
  </si>
  <si>
    <t>A multimodal interface to control a robot arm via the web: a case study on remote programming</t>
  </si>
  <si>
    <t>Industrial Electronics, IEEE Transactions on</t>
  </si>
  <si>
    <t>10.1109/TIE.2005.858733</t>
  </si>
  <si>
    <t>52</t>
  </si>
  <si>
    <t>6</t>
  </si>
  <si>
    <t>In this paper, we present the user interface and the system architecture of an Internet-based telelaboratory, which allows researchers and students to remotely control and program two educational online robots. In fact, the challenge has been to demonstrate that remote programming combined with an advanced multimedia user interface for remote control is very suitable, flexible, and profitable for the design of a telelaboratory. The user interface has been designed by using techniques based on augmented reality and nonimmersive virtual reality, which enhance the way operators get/put information from/to the robotic scenario. Moreover, the user interface provides the possibility of letting the operator manipulate the remote environment by using multiple ways of interaction (i.e., from the simplification of the natural language to low-level remote programming). In fact, the paper focuses on the lowest level of interaction between the operator and the robot, which is remote programming. As explained in the paper, the system architecture permits any external program (i.e., remote experiment, speech-recognition module, etc.) to have access to almost every feature of the telelaboratory (e.g., cameras, object recognition, robot control, etc.). The system validation was performed by letting 40 Ph.D. students within the "European Robotics Research Network Summer School on Internet and Online Robots for Telemanipulation" workshop (Benica‘ssim, Spain, 2003) program several telemanipulation experiments with the telelaboratory. Some of these experiments are shown and explained in detail. Finally, the paper focuses on the analysis of the network performance for the proposed architecture (i.e., time delay). In fact, several configurations are tested through various networking protocols (i.e., Remote Method Invocation, Transmission Control Protocol/IP, User Datagram Protocol/IP). Results show the real possibilities offered by these remote-programming techniques, in order to design experiments intended to be performed from both home and the campus.</t>
  </si>
  <si>
    <t>Corona Arzola, Cesar David; de la Fraga, Luis Gerardo</t>
  </si>
  <si>
    <t>Processing video frames in iPad for augmented reality applications</t>
  </si>
  <si>
    <t>10.1109/CONIELECOMP.2014.6808583</t>
  </si>
  <si>
    <t>155–159</t>
  </si>
  <si>
    <t>In this work we document the necessary image processing steps to recognize fiducial markers for augmented reality applications. Although we use ARToolKitPlus, we believe that it is not well, neither documented all details about how this library works. We create a new simplified library for the iPad and now it is public available. Besides, we set out some criteria for the development of augmented reality systems on iPad, a restricted device in both computing power and memory storing. iPad is a tablet with a very intuitive use and has the advantage of incorporating a display screen -with the proper size for augmented reality applications-, a camera and the necessary sensors to interact by touching the screen, a gyroscope and an accelerometer. We present three applications created with this library: (1) a booklet of species for children, where the model of the species appears virtually on a marker; (2) Japanese language learning application through cards, where the meaning of the symbols is shown using virtual models on a marker; and (3) a virtual ball on a maze, which additionally uses iPad’s gyroscope and accelerometer.</t>
  </si>
  <si>
    <t>Vullamparthi, A. J.; Nelaturu, S.C.B.; Mallaya, D. D.; Chandrasekhar, S.</t>
  </si>
  <si>
    <t>Assistive Learning for Children with Autism Using Augmented Reality</t>
  </si>
  <si>
    <t>10.1109/T4E.2013.18</t>
  </si>
  <si>
    <t>43–46</t>
  </si>
  <si>
    <t>Innovative computer aided solutions can serve as effective teaching-learning as-well-as assistive aids for children with autism and mild mental retardation. Teaching children with the help of day-to-day real time objects in the environment, by adding parent’s voice/narration, associating virtual 3D images and rendering them on mobiles, would enhance the learning process. Augmented Reality (AR) is proving to be a useful technology to achieve this kind of teaching objectives. The implementation presented here, supports creation of teaching content using features of inbuilt camera and speaker of any basic Android device. This application helps in capturing and associating the pictures of surrounding objects like child’s photos, videos etc., with AR content and aids in rendering them on to the screens using QR Codes (Quick Response Codes). Using this mobile application, parents/teachers can make paperless, personalized AR lessons on-the-fly. Application supports Functional Reading, Visual Schedulers and Speaking Albums for the children, to learn from real life scenarios.</t>
  </si>
  <si>
    <t>Yannakakis, G. N.; Maragoudakis, M.; Hallam, J.</t>
  </si>
  <si>
    <t>Systems, Man and Cybernetics, Part A: Systems and Humans, IEEE Transactions on</t>
  </si>
  <si>
    <t>10.1109/TSMCA.2009.2028152</t>
  </si>
  <si>
    <t>39</t>
  </si>
  <si>
    <t>Learning from preferences, which provide means for expressing a subject’s desires, constitutes an important topic in machine learning research. This paper presents a comparative study of four alternative instance preference learning algorithms (both linear and nonlinear). The case study investigated is to learn to predict the expressed entertainment preferences of children when playing physical games built on their personalized playing features ( entertainment modeling). Two of the approaches are derived from the literature-the large-margin algorithm (LMA) and preference learning with Gaussian processes-while the remaining two are custom-designed approaches for the problem under investigation: meta-LMA and neuroevolution. Preference learning techniques are combined with feature set selection methods permitting the construction of effective preference models, given suitable individual playing features. The underlying preference model that best reflects children preferences is obtained through neuroevolution: 82.22% of cross-validation accuracy in predicting reported entertainment in the main set of game survey experimentation. The model is able to correctly match expressed preferences in 66.66% of cases on previously unseen data (p -value = 0.0136) of a second physical activity control experiment. Results indicate the benefit of the use of neuroevolution and sequential forward selection for the investigated complex case study of cognitive modeling in physical games.</t>
  </si>
  <si>
    <t>Puja, J.-C.; Parsons, D.</t>
  </si>
  <si>
    <t>A Location-Based Mobile Game for Business Education</t>
  </si>
  <si>
    <t>10.1109/ICALT.2011.20</t>
  </si>
  <si>
    <t>42–44</t>
  </si>
  <si>
    <t>Location-based games use the position of the player as a key input and take advantage of the player’s physical environment, and these games offer great motivational and educational potential. In this paper, we describe the development of a location-based mobile game that can be used as a business consulting simulation for students. In the game, players take the role of consultants in a simulated project at a virtual company. Players physically move to different locations to conduct interviews with virtual characters in order to discover the weaknesses of the company and make change recommendations.</t>
  </si>
  <si>
    <t>Byung-Ok Han; Young-Ho Kim; Kyusung Cho; Yang, H. S.</t>
  </si>
  <si>
    <t>Museum tour guide robot with augmented reality</t>
  </si>
  <si>
    <t>10.1109/VSMM.2010.5665982</t>
  </si>
  <si>
    <t>223–229</t>
  </si>
  <si>
    <t>Many mobile robots have been deployed in various museums to interact with people naturally. The key requirements of a museum tour guide robot are how well it interacts with people and how well it localizes itself. Once those are accomplished, the robot can successfully educate and entertain people. In this paper, we propose a museum tour guide robot which uses augmented reality (AR) technologies to improve human-robot interaction and a localization method to find out its precise position and orientation. The AR museum tour guide robot can augment such multimedia elements as virtual 3D objects, movie clips, or sound clips to real artifacts in a museum. This characteristic of the robot can be achieved by knowing its whereabouts precisely, which is achieved by use of a hybrid localization method. The experimental results confirm that the robot can communicate with people effectively and localize accurately in a complex museum environment.</t>
  </si>
  <si>
    <t>Leinonen, T.; Purrna, J.; Ngua, K.; Hayes, A.</t>
  </si>
  <si>
    <t>Scenarios for peer-to-peer learning in construction with emerging forms of collaborative computing</t>
  </si>
  <si>
    <t>10.1109/ISTAS.2013.6613102</t>
  </si>
  <si>
    <t>59–71</t>
  </si>
  <si>
    <t>Many small and medium enterprises (SMEs) in Europe are interested in finding new methods of training and workplace learning. Technology-enhanced practices of peer-to-peer learning may offer various new possibilities for SMEs. In this study we consider emerging technologies for informal learning in construction work. These technologies include wearable computing, invisible and ambient computing, augmented reality and novel interaction technologies. Three preliminary scenarios presented in this paper demonstrate how these technologies may be used. These scenarios have been developed, with a focus on the use of technology within a community supporting peer-to-peer learning, that may negate some of the social concerns of wearable and ubiquitous technologies. The inclusion of the construction workers in the design process, combined with smart design, is expected to find acceptable and fair solutions. It remains to be seen whether construction industry work communities will support this assertion.</t>
  </si>
  <si>
    <t>Santhanam, A. P.; Hamza-Lup, F. G.; Rolland, J. P.</t>
  </si>
  <si>
    <t>Simulating 3-D Lung Dynamics Using a Programmable Graphics Processing Unit</t>
  </si>
  <si>
    <t>Information Technology in Biomedicine, IEEE Transactions on</t>
  </si>
  <si>
    <t>10.1109/TITB.2006.889679</t>
  </si>
  <si>
    <t>11</t>
  </si>
  <si>
    <t>5</t>
  </si>
  <si>
    <t>497–506</t>
  </si>
  <si>
    <t>Medical simulations of lung dynamics promise to be effective tools for teaching and training clinical and surgical procedures related to lungs. Their effectiveness may be greatly enhanced when visualized in an augmented reality (AR) environment. However, the computational requirements of AR environments limit the availability of the central processing unit (CPU) for the lung dynamics simulation for different breathing conditions. In this paper, we present a method for computing lung deformations in real time by taking advantage of the programmable graphics processing unit (GPU). This will save the CPU time for other AR-associated tasks such as tracking, communication, and interaction management. An approach for the simulations of the three-dimensional (3-D) lung dynamics using Green’s formulation in the case of upright position is taken into consideration. We extend this approach to other orientations as well as the subsequent changes in breathing. Specifically, the proposed extension presents a computational optimization and its implementation in a GPU. Results show that the computational requirements for simulating the deformation of a 3-D lung model are significantly reduced for point-based rendering.</t>
  </si>
  <si>
    <t>Iwasaki, Y.; Nishimura, S.; Hamada, Y.; Kozono, K.</t>
  </si>
  <si>
    <t>Development of the MR laboratory for electrical experiment using ARToolKit</t>
  </si>
  <si>
    <t>10.1109/ITHET.2010.5480055</t>
  </si>
  <si>
    <t>125–128</t>
  </si>
  <si>
    <t>Mixed-Reality (MR) is placed between real environment and virtual environment. An advantage of real environment is to receive physical information. In the meantime, an advantage of virtual environment is to receive visual information. Mixed-Reality is able to include these advantages. Our group paid attention to Mixed-Reality and developed the system for electrical experiment. This report describes development of the Mixed-Reality (MR) laboratory using ARToolKit. Result of this effort, it was able to give a prospect in the development of the MR laboratory. Our group will continues development of system of the MR laboratory. In parallel with the development of the system, we will evaluate the educational usefulness and usability of this system.</t>
  </si>
  <si>
    <t>Alzahrani, A. A.; Loke, S. W.; Hongen Lu</t>
  </si>
  <si>
    <t>A Formal Model for Advanced Physical Annotations</t>
  </si>
  <si>
    <t>10.1109/DASC.2011.50</t>
  </si>
  <si>
    <t>170–177</t>
  </si>
  <si>
    <t>Mixing the virtual world and the physical world seamlessly has become a phenomenal mobile service to users, providing new directions in pervasive computing. There are many variants for this mix such as Physical Annotations (PAs) and Mixed Reality (MR). There are many uses of PAs and MR such as education, entertainment, shopping, tourism and more. Many platforms have been developed to provide this service. However, there is still no standard or formal definition for PAs which aims to consolidate and extend the possibilities with PAs. The aim of this paper is to explore the concept of the Physical Annotation and to provide a formal model for it. The paper analyzes and applies the formal model to some of the existing major systems that are used for PAs. Then, we propose a generic PA system architecture and illustrate our model using a scenario concerning a shopping center.</t>
  </si>
  <si>
    <t>Doswell, J. T.</t>
  </si>
  <si>
    <t>2006</t>
  </si>
  <si>
    <t>Augmented Learning: Context-Aware Mobile Augmented Reality Architecture for Learning</t>
  </si>
  <si>
    <t>10.1109/ICALT.2006.1652683</t>
  </si>
  <si>
    <t>1182–1183</t>
  </si>
  <si>
    <t>Mobile augmented reality system (MARS) based e-learning environments equip a learner with a mobile wearable see-through display that interacts with training/learning software. MARS has the potential to adapt to individual learner needs and dynamically distribute tailored instruction to improve learning performance for a life time. While using MARS, learners may interact with their natural environment while MARS digitally annotates real-world objects with digital content. This digital content may combine multi-modal animation, graphics, text, and video as well as voice used to augment instruction based on empirical pedagogical models. The challenge, however, is building a MARS software architecture that fulfills this potential and is also reusable, interoperable, and adaptive to individual augmented reality (AR) "heads-up displays" while, at the same time, capable of delivering personalized instruction to the learner</t>
  </si>
  <si>
    <t>Doswell, J. T.; Blake, M. B.; Butcher-Green, J.</t>
  </si>
  <si>
    <t>Mobile Augmented Reality System Architecture for Ubiquitous e-Learning</t>
  </si>
  <si>
    <t>10.1109/WMTE.2006.261358</t>
  </si>
  <si>
    <t>121–123</t>
  </si>
  <si>
    <t>Mobile augmented reality systems (MARS) e-learning has the potential to provide continuous, context-based, and autonomous instruction to human learners anytime, anyplace, and at any-pace. MARS e-learning enables mobility for the learner and hands free human computer interactivity. Advances to MARS based learning provides the advantage of a natural human-computer interface, flexible mobility, and context-aware instruction allowing learners to develop psychomotor skills while interacting with their natural environment with augmented perceptual cues. These perceptual cues combining multi-modal animation, graphics, text, video, and voice along with empirical instructional techniques can elegantly orchestrate a mobile instructional tool. The challenge, however, is building a MARS e-learning tool with capabilities for adapting to various learning environments while also considering the cultural, geographical, and other contexts about the learner. This paper discusses a novel system/software architecture, CAARS, for developing context-aware mobile augmented reality instructional systems</t>
  </si>
  <si>
    <t>Martin-Gutierrez, J.; Garcia-Dominguez, M.; Roca Gonzalez, C.; Corredeguas, M.C.M.</t>
  </si>
  <si>
    <t>Using different methodologies and technologies to training spatial skill in Engineering Graphic subjects</t>
  </si>
  <si>
    <t>10.1109/FIE.2013.6684848</t>
  </si>
  <si>
    <t>362–368</t>
  </si>
  <si>
    <t>Most papers about spatial skills and their components refer to the fact that engineering, architectural and scientific jobs require a good level of spatial ability. Spatial ability has an impact on every scientific and technical field, so it’s still undergoing strong development when it comes to engineering, technology, art and many other aspects of life. In the academic environment, Graphic Design teachers usually see students who have difficulties solving tasks requiring spatial reasoning and viewing abilities. The main aim of this work is the development of didactic material based on several virtual and augmented reality formats, knowing how students behave while using them, and checking if they are useful materials to improve their spatial abilities. This work present Three different technologies: virtual reality, augmented reality and portable document format to find out if they are suitable technologies together suitable methodologies to improve spatial ability and from the student’s perspective, their opinion of the tool and their motivation to learn more about the aspects of 3D reality. We present a pilot study that compared the results of improvement in spatial ability acquired by freshman engineering students also a survey of satisfaction and motivation of the methodology and technology used.</t>
  </si>
  <si>
    <t>Betts, Alexander; Silva, Brenda A Lopez; Oikonomou, Panos</t>
  </si>
  <si>
    <t>LunAR Park: Augmented reality, retro-futurism amp; a ride to the moon</t>
  </si>
  <si>
    <t>10.1109/VR.2014.6802092</t>
  </si>
  <si>
    <t>143</t>
  </si>
  <si>
    <t>Museum spaces are ideal settings for interactive experiences that combine entertainment, education and innovative technologies. LunAR Park is an augmented reality application designed for a planetarium setting that utilizes existing lunar exhibits to immerse the visitor in an enhanced world of interactive lunar exploration referencing amusement park experiences. The application was originally presented as part of Moon Lust, an exhibition at the Adler Planetarium and Astronomical Museum in Chicago that explored global interests on lunar exploration and habitation through interactive technologies. The content of LunAR Park was inspired by pre-space age depictions of the lunar landscape at the original Luna Park in Coney Island, the advancement of lunar expeditions of the past century, and the romantic notions of future colonization of the moon. LunAR Park transforms four lunar themed exhibits into a virtual amusement park that brings the surface of the moon to life. The users interact with the augmented environment through iPads and navigate the virtual landscape by physically traversing the space around the four exhibits.</t>
  </si>
  <si>
    <t>Pescarin, S.; Wallergird, M.; Hupperetz, W.; Pagano, A.; Ray, C.</t>
  </si>
  <si>
    <t>Archeovirtual 2011: An evaluation approach to virtual museums</t>
  </si>
  <si>
    <t>10.1109/VSMM.2012.6365903</t>
  </si>
  <si>
    <t>25–32</t>
  </si>
  <si>
    <t>November 2011 saw the opening of the exhibition “Archeovirtual” organized by CNR ITABC - Virtual Heritage Lab - and V-MusT Network of Excellence, in Paestum, Italy, under the general direction of BMTA1. The event, that was part of a wider European project focus on virtual museums, turned to be a great opportunity to show many different projects, applications and installations about Virtual Reality and Cultural Heritage. The four-days exhibition was an occasion to get in touch with the newest experiences with virtual reconstructions, 3D models, interactive environments, augmented reality and mobile solutions for cultural contents; at the same time, it was an opportunity for organizers to directly face the audience’s impact towards projects. That because of the necessity to investigate more on social and behavioral aspects in order to positively affect the learning benefits of public. So doing, we could build in the future applications much more tailored on the final costumers, closer to their abilities and necessities. During the show four types of investigative tools were employed to evaluate the general visitor’s behavior and the effectiveness of interfaces, to understand their expectations and experiences, and to obtain a reference grid of values to test if users’ experience fit with organizers’ ones. The first outcomes revealed that audience’s impact toward interactive applications seems depending on the capability of technology to be “invisible” otherwise technology has to assure a wide range of possibilities in content accesses. In definitive, virtual museums need to have an always more integrated approach between cultural contents, interfaces and social and behavioral studies.</t>
  </si>
  <si>
    <t>Yasojima, E.K.K.; Meiguins, B. S.; Meiguins, A.S.G.</t>
  </si>
  <si>
    <t>Collaborative Augmented Reality Application for Information Visualization Support</t>
  </si>
  <si>
    <t>10.1109/IV.2012.37</t>
  </si>
  <si>
    <t>164–169</t>
  </si>
  <si>
    <t>Nowadays, workflow in various scenarios requires teamwork and collaboration. There is no doubt that working in teams and cooperate together provides a way to get better results in a short period of time compared to a single person job. With the large output of data, Information Visualization have become an important area to organize and assist decision making in many areas such as industry, medicine, education etc. In other to improve the goal of collaboration and decision making through alternative ways of interaction, this paper presents an augmented reality application for information visualization support.</t>
  </si>
  <si>
    <t>Ke Tian; Endo, M.; Urata, M.; Mouri, K.; Yasuda, T.</t>
  </si>
  <si>
    <t>Development of a Multi-viewpoint AR-Based Mobile Learning System for Supporting Lunar Observation</t>
  </si>
  <si>
    <t>10.1109/SITIS.2013.167</t>
  </si>
  <si>
    <t>1034–1041</t>
  </si>
  <si>
    <t>Observation of lunar phase in the real world is an important part of lunar phase learning. In this research, mobile Augmented Reality (AR) technology was used to develop a multi-viewpoint AR-based mobile learning (M-VARML) system for moon observation that can be used in the real world environment. An experiment was conducted to evaluate the usefulness of our system. Ten participants were given five moon observation tasks, which they had to perform manually and using the M-VARML system. After each task, they were given follow-up questionnaires on the usefulness of the functions in the system. Finally, they were asked about the operational usability and the effect our system had in motivating them to pursue lunar observation. The results show that the M-VARML system is effective in improving the observation and learning of students and in enhancing their motivation to pursue lunar learning.</t>
  </si>
  <si>
    <t>Kercher, K.; Rowe, D. C.</t>
  </si>
  <si>
    <t>Improving the learning experience for the deaf through augment reality innovations</t>
  </si>
  <si>
    <t>10.1109/ICE.2012.6297673</t>
  </si>
  <si>
    <t>1–11</t>
  </si>
  <si>
    <t>One challenge facing the deaf is the need to divide their attention between subject matter and sign language interpreters. Sign language interpreters provide a visual interpretation of speech. However, the observation of an interpreter distracts an individual from other visual stimuli such as a presentation, demonstration or video. This paper proposes an augmented reality, head-mounted display system designed to improve the learning experience for the deaf, specifically a child’s experience in a planetarium. The system uses augmented reality to enable a sign language interpreter to remain within the wearer’s vision. This improves on subtitle-based alternatives by removing literacy as a requirement. The project is part of a three-year development calibration between three Brigham Young University departments and Gallaudet University, with funding from the National Science Foundation. This paper focuses on the design, prototyping and proposed usability testing performed by a team of six IT students for a senior capstone project.</t>
  </si>
  <si>
    <t>Zarraonandia, T.; Diaz, P.; Aedo, I.</t>
  </si>
  <si>
    <t>Foreseeing the Transformative Role of IT in Lectures</t>
  </si>
  <si>
    <t>10.1109/ICALT.2011.196</t>
  </si>
  <si>
    <t>634–635</t>
  </si>
  <si>
    <t>One of the most widely used methods for teaching is the lecture. During the last few decades lecturers and students have taken advantage of the progressive introduction of new technology for supporting these lectures. As this trend is very likely to continue, in this paper we will try to foresee some possible technology enriched future lecture scenarios.</t>
  </si>
  <si>
    <t>Kaufmann, Hannes; Schmalstieg, D.</t>
  </si>
  <si>
    <t>Designing Immersive Virtual Reality for Geometry Education</t>
  </si>
  <si>
    <t>10.1109/VR.2006.48</t>
  </si>
  <si>
    <t>51–58</t>
  </si>
  <si>
    <t>Our work introduces immersive collaborative learning to geometry education. More specifically, we present a system that uses collaborative augmented reality as a medium for teaching, and uses 3D dynamic geometry to facilitate mathematics and geometry education. Both these aspects are novel to geometry education. We describe improvements in the user interface and visual design of such an application. We also report on practical experiences with using our system for actual teaching of high school students, and present initial quantitative data on the educational value of such an approach.</t>
  </si>
  <si>
    <t>Maqableh, W. F.; Sidhu, Manjit Singh</t>
  </si>
  <si>
    <t>From boards to augmented reality learning</t>
  </si>
  <si>
    <t>10.1109/INFRKM.2010.5466920</t>
  </si>
  <si>
    <t>184–187</t>
  </si>
  <si>
    <t>Over the last years there have been many experiments and innovations in the field of education and training to improve the educational learning theory regarding knowledge delivery. From traditional learning tools to virtual education, different technologies have played great roles at different times. Augmented Reality and its supporting technologies have emerged in the field of education to adopt many educational applications such as mathematics, physics, chemistry, history and in many other domains. In this paper we review the use of these technologies and how it affects in the educational process.</t>
  </si>
  <si>
    <t>Mitsuhara, H.; Yano, Y.; Moriyama, T.</t>
  </si>
  <si>
    <t>Paper-top interface for supporting note-taking and its preliminary experiment</t>
  </si>
  <si>
    <t>10.1109/ICSMC.2010.5642448</t>
  </si>
  <si>
    <t>3456–3462</t>
  </si>
  <si>
    <t>Paper-top interface (PTI) is a fusion of paper and digital technology and proposes a new note-taking style in the digital age. We developed a PTI prototype system for supporting student note-taking in a classroom. The prototype system uses a visual-marker-based AR (Augmented Reality) technique and projects e-Learning materials onto the corresponding papers on a classroom desk. A student is allowed to not only view e-Learning materials under his/her eyes but also write on the papers (pages of his/per notebook) using pencils (and/or pens). The advantages of the PTI are easy annotation, quick navigation, flexible spatial layout, and intuitive interaction, which are necessary for effective and efficient note-taking. To know how the PTI influences note-taking and learning effect in comparison with other learning styles, we conducted a preliminary experiment where participants were divided into four groups: traditional notebook, paper handout, tablet PC-based annotatable digital slide, and the PTI. The experimental results revealed that the PTI is not inferior to traditional learning styles and can be used in a classroom.</t>
  </si>
  <si>
    <t>Jong-gil Ahn; Hyeonsuk Yang; Kim, G. J.; Namgyu Kim; Kyoung Choi; Hyemin Yeon; Eunja Hyun; Miheon Jo; Jeonghye Han</t>
  </si>
  <si>
    <t>Projector robot for augmented children’s play</t>
  </si>
  <si>
    <t>27</t>
  </si>
  <si>
    <t>Participating in a play is one of integral curriculum for young children at nurseries and kindergartens. At the same time, it is not very easy to successfully run and manage a play for young children due to their low age and immaturity. We are exploring the use of a robot and augmented reality (AR) technology to assist the nursery teachers in hopes to alleviate the difficult and complicated task of running the play, and also as a way to increase the learning effect by promoting the concentration and immersion (by the presence of the robot and novelty of the augmented display) [1, 2, 3]. We have devised a semi-autonomous remote-controlled projector robot with the capabilities of background projection and control, generating the synthesized augmented view, camera/movement control, producing story narration and various special effects (See Figure 1). We have recently deployed the robot assistant for a play (‘Three Little Pigs’) at an actual nursery to observe and investigate various aspects of human robot interaction. For instance, the robot interacts with the actors on stage, leading and guiding them by showing (with small display on the robot) the synthesized augmented view, script guidance, and putting forth and changing the backdrop projection. It also assumes the role of the “camera man” and may instigate minute interplay with the actor as it zooms in and out on actors (by remote control). Our initial observation indicated that the use of the robot and AR indeed exhibited very high potential in drawing the attention of the children and enhancing the educational effect, but required the right amount of autonomy and external control and an intuitive interface.</t>
  </si>
  <si>
    <t>Sankaranarayanan, G.; Weghorst, S.; Sanner, M.; Gillet, A.; Olson, Arthur</t>
  </si>
  <si>
    <t>2003</t>
  </si>
  <si>
    <t>Role of haptics in teaching structural molecular biology</t>
  </si>
  <si>
    <t>10.1109/HAPTIC.2003.1191312</t>
  </si>
  <si>
    <t>363–366</t>
  </si>
  <si>
    <t>Physical models such as ball-and-stick have long been used in teaching basic chemistry and structural molecular biology. As the size and complexity of known molecular structures increases, it is difficult if not impossible to show all of their features in a physical model alone. Recent advances in automated model fabrication technology now afford physical models of more complex molecular structures. In this multi-institutional collaborative project we are creating multi-modality enhancements of such tangible models by superimposing graphical (augmented reality) information on top of the fabricated physical models, by incorporating support for voice commands, and by providing haptic feedback. The user of such an interface can request a variety of overlay representations and can interact with these virtual enhancements haptically while manipulating the physical model. This multi-modality interface appears to be quite intuitive for observing complex molecular structure. We are currently evaluating its usefulness in teaching molecular biology to high school students.</t>
  </si>
  <si>
    <t>Aziz, N.A.A.; Aziz, K. A.; Paul, A.; Yusof, A. M.; Noor, N.S.M.</t>
  </si>
  <si>
    <t>Providing augmented reality based education for students with attention deficit hyperactive disorder via cloud computing: Its advantages</t>
  </si>
  <si>
    <t>577–581</t>
  </si>
  <si>
    <t>Providing education for students with attention deficit hyperactive disorder (ADHD) is a challenge. These students need a special approach compared to normal students. They are known to have limited attention span and easily distracted. One way information sharing where an instructor is the source of information is not suitable for them. A learning module that can simulate their interest and catch their attention is needed to ensure an effective learning session. Research shows that usage of augmented reality (AR) in education receives positive feedback from students and teachers. Students are excited on the interactive aspect of AR and the freedom for them to explore the subject of study within a safe environment. On the other hand positive responses are received from educators on the effectiveness of AR based module in supporting learning sessions. AR allows the virtual object and real world to coexist, allowing the object of study such as atomic structure to be brought to life, thus, breaking the boundary of space and time. This enhances the students understanding and memory. Cloud computing technology enables a location independent computing where the computing resources, software, and data are stored in the cloud. This provides more efficient information sharing among global internet users. Our project aims to provide AR based courseware for ADHD students so that a better education can be provided for them. We would also like to explore the possibility of providing this courseware via cloud computing, thus allowing it to be reach by wider target group and solving the issue of storage capacity. Hence this paper is looking into this issue.</t>
  </si>
  <si>
    <t>Yong Li; Dongdong Weng; Haiyun Zhou; Jianying Hao; Lu Zhao</t>
  </si>
  <si>
    <t>Kaidan: An outdoor AR puzzle adventure game</t>
  </si>
  <si>
    <t>10.1109/ISMAR-AMH.2013.6671261</t>
  </si>
  <si>
    <t>7–11</t>
  </si>
  <si>
    <t>Puzzle adventure is a widely popular genre of entertainment games. This paper presents a wide-field outdoor puzzle game system, Kaidan, which is based on augmented reality (AR) technology. In this system, users can move freely throughout a college campus, and are prompted by mobile device instructions to locate clues, solve puzzles and ultimately complete the game. The puzzle clues in the system are delivered through AR technology, GPS position navigation and sensor-based interactive technology, and are also associated with the environment of real scene, which together enhance the level of immersion of the game. The paper also describes a user study, based on actual feedback data from users. Finally, the augmented reality technology enhancing users’ experience of the outdoor puzzle game is analyzed in detail.</t>
  </si>
  <si>
    <t>Adas, H. A.; Shetty, S.; Hargrove, S. K.</t>
  </si>
  <si>
    <t>Virtual and Augmented Reality based assembly design system for personalized learning</t>
  </si>
  <si>
    <t>696–702</t>
  </si>
  <si>
    <t>Recent technological advances have revolutionized the way humans interact with computers and the world around them. These technological advances have significantly changed science and engineering practices and it has become imperative to bring these changes into engineering classrooms. This paper presents the development of a Virtual and Augmented Reality (VAR) based personalized learning environment. The VAR environment provides a virtual instruction based pedagogical tool which integrates virtual models and visual cues to teach engineering design. With machine design as the theme, the learning environment immerses students in practical assembly design challenges, where student can interact with real and virtual machine part objects in presence of interactive and guided support.</t>
  </si>
  <si>
    <t>Oliveira, N.; Dias Almeida, P.; Moreira, P. M.</t>
  </si>
  <si>
    <t>AGraphAR: A library for the support of graphs in augmented reality interactive games</t>
  </si>
  <si>
    <t>Recent technological developments in web browsers related to the ability to natively capture and process media from local devices and render 3D computer graphics, in particular due to the evolution of HTML5 and its associated APIs, such as WebGL, make it possible to provide virtual augmented reality applications directly from the web environment. In this paper we present a library for the representation and construction of graph based interactive augmented reality games implemented for the web environment. There is a lot of applications, particularly in the context of serious games and in particular those dealing with education, that internally represents information or concepts in a graph-like structure and that could benefit from the appealing look of augmented reality. The herein described library greatly simplifies the development of these applications by encapsulating operations management of the graph and taking care of the main challenges from the aspect of augmented reality. In order to test and validate the library three interactive activities are described.</t>
  </si>
  <si>
    <t>Bakar, N.A.A.; Zulkifli, A. N.; Mohamed, N.F.F.</t>
  </si>
  <si>
    <t>The use of multimedia, Augmented Reality (AR) and Virtual Environment (VE) in enhancing children’s understanding of road safety</t>
  </si>
  <si>
    <t>10.1109/ICOS.2011.6079288</t>
  </si>
  <si>
    <t>149–154</t>
  </si>
  <si>
    <t>Road accident statistics gathered over the past years by the Malaysian Institute Of Road Safety Research (MIROS) reveal a significantly high degree of fatalities and injuries involving children. Realizing the importance of road safety amongst school children, the Ministry of Education of Malaysia has introduced road safety education into the primary schools in stages, beginning with Year One in 2008. The curriculum has been incorporated into the existing Malay Language classes. It is aim is to educate children and young people on safety knowledge and skills, and help to shape good attitudes as road users. Currently, the teaching of road safety in schools is still based on conventional method (chalk and talk) without practical approach and specific schedule. With the limitations that exist in the current teaching approach, this paper aims to introduce an alternative new learning approach for road safety education. It is based on the use of a courseware utilizing mixed learning environments which combines interactive multimedia, Augmented Reality (AR) and Virtual Environment (VE) technologies. This paper starts with the introduction, follows with the literature review, research methodology and ends with a conclusion. Hopefully, the proposed courseware will be able to provide a solution to the issue of Road Safety Education in Malaysia.</t>
  </si>
  <si>
    <t>Russo, M.; Ghose, R.; Mattioli, M.</t>
  </si>
  <si>
    <t>Homm-sw: Networks-of-stories to value tangible and intangible heritage in museums</t>
  </si>
  <si>
    <t>10.1109/DigitalHeritage.2013.6743781</t>
  </si>
  <si>
    <t>451</t>
  </si>
  <si>
    <t>Social inclusion, lifelong learning and the regeneration of competence networks are key processes which foster innovation. Museums may play an important role in these processes and ICT can strongly support the effectiveness of the interventions required. Among them, digital tools used to tell stories are becoming increasingly popular. Narratives in new dimensions enable the formation of personal and community identities, and the construction of meanings [1], [2]. Homm-sw supports multimedia narratives which enhance tangible and intangible heritage in education and cultural mediation, as well as in tourism. Developed by Officina Emilia (Italy) and Crafts Museum (India), the application is online at www.hommmuseums-software.org. So far, it implements the engine for creating and managing the activity ‘networks-ofstories’, to create a nonlinear and open multimedia narration [3],[4]. In the last decade, digital storytelling has spread rapidly due to the growth and possibilities offered by new ICT devices [5], [6]. Together with crowd sourcing it can deepen and enrich the understanding of tangible and intangible heritage. Digital storytelling still faces some critical challenges: creation of content on tangible and intangible heritage, classification and re-use of existing documents and clips, cooperative and coordinated production of new content. Moreover, for effective exploratory paths and a more analytical approach to browsing material, contents must be set in the overall perspective of the narrations, to ensure narration is coherent. Finally, validation and dissemination of related outcomes must respect scientific standards. Homm-sw is based on four pillars: (1) a web system for creating and managing the community of users, authors, administrators of the sw platform and of contents; (2) ICT information points in the museum that integrate contents; (3) a website with a personal workspace that allows for the possibility to ’prolong the visit after the visit’; (4) a- working group for production and content management, and a set of collaboration tools used to expand the storage of content. Homm-sw has tools that: support educators, also in contrasting learning difficulties, in developing inclusive and collaborative educational practices; support curators; facilitate crowd sourcing; create a personal web repository of contents and connections; share contents to be published, if approved by the administrator; create a network of contents and applications, at different levels for different users and specific needs. Homm-sw extends the museum experience. Before the visit: users can have a general look at museum contents and note, in their online personal desktop, what they are interested in. During the visit: users can retrieve their notes and add what is available on the museum’s exhibits and augmented reality, hands-on activities and multimedia contents, living laboratories, demonstration programs. Homm-sw in the onsite-mode allows only notes and memos, to fully enjoy what the museum uniquely offers. After the visit: users access their online workspace to retrieve and explore their notes, and any other content, as much as they wish. Beyond those common to other ICT tools in use in museums, Homm-sw has two key innovative functions. First, recording and retrieval of users’ activities: during the visit in a museum, the visitor accessing her account may browse and take notes in her personal workspace and then retrieve and explore them, and many more, as much as she likes after the visit. Second, narratives presented through a set of related clips (videos, albums, texts) are easily seen in the conceptual map proposed by the curators. Homm-sw can be shared with non-profit organizations which intend to develop new features and share the upgrade with previous users and with new users, on the same conditions. Other engines will be implemented according to the demands of users, together with multichannel and multilingual extension. As a</t>
  </si>
  <si>
    <t>Russo, Margherita; Ghose, Ruchira; Mattioli, Mauro</t>
  </si>
  <si>
    <t>10.1109/DigitalHeritage.2013.6744813</t>
  </si>
  <si>
    <t>463</t>
  </si>
  <si>
    <t>Social inclusion, lifelong learning and the regeneration of competence networks are key processes which foster innovation. Museums may play an important role in these processes and ICT can strongly support the effectiveness of the interventions required. Among them, digital tools used to tell stories are becoming increasingly popular. Narratives in new dimensions enable the formation of personal and community identities, and the construction of meanings [1], [2]. Homm-sw supports multimedia narratives which enhance tangible and intangible heritage in education and cultural mediation, as well as in tourism. Developed by Officina Emilia (Italy) and Crafts Museum (India), the application is online at www.homm-museums-software.org. So far, it implements the engine for creating and managing the activity ‘networks-of-stories’, to create a nonlinear and open multimedia narration [3],[4]. In the last decade, digital storytelling has spread rapidly due to the growth and possibilities offered by new ICT devices [5], [6]. Together with crowd sourcing it can deepen and enrich the understanding of tangible and intangible heritage. Digital storytelling still faces some critical challenges: creation of content on tangible and intangible heritage, classification and re-use of existing documents and clips, cooperative and coordinated production of new content. Moreover, for effective exploratory paths and a more analytical approach to browsing material, contents must be set in the overall perspective of the narrations, to ensure narration is coherent. Finally, validation and dissemination of related outcomes must respect scientific standards. Homm-sw is based on four pillars: (1) a web system for creating and managing the community of users, authors, administrators of the sw platform and of contents; (2) ICT information points in the museum that integrate contents; (3) a website with a personal workspace that allows for the possibility to ‘prolong the visit - fter the visit’; (4) a working group for production and content management, and a set of collaboration tools used to expand the storage of content. Homm-sw has tools that: support educators, also in contrasting learning difficulties, in developing inclusive and collaborative educational practices; support curators; facilitate crowd sourcing; create a personal web repository of contents and connections; share contents to be published, if approved by the administrator; create a network of contents and applications, at different levels for different users and specific needs. Homm-sw extends the museum experience. Before the visit: users can have a general look at museum contents and note, in their online personal desktop, what they are interested in. During the visit: users can retrieve their notes and add what is available on the museum’s exhibits and augmented reality, hands-on activities and multimedia contents, living laboratories, demonstration programs. Homm-sw in the onsite-mode allows only notes and memos, to fully enjoy what the museum uniquely offers. After the visit: users access their online workspace to retrieve and explore their notes, and any other content, as much as they wish. Beyond those common to other ICT tools in use in museums, Homm-sw has two key innovative functions. First, recording and retrieval of users’ activities: during the visit in a museum, the visitor accessing her account may browse and take notes in her personal workspace and then retrieve and explore them, and many more, as much as she likes after the visit. Second, narratives presented through a set of related clips (videos, albums, texts) are easily seen in the conceptual map proposed by the curators. Homm-sw can be shared with non-profit organizations which intend to develop new features and share the upgrade with previous users and with new users, on the same conditions. Other engines will be implemented according to the demands of users, together with multichannel an</t>
  </si>
  <si>
    <t>Johnson, A. S.; Yu Sun</t>
  </si>
  <si>
    <t>Exploration of spatial augmented reality on person</t>
  </si>
  <si>
    <t>10.1109/VR.2013.6549362</t>
  </si>
  <si>
    <t>59–60</t>
  </si>
  <si>
    <t>Spatial Augmented Reality (SAR) allows users to collaborate without need for see-through screens or head-mounted displays. We explore natural on-person interfaces using SAR. Spatial Augmented Reality on Person (SARP) leverages self-based psychological effects such as Self-Referential Encoding (SRE) and ownership by intertwining augmented body interactions with the self. Applications based on SARP could provide powerful tools in education, health awareness, and medical visualization. The goal of this paper is to explore benefits and limitations of generating ownership and SRE using the SARP technique. We implement a hardware platform which provides a Spatial Augmented Game Environment to allow SARP experimentation. We test a STEM educational game entitled ‘Augmented Anatomy’ designed for our proposed platform with experts and a student population in US and China. Results indicate that learning of anatomy on-self does appear correlated with increased interest in STEM and is rated more engaging, effective and fun than textbook-only teaching of anatomical structures.</t>
  </si>
  <si>
    <t>Vinumol, K. P.; Chowdhury, A.; Kambam, R.; Muralidharan, V.</t>
  </si>
  <si>
    <t>Augmented Reality Based Interactive Text Book: An Assistive Technology for Students with Learning Disability</t>
  </si>
  <si>
    <t>10.1109/SVR.2013.26</t>
  </si>
  <si>
    <t>232–235</t>
  </si>
  <si>
    <t>Statistics based on research reveals that India has approximately ninety million people with varying degrees of Learning Disabilities (LD) and an average class in schools has about five students with learning disabilities. Epidemiological studies of learning disabilities in India are burdened by problems ranging from identification, assessment, to socio-cultural factors unique to India. Therefore, it is believed that number of children with LD may be much larger than five to a class of fifty students. Hence it is necessary for us to develop suitable technologies to assist the education of these learning disabilities children. This paper presents a PROTYPE called Interactive Text book for assisting students with learning disability. Here the book will be same as normal text book with out any special markers and identifiers. Once the children focus on a text, the 3D images, audio and videos that explains the text more graphically will be augmented on that page. This enhances the students understanding and makes the learning process easier for them.</t>
  </si>
  <si>
    <t>Shaw, J.; Kenderdine, S.</t>
  </si>
  <si>
    <t>Future narrative, discovery engines and making meaning in VR</t>
  </si>
  <si>
    <t>10.1109/ISVRI.2011.5759591</t>
  </si>
  <si>
    <t>xii</t>
  </si>
  <si>
    <t>Summary form only given. At the heart of innovative techniques for virtual reality, are the corporeal experience and the evolution of a heterogeneous range of interactive relationships that come together to constitute co-active, co-creative and emergent modalities of viewer incorporation in the data sphere. Embodiment explodes traditional narrative strategies and signals a shift from isolated individual experience to interpersonal theaters of exchange and social engagement. In addition, the opportunities offered by interactive and 3D technologies for enhanced cognitive exploration and interrogation of high dimensional data are rich fields of experimentation that need to be realized within the domain of both humanities and sciences. This presentation will focus research at the recently established Applied Laboratory of Interactive Visualization and Embodiment (ALiVE). ALiVE is an interdisciplinary research initiative of the School of Creative Media City University of Hong Kong, situated in a 1000 sq.m. facility at the Hong Kong Science Park. The Lab builds on creative innovations that have been made over the last ten years at the UNSW iCinema Research Centre, ZKM Centre for Art and Media, and at Museum Victoria. Its challenge-led research programs respond to the academic, cultural and industrial opportunities that are emerging throughout Asia. ALiVE is an incubator and innovations showcase for new forms of creativity at the cutting edge of digital media in society. Leveraging technological advances in cinema, games, and mobile, networked and participatory media, ALiVE researches innovative modes of immersive interactive experience that are of major relevance to the societal future of culture, entertainment, education and industry. Its pioneering infrastructure is made up of a number of unique virtual reality and augmented reality display environments, panoramic production systems and computer graphics techniques. The applications discussed will include ground-breakin g works in media art, cultural heritage, situated gaming and digital humanities.</t>
  </si>
  <si>
    <t>Wiederhold, M.</t>
  </si>
  <si>
    <t>Keynote Address: Ten Years of Virtual Reality Clinical Practice - Lessons Learned</t>
  </si>
  <si>
    <t>10.1109/IWVR.2006.1707523</t>
  </si>
  <si>
    <t>35</t>
  </si>
  <si>
    <t>Summary form only given. Having incorporated advanced technologies into the practice of behavioral healthcare over the past decade, I have come to realize the power of these technologies in the diagnosis, assessment, and treatment of a variety of disorders, ranging from specific phobias, to addictions, to physical injuries. What has also become apparent is the difficulty that many providers feel when incorporating a new technology into their existing protocols and practices. There are several factors which may contribute directly to this difficulty. One factor is space. Although we as technology adopters feel the space requirements are no longer overwhelming, the average psychologist only has a one room office. This room is already filled with a comfortable sofa, a chair, and possibly, though not always, one computer for basic internet and word-processing. In contrast, many VR clinics use "augmented reality" pieces for different phobias. For example, in a "fear of flying" room, there may be 4 airline seats, attached to a platform with subwoofers mounted underneath to help simulate motion during takeoff, turbulence and landing. In addition, there is one personal computer for the VR software, one computer and an adaptive device for the physiological monitoring and feedback, and then the head mounted display (HMD). As we move forward into the second decade of VR and behavioral healthcare, we may well see more adopters of technology as the cost barrier comes down. The space issues will not go away nor will the skill issues. It is our duty and our challenge as early adopters to educate others on the benefits of adding technology to existing protocols and practice. It is not always easy to get others to see the wisdom of this, but this should remain our goal</t>
  </si>
  <si>
    <t>Tachi, S.</t>
  </si>
  <si>
    <t>Virtual reality and telexistence</t>
  </si>
  <si>
    <t>10.1109/CW.2013.89</t>
  </si>
  <si>
    <t>Summary form only given. Virtual reality (VR) captures the essence of reality and is effectively real. VR can provide a basis for technology that enables humans to experience events and to act in a computer-synthesized environment as if they were in a real environment, while augmented reality (AR) seamlessly integrates virtual environments into real environments to enhance the real world. Telexistence is a concept that frees humans from the restrictions of time and space, thereby allowing them to exist virtually in remote locations, as well as to interact with remote environments that may be real, computer-synthesized, or a combination of both. This keynote reviews recent advancements in VR, AR, and telexistence with a special emphasis on retroreflective projection technology (RPT), such as optical camouflage and Repro3D, a mutual telexistence system called TELESAR IV, TELESAR V for achieving haptic telexistence, and a telexistence wide-angle immersive stereoscope (TWISTER) with a fullcolor autostereoscopic display and a 360-degree field of view. Social interactions have always been an important part of human learning and experience. We now know that social interactions are critical in many knowledge and information processes. Research has shown results ranging from influences on our behavior from social networks [Aral2012] to our understanding of social belonging on health [Walton2011], as well as how conflicts and coordination play out in Wikipedia [Kittur2007]. Interestingly, social scientists have studied social interactions for many years, but it wasn’t until very recently that researchers are able to study these mechanisms through the explosion of services and data available on web-based social systems.</t>
  </si>
  <si>
    <t>Chen, Rui; Wang, Xiangyu</t>
  </si>
  <si>
    <t>An empirical study on tangible augmented reality learning space for design skill transfer</t>
  </si>
  <si>
    <t>Tsinghua Science and Technology</t>
  </si>
  <si>
    <t>10.1016/S1007-0214(08)70120-2</t>
  </si>
  <si>
    <t>13</t>
  </si>
  <si>
    <t>S1</t>
  </si>
  <si>
    <t>13–18</t>
  </si>
  <si>
    <t>Tangible augmented reality (TAR) technology opens a novel realm which integrates the computergenerated elements into the real word. Its applications into design education have been explored with a limitation to this entire area. TAR offers an innovative learning space by merging digital learning materials into the format of media with tools or objects which are direct parts of the physical space. It is therefore conceived that such combination opens new perspectives in teaching and learning. This paper presented and evaluated one TAR system to improve the pedagogical effectiveness of experiential and collaborative learning process in urban design education. The results from the experiments were analyzed under a previously developed theoretical framework, which show that TAR can enhance the design activities in some collaborative work.</t>
  </si>
  <si>
    <t>da Conceicao Dias, A.; Ordaz, M. G.; Lopez, J.F.M.</t>
  </si>
  <si>
    <t>From 2D to augmented reality</t>
  </si>
  <si>
    <t>The aim of this paper is to present the findings of a Delphi research on the challenges of bringing new possible business models, economically efficient and socially effective when exploring the new media tool for enhanced learning based on the technology of augmented reality, the multimedia interactive book.</t>
  </si>
  <si>
    <t>Macchiarella, N. D.; Vincenzi, D. A.</t>
  </si>
  <si>
    <t>2004</t>
  </si>
  <si>
    <t>Augmented reality in a learning paradigm for flight aerospace maintenance training</t>
  </si>
  <si>
    <t>10.1109/DASC.2004.1391342</t>
  </si>
  <si>
    <t>5.D.1-5.1-9 Vol.1</t>
  </si>
  <si>
    <t>The application of augmented reality (AR), as a new mixed reality world that is comprised of real and virtual elements, provides a humanly intuitive means of interacting with computer-based systems. The media form presented by AR is complementary to human cognitive processes. Literature on the subject reveals a large body of knowledge on virtual reality and its effect on aviation related training and learning, but little research has been conducted to investigate the effects that AR-based training has on recall and retention for aerospace maintenance workers and pilots. Evidence suggests AR has a considerable effect on recall by establishing to-be-recalled items in a highly memorable framework. Using AR to develop augmented scenes in a highly memorable framework can complement human information processing, and such a complement can reveal itself in training efficiency applicable to a wide variety of flight and maintenance tasks. The state of aerospace maintenance and pilot training can be advanced with AR because of the technology’s unique characteristics of merging synthetic and real objects in unified, spatially integrated scenes. Continuing research in the field of AR applications for training is necessary because of the potential for increased learning performance, and significant decreases in training time. This research determined that AR-based learning effects long term memory by reducing the amount of information forgotten after a seven-day intervening time between an immediate-recall test and long-term-retention-recall test. Further research is necessary to isolate human variability associated with cognition, learning, and application of AR-based technologies as a training and learning paradigm for the aerospace industry.</t>
  </si>
  <si>
    <t>Antognozzi, M.; Bottino, A.; Santi, A. de; Lera, V.; Locatelli, M.; Cook, D.</t>
  </si>
  <si>
    <t>RE-LIVING LAS VEGAS: A multi-user, mixed-reality edutainment environment based on the enhancement of original archival materials</t>
  </si>
  <si>
    <t>10.1109/VECIMS.2009.5068911</t>
  </si>
  <si>
    <t>292–297</t>
  </si>
  <si>
    <t>The article describes Re-Living Las Vegas, a project focused on the underrated, and often untold, history of Las Vegas and three of its casinos, Sands, Riviera and Stardust, between 1955 and 1965, the so-called golden music age of the city. The purpose of the project is to create a media-scalable system that can make historical archival materials free to be seen, touched, heard, manipulated, transported and even personalized by visitors, through the most cutting-edge virtual and augmented reality technologies. For this reason, technologies was narrative-driven, serving as a transparent and user-friendly help to let visitors experience history while ldquoedutainingrdquo themselves. Furthermore, we show how the specific case study can be used to create a framework where the same container, the technology, can be easily reused and adapted to different contents, the enhanced archives, and for different uses, like entertainment, education or cultural.</t>
  </si>
  <si>
    <t>Iwata, T.; Yamabe, T.; Nakajima, T.</t>
  </si>
  <si>
    <t>Augmented Reality Go: Extending Traditional Game Play with Interactive Self-Learning Support</t>
  </si>
  <si>
    <t>10.1109/RTCSA.2011.43</t>
  </si>
  <si>
    <t>105–114</t>
  </si>
  <si>
    <t>The augmented reality (AR)-based learning support has several advantages over virtual reality or PC applications. AR enables to maintain the physical interaction that an activity originally offers, thus the skills and knowledge acquired in an augmented learning process can be intuitively applied to practice use. Whereas lots of AR-based self-learning support systems have been developed in previous studies, it has not been sufficiently evaluated how it influences a learner’s mindset and the efficiency of training. In this paper, we investigate the user experience brought by AR technologies in a self-learning process. We chose the game of Go as a study program, and developed the Augmented Reality Go (ARGo) system to compare the AR and conventional PC-based learning assistance. We found that the physical interaction with the original game apparatus enhanced the subjects’ intrinsic motivation towards self-learning. Moreover, the original look-and-feel induced deeper concentration and higher elaboration on problem solving. Design issues are also discussed to generalize the concept of AR self-learning support towards broader application domains.</t>
  </si>
  <si>
    <t>Mohamed, B.</t>
  </si>
  <si>
    <t>Proposition of a 3D pattern for e-learning augmented reality applications based on ARToolkit library</t>
  </si>
  <si>
    <t>10.1109/ICEELI.2012.6360672</t>
  </si>
  <si>
    <t>The augmented Reality aims to enhance the view of the user by adding objects that were not perceptible a priori. One of its fields of application is e-learning, it can be used to create applications for educational purposes, instructive and illustrative in the field of education and in particular to enable a distant teacher to do real time synchronous illustrations. In this paper, we propose a 3D pattern that is a dodecahedron whose faces are markers of the ARToolkit library that are black square with a motif on the inside. This pattern has the advantage of being more robust to the orientation change and allows a distant teacher in e-learning to enhance it with 3D virtual objects.</t>
  </si>
  <si>
    <t>Gillet, A.; Sanner, M.; Stoffler, D.; Goodsell, D.; Olson, Arthur</t>
  </si>
  <si>
    <t>Augmented reality with tangible auto-fabricated models for molecular biology applications</t>
  </si>
  <si>
    <t>10.1109/VISUAL.2004.7</t>
  </si>
  <si>
    <t>235–241</t>
  </si>
  <si>
    <t>The evolving technology of computer auto-fabrication ("3D printing") now makes it possible to produce physical models for complex biological molecules and assemblies. We report on an application that demonstrates the use of auto-fabricated tangible models and augmented reality for research and education in molecular biology, and for enhancing the scientific environment for collaboration and exploration. We have adapted an augmented reality system to allow virtual 3D representations (generated by the Python Molecular Viewer) to be overlaid onto a tangible molecular model. Users can easily change the overlaid information, switching between different representations of the molecule, displays of molecular properties such as electrostatics, or dynamic information. The physical model provides a powerful, intuitive interface for manipulating the computer models, streamlining the interface between human intent, the physical model, and the computational activity.</t>
  </si>
  <si>
    <t>[Title page]</t>
  </si>
  <si>
    <t>10.1109/ICSMC.2009.5346382</t>
  </si>
  <si>
    <t>The following topics are dealt with: human-computer interaction; assistive technology; systems safety; systems security; human-computer symbiosis; information retrieval; soft computing; image processing; pattern recognition; discrete event systems; computational intelligence; human centered transportation systems; type-2 fuzzy logic systems; type-2 fuzzy logic control; manufacturing systems; manufacturing automation; smart sensor networks; environmental decision support systems; environmental visualization systems; intelligent learning; user interface design; biometric systems; bioinformatics; evolutionary computation; grey systems; human-machine cooperation; human-machine systems; virtual reality systems; augmented reality systems; systems engineering; systems sustainability; medical systems; health care systems; conflict resolution; intelligent Internet systems; intelligent RFID systems; Web intelligence; Web interaction; agent-based modeling; intelligent signal processing; human-machine interface; human-machine communications; human factors; design information systems; marketing information systems; brain-based information communications; swarm intelligence; management engineering; machine learning; cognitive radio; mobile robot intelligent control; distributed intelligent systems; vehicle, driver, environment and control system; multimedia systems; knowledge acquisition; robotic systems; human performance modeling; interactive media; digital media; granular computing; heuristic algorithms; fuzzy systems; self-organization systems; complex distributed systems; Petri nets; Kansei; image sharing; image retrieval; collaborative wireless sensor networks; enterprise information systems; visual information processing; fault monitoring; fault diagnosis; large-scale systems; intelligent transportation systems; neural networks; machine vision; fuzzy forecasting; information assurance; homeland security; intelligent multimedia computation; decision making; infrastructure - ystems management; collaborative virtual workspaces; distributed software systems; media computing; optimization; collaborative commerce; uncertain systems control; cybernetics; intelligent power systems; artificial immune systems; systems biology; collaborative manufacturing; supply chains; mechatronics; nonlinear control systems; intelligent multimedia-mobile communications; nano systems; micro systems; reliability engineering; role-based systems; role-based quality; and cooperative systems.</t>
  </si>
  <si>
    <t>Chien-Hsu Chen; Chun Chin Su; Po-Yen Lee; Fong-Gong Wu</t>
  </si>
  <si>
    <t>Augmented Interface for Children Chinese Learning</t>
  </si>
  <si>
    <t>10.1109/ICALT.2007.76</t>
  </si>
  <si>
    <t>268–270</t>
  </si>
  <si>
    <t>The learning of Chinese is an abstract learning mode for kindergarten children; the pronunciation and writing of Chinese are different learning modes. This study tries to create a more efficient and interesting learning environment through AR. The paper describes the exertion of augmented reality (AR) to construct a learning system, where rich and effective interactions in learning were considered. The prototype of this AR learning system enables school children to have a better understanding in the pronunciation and memorization of Chinese. This clearly enhances the learning motives and interest of school children. In conclusion, the study shows a interesting way to promote Chinese phonetic alphabet learning via AR environment. The projector reveals AR does make the interaction and interface friendlier where children become more immersive in the scenario of learning.</t>
  </si>
  <si>
    <t>Macaes, G.; Pimenta, W.; Carvalho, E.</t>
  </si>
  <si>
    <t>Using augmented reality virtual assistants to teach the traditional leather tanning process</t>
  </si>
  <si>
    <t>The leather tanning process carries a high cultural value in Guimarães city. In some areas of Portugal, most of the society and its history are somehow interlaced with the history of the leather and all the associated processes of its production. There is a great lack of a “vivid” memory about the leather tanning process and its social implications. References to it in Guimarães city can be reduced to text and poor quality pictures. On the other hand, it is important to transmit to future generations the valuable role of the leather tanning in the local culture. At this point, the use of augmented reality techniques can help to illustrate interactively, expressively and with a compelling degree of immersion how this process used to be done, and help to preserve its memory. This project consisted in the development and implementation of an augmented reality application to young audiences that illustrates the ancient leather tanning process step-by-step. The resulting visualizations offer an impressive education experience that help to transfer a significant culture value of the Guimarães city.</t>
  </si>
  <si>
    <t>Lazoudis, A.</t>
  </si>
  <si>
    <t>Technology Enhanced Learning with CONNECT: Visualising the invisible</t>
  </si>
  <si>
    <t>10.1109/ICALT.2008.161</t>
  </si>
  <si>
    <t>1089–1090</t>
  </si>
  <si>
    <t>The main objective of the CONNECT project is to create a pedagogical framework that attempts to blend informal and formal learning and to situate learning in real-world contexts. The introduction of a technologically advanced approach for learning by connecting a wide range of learning environments (school, home, science museums, research centers, science thematic parks and exhibitions) and the bridging of theoretical and applied aspects of every day personal activities is expected to lead to the development of a new science learning scheme for all. This scheme will demonstrate innovative ways of science communication as well as ways to augment human abilities by capturing, recalling and generalizing from situated events.</t>
  </si>
  <si>
    <t>John, N.</t>
  </si>
  <si>
    <t>Cybermedicine - what is possible, and is it useful?</t>
  </si>
  <si>
    <t>10.1109/CW.2005.34</t>
  </si>
  <si>
    <t>2 p-13</t>
  </si>
  <si>
    <t>The medical domain provides excellent opportunities for the application of computer graphics, visualization, and virtual environments, with the potential to help improve healthcare and bring benefits to patients. Possible applications include anatomical educational tools; patient education; diagnostic aids; virtual endoscopy; planning aids; guidance aids; skills training; and computer augmented reality. This talk provides a comprehensive overview of the state-of-the-art in this exciting field, including examples from research projects and commercially available products. The term cybermedicine was discussed and used to categorise those medical applications that can be delivered via the World Wide Web, preferably in the context of a collaborative virtual environment. The issues for effective cybermedicine was highlighted, and we will look ahead to future developments</t>
  </si>
  <si>
    <t>Bichlmeier, C.; Wimme, F.; Heining, S. M.; Navab, N.</t>
  </si>
  <si>
    <t>Contextual Anatomic Mimesis Hybrid In-Situ Visualization Method for Improving Multi-Sensory Depth Perception in Medical Augmented Reality</t>
  </si>
  <si>
    <t>10.1109/ISMAR.2007.4538837</t>
  </si>
  <si>
    <t>129–138</t>
  </si>
  <si>
    <t>The need to improve medical diagnosis and reduce invasive surgery is dependent upon seeing into a living human system. The use of diverse types of medical imaging and endoscopic instruments has provided significant breakthroughs, but not without limiting the surgeon’s natural, intuitive and direct 3D perception into the human body. This paper presents a method for the use of augmented reality (AR) for the convergence of improved perception of 3D medical imaging data (mimesis) in context to the patient’s own anatomy (in-situ) incorporating the physician’s intuitive multi- sensory interaction and integrating direct manipulation with endoscopic instruments. Transparency of the video images recorded by the color cameras of a video see-through, stereoscopic head- mounted-display (HMD) is adjusted according to the position and line of sight of the observer, the shape of the patient’s skin and the location of the instrument. The modified video image of the real scene is then blended with the previously rendered virtual anatomy. The effectiveness has been demonstrated in a series of experiments at the Chirurgische Klinik in Munich, Germany with cadaver and in-vivo studies. The results can be applied for designing medical AR training and educational applications.</t>
  </si>
  <si>
    <t>Yang, M.-T.; Liao, W.-C.</t>
  </si>
  <si>
    <t>Computer-Assisted Culture Learning in an Online Augmented Reality Environment based on Free-Hand Gesture Interaction</t>
  </si>
  <si>
    <t>10.1109/TLT.2014.2307297</t>
  </si>
  <si>
    <t>The physical-virtual immersion and real-time interaction play an essential role in cultural and language learning. Augmented reality (AR) technology can be used to seamlessly merge virtual objects with real-world images to realize immersions. Additionally, computer vision (CV) technology can recognize free-hand gestures from live images to enable intuitive interactions. Therefore, we incorporate the latest AR and CV algorithms into a Virtual English Classroom, called VECAR, to promote immersive and interactive language learning. By wearing a pair of mobile computing glasses, users can interact with virtual contents in a three-dimensional space by using intuitive free-hand gestures. We design three cultural learning activities that introduce students to authentic cultural products and new cultural practices, and allow them to examine various cultural perspectives. The objectives of the VECAR are to make cultural and language learning appealing, improve cultural learning effectiveness, and enhance interpersonal communication between teachers and students.</t>
  </si>
  <si>
    <t>Yeo, C. T.; Ungi, T.; U-Thainual, P.; Lasso, A.; McGraw, R. C.; Fichtinger, G.</t>
  </si>
  <si>
    <t>Biomedical Engineering, IEEE Transactions on</t>
  </si>
  <si>
    <t>10.1109/TBME.2011.2132131</t>
  </si>
  <si>
    <t>58</t>
  </si>
  <si>
    <t>The purpose of this study was to determine if augmented reality image overlay and laser guidance systems can assist medical trainees in learning the correct placement of a needle for percutaneous facet joint injection. The Perk Station training suite was used to conduct and record the needle insertion procedures. A total of 40 volunteers were randomized into two groups of 20. 1) The Overlay group received a training session that consisted of four insertions with image and laser guidance, followed by two insertions with laser overlay only. 2) The Control group received a training session of six classical freehand insertions. Both groups then conducted two freehand insertions. The movement of the needle was tracked during the series of insertions. The final insertion procedure was assessed to determine if there was a benefit to the overlay method compared to the freehand insertions. The Overlay group had a better success rate (83.3% versus 68.4%, p = 0.002), and potential for less tissue damage as measured by the amount of needle movement inside the phantom (3077.6 mm2 versus 5607.9 mm2, p = 0.01). These results suggest that an augmented reality overlay guidance system can assist medical trainees in acquiring technical competence in a percutaneous needle insertion procedure.</t>
  </si>
  <si>
    <t>Lin, B. P.; Wen-Hsiang Tsai; Wu, C. C.; Hsu, P. H.; Huang, J. Y.; Tsai-Hwa Liu</t>
  </si>
  <si>
    <t>The Design of Cloud-Based 4G/LTE for Mobile Augmented Reality with Smart Mobile Devices</t>
  </si>
  <si>
    <t>10.1109/SOSE.2013.57</t>
  </si>
  <si>
    <t>561–566</t>
  </si>
  <si>
    <t>The system characteristics of 4G and beyond 4G broadband mobile system (BMS) are high data rate (throughput), low latency (delay), high mobility (speed), and high capacity. The current recognized 4G BMS needs to meet the requirements specified by IMT-Advanced of ITU-T. Those BMSs include 3GPP-LTE/LTE-Advanced and IEEE 802.16e/m (WiMAX 1/WiMAX 2). In the meantime, the smart device (smart phone and tablet) with powerful CPU/GPU, HD digital camera, digital compass, GPS, and various sensors are becoming rapidly popular. In addition, the architecture and capability of cloud computing are getting adopted in various applications and services, a cloud-based 4G/LTE is one example of telecommunications services. With the combination of more deployments of cloud-based BMSs and increasing usages of smart mobile devices, there are many potential appealing applications and services with real-time and/or interactive features can be created. In this article, we explore the technology and applications of mobile augmented reality (MAR) on the cloud-based 4G BMS (TD-LTE) and smart devices environment. The developed smart device-based MAR system (SD-MAR) with the 4G/TD-LTE experimental network test bed is located at MIRC/BML in the campus of National Chiao Tung University. This test bed consists of several brandy dongles/tablets/smartphones (as UE), two NSN TD-LTE base stations (as eNodeB), one core network (as EPC), and cloud-based servers and data center. To study the technology and applications on SD-MAR system, we have integrated research teams/people specialized in the areas of cloud computing, smart device technology, 4G broadband mobile system, computer vision and image processing, gesture recognition, computer graphics and rendering, and system integration. The applications discussed in the article include real-time accurate navigation/tourism for indoor and outdoor, collaborative urban design, and multiuser interactive motion learning system in the mobile environment.</t>
  </si>
  <si>
    <t>Marin, R.; Sanz, P. J.; Sánchez, J. S.</t>
  </si>
  <si>
    <t>A very high level interface to teleoperate a robot via Web including augmented reality</t>
  </si>
  <si>
    <t>10.1109/ROBOT.2002.1013644</t>
  </si>
  <si>
    <t>2725–2730</t>
  </si>
  <si>
    <t>The system consists of a multirobot architecture that gives access to an educational and an industrial robot, through the Internet, by using advanced multimedia and distributed programming tools like Java, Java3D and CORBA. The main effort is focused on the user interface that allows specification of a task into a 3D model and sending commands to the real robot once the operator approves them. This kind of interaction has the ability to consume very little bandwidth in order to perform a remote manipulation via the Internet. The user interface offers augmented and virtual reality possibilities to the users, as well as object recognition in order to specify commands to the robot in a natural way. This high-level task specification would not be possible without the grasping determination module, which suggests manipulation characteristics for every scene’s object</t>
  </si>
  <si>
    <t>Ibanez, M.; Kloos, C. D.; Leony, D.; Rueda, J.J.G.; Maroto, D.</t>
  </si>
  <si>
    <t>Learning a Foreign Language in a Mixed-Reality Environment</t>
  </si>
  <si>
    <t>Internet Computing, IEEE</t>
  </si>
  <si>
    <t>10.1109/MIC.2011.78</t>
  </si>
  <si>
    <t>15</t>
  </si>
  <si>
    <t>44–47</t>
  </si>
  <si>
    <t>This article describes a mixed-reality experience for learning Spanish as a foreign language, which takes place in a virtual world that mirrors a boulevard in Madrid. To this end, the authors have extended the capabilities of an open source multiuser 3D virtual world platform to orchestrate learning activities and use augmented reality and augmented virtuality. The results of their evaluation show positive effects on student motivation and improvement in learning outcomes.</t>
  </si>
  <si>
    <t>Affonso, E. P.; Sementille, A. C.</t>
  </si>
  <si>
    <t>Support on the Remote Interaction for Augmented Reality System</t>
  </si>
  <si>
    <t>10.1109/ICAT.2007.9</t>
  </si>
  <si>
    <t>190–196</t>
  </si>
  <si>
    <t>This article presents a support on the remote interaction for utilization in augmented reality systems based on ARToolkit. It utilizes the multicast communication in order to improve the scalability of distributed environment. This support may be utilized in production of specific applications pointed to distance education, training and entertainment. The validity of support happened with the implementation of a prototype and realization of tests for communication latency analysis and frames per second rate.</t>
  </si>
  <si>
    <t>Rong-Chi Chang; Shih-Nung Chen; Hong-Jui Lin; Huei-Min Yu</t>
  </si>
  <si>
    <t>DUIRA: An interactive learning platform for mixed reality</t>
  </si>
  <si>
    <t>10.1109/ICME.2010.5583212</t>
  </si>
  <si>
    <t>1152–1153</t>
  </si>
  <si>
    <t>This demonstration aims to construct an interactive multimedia learning platform for ecology education, which allows young children to learn interactively through the virtual reality of digital media. This enhanced learning experience integrates augmented reality (AR) and Arduino features, and utilizes digital animation design software and 3D technologies to design a sequence of AR markers based on the growth of plants. Learners can use a webcam to capture AR marker information and generate three-dimensional objects and media on-screen. With changes or angle tilt of the AR marker, users can interact directly with the 3D objects and learn about plant growth through this virtual reality platform.</t>
  </si>
  <si>
    <t>Hung-Yuan Wang; Tzung-Jin Lin; Chin-Chung Tsai; Duh, H.B.-L.; Jye-Chong Liang</t>
  </si>
  <si>
    <t>An Investigation of Students’ Sequential Learning Behavioral Patterns in Mobile CSCL Learning Systems</t>
  </si>
  <si>
    <t>10.1109/ICALT.2012.133</t>
  </si>
  <si>
    <t>53–57</t>
  </si>
  <si>
    <t>This paper attempts to explore students’ collaborative learning behavior patterns in different simulation systems. Two mobile CSCL learning environments (Augmented Reality simulation and Traditional simulation) for helping university students to acquire physics knowledge were designed. A total of 40 students, grouped into twenty pairs, were randomly assigned to the two learning environments for conducting an inquiry task. Their collaborative learning behaviors were recorded and analyzed by quantitative content analysis and lag sequential analysis. The results indicated that the students’ collaborative inquiry learning was supported in both environments. Particularly, the students using the AR-simulation showed a more cohesive collaborative inquiry learning behavior pattern. This study provides a new perspective for educators or system designers to deeply observe students’ learning behaviors in a CSCL environment by using sequential analysis. Moreover, the AR-simulation system might be a suitable learning environment for enhancing students’ collaborative inquiry learning. In addition, suggestions for designing a simulated learning environment are proposed.</t>
  </si>
  <si>
    <t>You, S.; Neumann, U.</t>
  </si>
  <si>
    <t>Mobile Augmented Reality for Enhancing E-Learning and E-Business</t>
  </si>
  <si>
    <t>10.1109/ITAPP.2010.5566168</t>
  </si>
  <si>
    <t>This paper demonstrates a new E-Learning/E-Business experience using mobile Augmented Reality (AR). We address the greatest limitation of current E-learning/E-business systems. We propose the use of advanced augmented reality, mobile computing and communication techniques, and demonstrate many advantages of such an augmented reality system. We introduce several important adaptations to incorporate them into the mobile AR system to enhance the real-world performance.</t>
  </si>
  <si>
    <t>Roberto, R.; Freitas, D.; Simoes, F.; Teichrieb, V.</t>
  </si>
  <si>
    <t>A Dynamic Blocks Platform Based on Projective Augmented Reality and Tangible Interfaces for Educational Activities</t>
  </si>
  <si>
    <t>10.1109/SVR.2013.11</t>
  </si>
  <si>
    <t>This paper describes a dynamic blocks platform, called ARBlocks, which is based on projective augmented reality and tangible user interfaces aiming early childhood educational activities development. This tool was conceived specifically for children, applying design techniques to determinate the best shape, material and typography for young students. The content is displayed by projectors, which exhibit the required information only on the blocks surface using an automatic projector calibration technique. The blocks are tracked through a frame marker using the moving edges approach with multiple hypotheses to improve robustness. ARBlocks was evaluated from three different perspectives: computational, educational and user experience. Technical results show that the platform achieves a real time frame rate and an accurate projector calibration, as well as precisely display information over the blocks. Additionally, in the educational evaluation the teachers interviewed asserted that the ARBlocks have a great potential and can be a very useful tool to be used in classrooms. Regarding the user experience, both teachers and children were excited in use this system continuously.</t>
  </si>
  <si>
    <t>Dorribo-Camba, J.; Contero, M.</t>
  </si>
  <si>
    <t>Incorporating augmented reality content in Engineering Design Graphics materials</t>
  </si>
  <si>
    <t>10.1109/FIE.2013.6684784</t>
  </si>
  <si>
    <t>35–40</t>
  </si>
  <si>
    <t>This paper describes the development and integration of augmented reality content with traditional Engineering Design Graphics materials, and presents the results of a preliminary usability study conducted with Freshman Engineering students. The resources developed combine printed text and images with interactive three-dimensional content with the purpose of enhancing the understanding of technical graphics concepts and improving the students’ visualization skills. In general, students had a very positive reaction when first presented with the materials and showed an optimistic attitude while interacting with the content. Additionally, augmented reality materials promote the development of self-directed learning skills and self-assessment.</t>
  </si>
  <si>
    <t>Simeone, L.; Iaconesi, S.; Monaco, F.</t>
  </si>
  <si>
    <t>As We May Remix: REFF Book and the Augmented Press Experience</t>
  </si>
  <si>
    <t>10.1109/ICALT.2011.195</t>
  </si>
  <si>
    <t>629–633</t>
  </si>
  <si>
    <t>This paper explores augmented reality as a set of technologies and processes to weave hyper medial content into printed publications thus fostering new educational practices. In particular this paper focuses on augmented reality as a bridge to extend traditional hyper mediality to paper-based educational tools, analyzing a book recently released by the Italian publisher Fake Press as a case study. The book addresses the concept of remix as a political and educational practice and is based on an extensive use of QR codes and fiduciary markers that act as triggers to retrieve and show additional content published by both authors and readers through an open CMS (Content Management System). The QR codes and the fiduciary markers work as gates to hyper medial remixes that extend the limits of traditional educational text books.</t>
  </si>
  <si>
    <t>Martin-Gutierrez, J.; Navarro, R. E.; Gonzalez, M. A.</t>
  </si>
  <si>
    <t>Mixed reality for development of spatial skills of first-year engineering students</t>
  </si>
  <si>
    <t>10.1109/FIE.2011.6142707</t>
  </si>
  <si>
    <t>T2D-1-T2D-6</t>
  </si>
  <si>
    <t>This paper follows up on the validation and usability study done on augmented reality, which is based on an application for the development of spatial skills in engineering students. In this phase, the training has been implemented in new Engineering degrees adapted to the new European Higher Education framework at a Spanish University. In this paper, the results obtained by students when improving spatial ability while carrying out their training, are shown and related to academic performance and drop-out rates, which are from current academic courses as well as previous ones. Additionally, a pilot study is introduced where a group of students use Head Mounted Displays (HMDs) for visualizing the real scene with augmented objects, so spatial ability improvement results and time spent, are compared to others belonging to the group using the PC monitor instead. Results confirm the training’s validity and technical data which are collected to improve the interface’s application as well as the augmented book. This has allowed the training to be made available to education centers which are waiting for the academic implementation through a commercial edition.</t>
  </si>
  <si>
    <t>Hyon Lim; Ji-Hyuk Yang; Young-Sam Lee</t>
  </si>
  <si>
    <t>The development of an ubiquitous learning system based on audio augmented reality</t>
  </si>
  <si>
    <t>10.1109/ICCAS.2007.4407058</t>
  </si>
  <si>
    <t>1072–1077</t>
  </si>
  <si>
    <t>This paper introduces the Street Poet project which features digitally augmented and location-aware contents. Client program in this project is capable of obtaining user’s geographic position by GPS in order to playback relevant education contents. Audio augmented reality (AR) is one of the key feature of this project. We propose an audio AR in order to make immersive environments to enhance the effectiveness of ubiquitous learning (u-learning). The binaural processing module utilizes the information on the user’s location and direction and generates the spatial sound dependent on the information. For non-experts, we provide authoring tools which is based on off-the-shelf geographic software for comprehensive usability. We also introduce our contents-providing method which uses inference engine to determine proper contents for individual user’s profile.</t>
  </si>
  <si>
    <t>Matcha, W.; Awang Rambli, D. R.</t>
  </si>
  <si>
    <t>Design consideration for Augmented Reality book-based application for collaborative learning environment</t>
  </si>
  <si>
    <t>10.1109/ICCISci.2012.6297194</t>
  </si>
  <si>
    <t>1123–1126</t>
  </si>
  <si>
    <t>This paper is aimed to present the design and development of Augmented Reality (AR) book based application for collaborative learning purposed. AR interfaces contain a rich and complex type of object and interaction. The concept of co-existence of virtual information and physical objects of AR enhance the learning environment. However, the potential of AR to support collaborative learning is just begin to be explored. To design and develop an effective AR book based learning application; social interaction, communication and engagement are considered as key successful factors in developing an application to support collaborative learning process since collaboration involves the mutual engagement of group members in social interaction where the collaborators shared their knowledge and skills to achieve or solve the problem together.</t>
  </si>
  <si>
    <t>User preference in collaborative science learning through the use of Augmented Reality</t>
  </si>
  <si>
    <t>10.1109/ICEED.2012.6779271</t>
  </si>
  <si>
    <t>64–68</t>
  </si>
  <si>
    <t>This paper is aimed to report the study result based on an experimental study investigating user preference toward science learning, focusing on electricity topic and the use of Augmented Reality (AR) technology to support group learning. AR technology enhances real world interaction by adding the virtual information which could not be seen in the real world with real time interaction. Survey and experimental study were used to collect the data. The result of the study showed that students are still facing problem in learning about electricity. They identified electricity as complex topic to understand and visualize. The survey results also revealed that most student prefer group to individual learning when performing experiment. User feedbacks from participant suggested the potential of AR technology to support learning due to its ability to grabs students’ attention and create joyful learning.</t>
  </si>
  <si>
    <t>Prasad, S.; Peddoju, S. K.; Ghosh, D.</t>
  </si>
  <si>
    <t>Mobile augmented reality based interactive teaching amp; learning system with low computation approach</t>
  </si>
  <si>
    <t>10.1109/CICA.2013.6611669</t>
  </si>
  <si>
    <t>97–103</t>
  </si>
  <si>
    <t>This paper presents a fast and efficient hand gesture based mobile augmented reality (MAR) system for interactive classroom. It provides a complex visual augmented layer over static slides to understand the concepts more clearly without touching the computer devices or using whiteboard. Simple hand gestures are used to interact with slides while presenting in the classroom or in any conference room with high accuracy and efficiency without any expensive hardware. The gesture path is tracked continuously using a color tracking algorithm proposed. A decision tree is used to make the decisions based on the gestures. The preliminary result indicates that the gesture recognition rate is near about approximately 94% and it is mostly acceptable. This enhances the user’s interaction level with immersive feeling in immersive environment.</t>
  </si>
  <si>
    <t>Simeone, L.; Iaconesi, S.</t>
  </si>
  <si>
    <t>Anthropological Conversations: Augmented Reality Enhanced Artifacts to Foster Education in Cultural Anthropology</t>
  </si>
  <si>
    <t>10.1109/ICALT.2011.43</t>
  </si>
  <si>
    <t>126–128</t>
  </si>
  <si>
    <t>This paper presents a prototype for an application based on a CMS (Content Management System) connected to an augmented-reality engine that allows final users to publish, read and experience multimedia content tied to specific components of physical artifacts. When the physical artifacts are placed under a webcam, a pre-trained 3D feature recognition system scans the entire figure trying to identify some specific components. If any of these elements are recognized, the system retrieves and shows educational content from selected sources (texts, videos, pictures). We created a first instance of this framework and applied it to the Minkisi, artifacts from Congo that are claimed to possess spiritual qualities. Studies on Minkisi play a crucial role in the history of cultural anthropology and in the current ethnographic agenda. The aim of this research project is then to create a learning tool that empowers anthropological scholars and students allowing them to publish their own content on the Minkisi and to access some of the stories that make these ethnographic artifacts alive and powerful.</t>
  </si>
  <si>
    <t>Toys++ AR Embodied Agents as Tools to Learn by Building</t>
  </si>
  <si>
    <t>10.1109/ICALT.2010.184</t>
  </si>
  <si>
    <t>649–650</t>
  </si>
  <si>
    <t>This paper presents a prototype for an augmented-reality based toy. Toys++ is grounded on the concept that the actual activity of building tangible artifacts can speed up learning processes. Toys ++ aims at assembling a framework that will allow the use of existing physical components of the toy as triggers. When the toy is placed under the webcam, a pre-trained 3D feature recognition system scans the entire figure, trying to identify some specific components. If any of these elements are recognized, the system will retrieve and show educational content from selected sources (texts, videos, pictures).</t>
  </si>
  <si>
    <t>Banu, S. M.</t>
  </si>
  <si>
    <t>Augmented Reality system based on sketches for geometry education</t>
  </si>
  <si>
    <t>10.1109/ICeLeTE.2012.6333384</t>
  </si>
  <si>
    <t>166–170</t>
  </si>
  <si>
    <t>This paper presents AG3DO (Augmented Geometry 3D Objects) prototype, a tool for generating three-dimensional geometrical objects starting from two-dimensional freehand line drawings. This system is used to assist students in the process of understanding descriptive geometry. By means of Augmented Reality (AR) technology, 3D geometric models reconstructed from sketches (freehand drawings) can be visualized. The input sketches represent two contour projections of the final three-dimensional object. The tests concluded that our prototype improves the spatial ability of the user.</t>
  </si>
  <si>
    <t>Matcha, W.; Rambli, D.R.A.</t>
  </si>
  <si>
    <t>Development and preliminary investigation of Augmented Reality Experiment Simulation (AReX) interface</t>
  </si>
  <si>
    <t>10.1109/NatPC.2011.6136305</t>
  </si>
  <si>
    <t>This paper presents the design and development of Augmented Reality Experiment Simulation (AReX) prototype as well as the preliminary user study based on the Augmented Reality (AR) interface. AR is an emerging technology which takes advantages of coexistence of physical world and richness of multimedia supported. AReX was developed to facilitate group learning through science experiment. The preliminary study on the prototype has been conducted. The initial results show that students worked collaboratively on the experiment and they were enjoy doing experiment through AR interface. However, the prototype required more improvement on the physical lab worksheet and the simulation part.</t>
  </si>
  <si>
    <t>Piekarski, W.; Smith, R.; Thomas, B. H.</t>
  </si>
  <si>
    <t>Designing backpacks for high fidelity mobile outdoor augmented reality</t>
  </si>
  <si>
    <t>10.1109/ISMAR.2004.26</t>
  </si>
  <si>
    <t>280–281</t>
  </si>
  <si>
    <t>This paper presents the design for our latest backpack to support mobile outdoor augmented reality, and how it evolved from lessons learned with our previous designs. We present a number of novel features which help to reduce size and weight, improve reliability and ease of configuration, and reduce CPU usage on laptop computers.</t>
  </si>
  <si>
    <t>Eleftheria, C. A.; Charikleia, P.; Iason, C. G.; Athanasios, T.; Dimitrios, T.</t>
  </si>
  <si>
    <t>An innovative augmented reality educational platform using Gamification to enhance lifelong learning and cultural education</t>
  </si>
  <si>
    <t>10.1109/IISA.2013.6623724</t>
  </si>
  <si>
    <t>This paper proves that Life-long learning and Cultural Education can be supported through the use of technological advances and techniques which so far were extensively used in Games and immersive applications. In order to promote learning, this research proposal focuses on Augmented Reality (AR) and on Gamification for the creation of an educational AR book. The suggested learning subject is Science aimed at children between the ages of 10-12 years old, although the platform can be easily applied also to Culture, Arts and History. In our project, users interact with a virtual laboratory and are able to perform experiments and complete challenges through gaming so as to expand and test their knowledge. Using AR and gamification techniques, the aim is to deliver a more comprehensive understanding of the subject matter while at the same time engage learners and increase their enjoyment during the learning process. By engaging learners in cultural subjects, the cultural heritage is delivered to next generations and remains alive.</t>
  </si>
  <si>
    <t>Young, A. L.; Stedman, A. W.; Cook, C. A.</t>
  </si>
  <si>
    <t>1999</t>
  </si>
  <si>
    <t>The potential of augmented reality technology for training support systems</t>
  </si>
  <si>
    <t>10.1049/cp:19990194</t>
  </si>
  <si>
    <t>242–246</t>
  </si>
  <si>
    <t>This paper provides an overview of an investigation into the potential of augmented reality (AR) for training applications in future naval systems. The research programme, which is being carried out by the DERA Centre for Human Sciences, addresses a number of human factors issues that arise in applying this technology to the training domain. The potential of AR for training is considered in relation to how the technology can be used to support learning by the provision of online feedback. The aim of the programme is to evaluate the benefits of using AR technology for training the skills required in a naval operations room, and, critically, to identify any limitations</t>
  </si>
  <si>
    <t>Tsung-Yu Liu; Yu-Ling Chu</t>
  </si>
  <si>
    <t>Handheld augmented reality supported immersive ubiquitous learning system</t>
  </si>
  <si>
    <t>10.1109/ICSMC.2008.4811663</t>
  </si>
  <si>
    <t>2454–2458</t>
  </si>
  <si>
    <t>This paper reports a study that aims to construct a handheld augmented reality supported ubiquitous learning system, called HELLO (Handheld English Language Learning Organization), to enhance students’ English learning. The HELLO integrates the sensor, augmented reality, ubiquitous computing and information technologies, and consists of two subsystems: an English learning management system and learning tools. A case study of English learning was conducted in junior high school. The evaluation result reveals that the proposed system can improve learning.</t>
  </si>
  <si>
    <t>Chang, W.; Qing Tan; Fang Wei Tao</t>
  </si>
  <si>
    <t>Multi-Object Oriented Augmented Reality for Location-Based Adaptive Mobile Learning</t>
  </si>
  <si>
    <t>10.1109/ICALT.2010.130</t>
  </si>
  <si>
    <t>450–451</t>
  </si>
  <si>
    <t>This research aims to bring up a strategy called Multi-Object Oriented Augmented Reality, based on the Augmented Reality technique and the location of Mobile Learning Objects, which allows learner to see the suitable learning contents superimposed upon the specific learning objects and enhance the interactive in a mobile learning environment. The three characteristics of the proposed approach, Learning-Object Oriented, Guidance Ability and Highly Interactive will enhance Mobile Learning in a more adaptive and interesting way.</t>
  </si>
  <si>
    <t>2D Barcode and Augmented Reality Supported English Learning System</t>
  </si>
  <si>
    <t>10.1109/ICIS.2007.1</t>
  </si>
  <si>
    <t>5–10</t>
  </si>
  <si>
    <t>This study aims to construct a 2D barcode handheld augmented reality supported learning system called HELLO (handheld english language learning organization), to improve students’ English level. The HELLO integrates the 2D barcodes, the Internet, augmented reality, mobile computing and database technologies. The proposed system consists of two subsystems: an English learning management system and a mobile learning tools system. A four-week pilot study and questionnaire survey were conducted in college to evaluate effects of proposed learning system and student learning attitudes. Furthermore, the evaluation results indicate that 2D barcodes and augmented reality technology are useful for English learning.</t>
  </si>
  <si>
    <t>Lin Chien-Yu; Jo-Ting Chao; Hsiao-Shan Wei</t>
  </si>
  <si>
    <t>Augmented reality-based assistive technology for handicapped children</t>
  </si>
  <si>
    <t>10.1109/3CA.2010.5533735</t>
  </si>
  <si>
    <t>61–64</t>
  </si>
  <si>
    <t>This study attempts to integrate virtual objects into real scenery based on augmented reality(AR) technology. When detected by a web-cam device, corresponding information appears on a screen to increase the interaction of assistive technology aimed at handicapped children by adopting an enhanced intuitive learning method. This study is divided training and testing steps. The training step allows researchers involved in special education to acquire AR skills and develop a unit course for handicapped individuals. In the testing step, handicapped children adopt AR as an assistive technology. Feedback of those children from the system is observed as well. Study participants are physically challenged children from kindergarten to 1st grade in elementary school. Results of this study demonstrate that AR is a highly effective assistive technology for handicapped children, offering them an innovative and interesting learning medium.</t>
  </si>
  <si>
    <t>Wernhuar Tarng; Kuo-Liang Ou</t>
  </si>
  <si>
    <t>A Study of Campus Butterfly Ecology Learning System Based on Augmented Reality and Mobile Learning</t>
  </si>
  <si>
    <t>10.1109/WMUTE.2012.17</t>
  </si>
  <si>
    <t>62–66</t>
  </si>
  <si>
    <t>This study used augmented reality and mobile learning technologies to design a virtual butterfly ecological environment for learning butterfly ecology. Students can breed virtual caterpillars on host plants using smart phones, and become familiar with butterfly’s life cycle by observing their growth. The virtual campus butterfly ecological environment can reduce the difficulty of building and managing a real butterfly garden, and solve the problems of insufficient species and amount of butterflies. Providing a context-aware learning environment, the system can enhance students’ learning motivation and interest via virtual breeding and observation activities. Thus, it can be used as an assistant tool for learning butterfly ecology in elementary and junior high schools.</t>
  </si>
  <si>
    <t>Yuan-Jen Chang; Chin-Hsing Chen; Wen-Tzeng Huang; Wei-Shiun Huang</t>
  </si>
  <si>
    <t>Investigating students’ perceived satisfaction, behavioral intention, and effectiveness of English learning using augmented reality</t>
  </si>
  <si>
    <t>10.1109/ICME.2011.6012177</t>
  </si>
  <si>
    <t>This study uses augmented reality (AR) technology to implement an AR-learning system for English vocabulary learning. Although previous studies have indicated that multimedia courseware enhances learning effectiveness, some important issues may cause negative effects. This study investigates learners’ satisfaction and behavioral intention as well as the effectiveness of the AR-learning system. The results of this study showed that system quality was a critical factor affecting perceived satisfaction, perceived usefulness, and AR-learning effectiveness. Perceived self-efficacy also affected perceived satisfaction and perceived usefulness. On the other hand, multimedia instruction was a minor factor affecting perceived usefulness and AR-learning effectiveness. We verified that learners’ behavioral intention was affected by perceived satisfaction and perceived usefulness of the AR-learning system. Furthermore, the design of system function and operation process must be more straightforward for learners when adopting new technology in the learning system.</t>
  </si>
  <si>
    <t>Edward Swan, J.; Gabbard, Joseph L.</t>
  </si>
  <si>
    <t>Quantitative and qualitative methods for human-subject experiments in Virtual and Augmented Reality</t>
  </si>
  <si>
    <t>10.1109/VR.2014.6802118</t>
  </si>
  <si>
    <t>This tutorial is for researchers and engineers, working in the field of Virtual and Augmented Reality, who wish to conduct user-based experiments and/or evaluations for assessing usability. We propose a full-day tutorial presenting both quantitative and qualitative approaches to conducting human-subject experiments. It will cover (1) the basic principles of experimental design and analysis, with an emphasis on human-subject experiments in AR (Swan), and (2) qualitative studies (e.g., formative evaluation methods) for assessing and improving AR user interfaces and user interaction along with lessons learned from conducting many user-based studies (Gabbard). Swan, Gabbard, and other co-presenters have taught pre-cursor versions of this tutorial 11 previous times at IEEE Virtual Reality, IEEE Visualization, and ISMAR. This tutorial was most recently given at ISMAR 2012, where we included updated examples from our research and further expanded upon qualitative approaches for assessing usability and lessons learned from conducting studies. We both have current, active AR human-subject research projects, and if this tutorial is accepted to be presented at VR 2014, we will discuss some of these projects as case studies.</t>
  </si>
  <si>
    <t>Gabbard, J. L.; Swan, J. E.; Ellis, S. R.</t>
  </si>
  <si>
    <t>VR 2012 tutorial: Quantitative and qualitative methods for human-subject experiments in Virtual and Augmented Reality</t>
  </si>
  <si>
    <t>10.1109/VR.2012.6180945</t>
  </si>
  <si>
    <t>This tutorial is for researchers and engineers, working in the field of Virtual Reality (VR) and Augmented Reality (AR), who wish to conduct user-based experiments with a specific aim of promoting both traditional quantitative human-subject experiments and qualitative methods for assessing usability. This tutorial is for a full-day tutorial presenting both quantitative and qualitative approaches to conducting human-subject experiments. It covers (1) the basic principles of experimental design and analysis, with an emphasis on human-subject experiments in VR/AR; (2) qualitative studies (e.g., formative evaluation methods) for assessing and improving VR/AR user interfaces and user interaction along with lessons learned from conducting many user-based studies; and (3) a “journalistic approach” to measuring human performance that organizes the activity around questions such as “Who? What? When? Where? How? and Why?”.</t>
  </si>
  <si>
    <t>Shih, Y. C.; Yang, M. T.; Yang, F. M.</t>
  </si>
  <si>
    <t>Street-View Panorama for Cultural Learning: Implementation and Curriculum Design</t>
  </si>
  <si>
    <t>10.1109/ICALT.2013.107</t>
  </si>
  <si>
    <t>349–350</t>
  </si>
  <si>
    <t>This virtual cultural learning program is designed for the English as a foreign language (EFL) context. It aims to empower learners and instructors by using panoramic street-view technology to enhance cultural learning, and specifically targets cognitive, behavioral, and affective learning. This paper presents a curriculum design and implementation proposal for follow-up cultural learning within the framework of a virtual environment in which participants, embodied through avatars, immerse themselves in virtual travel simulations.</t>
  </si>
  <si>
    <t>Montero, A.; Zarraonandia, T.; Aedo, I.; Diaz, P.</t>
  </si>
  <si>
    <t>Uses of Augmented Reality for Supporting Educational Presentations</t>
  </si>
  <si>
    <t>10.1109/ICALT.2013.130</t>
  </si>
  <si>
    <t>426–428</t>
  </si>
  <si>
    <t>This work aims to explore the benefits and potential uses of Augmented Reality technology for supporting communication in lectures and presentations. In this paper we present the architecture and implementation of an Augmented Presentation Feedback System (APFs). The system allows a speaker equipped with an Augmented Reality Head-Mounted Display to visualize visual cues depicted over the listeners’ heads. These can be used as a way of providing the speaker with continuous, private and immediate feedback on her explanations, so she can adapt the content and pace of the explanation to the specific needs of the listener and improve the flow of the presentation.</t>
  </si>
  <si>
    <t>Santana, P. C.; Juarez, C. U.; Magaña, M. A.</t>
  </si>
  <si>
    <t>Augmented Education: An Opportunity for Digital Inclusion on Mexican Secondary Schools</t>
  </si>
  <si>
    <t>10.1109/ENC.2013.16</t>
  </si>
  <si>
    <t>68–72</t>
  </si>
  <si>
    <t>This work proposes a mobile augmented reality system to improve Mexican secondary education, allowing students to access additional educational contents related to their textbooks. Our application recognize the augmented tags in the book and shows multimedia contents to complement the topics covered in the class. Usability testing of our augmented reality system showed a high user satisfaction.</t>
  </si>
  <si>
    <t>Moller, R.</t>
  </si>
  <si>
    <t>A new paradigm of interaction for human controlled technical systems</t>
  </si>
  <si>
    <t>10.1109/ICTTA.2004.1307864</t>
  </si>
  <si>
    <t>527–528</t>
  </si>
  <si>
    <t>This work will present the state of development and use of multimodal interactive user interfaces. Advanced human-to-process communication uses virtual- and augmented-reality-Systems to achieve intuitive process control again. Hypermedia learning systems, catalogs and simulators improve operator skills. All this leads to a new paradigm of human computer interaction. In order to achieve simple and intuitive control of any technical equipment, all abilities of human communication should be efficiently combined.</t>
  </si>
  <si>
    <t>Pedagogy Play: Virtual Instructors for Wearable Augmented Reality during Hands-On Learning and Play</t>
  </si>
  <si>
    <t>10.1109/DIGITEL.2008.48</t>
  </si>
  <si>
    <t>215–216</t>
  </si>
  <si>
    <t>This workshop will expose participants to how autonomous virtual instructors (VI) can be delivered through wearable augmented reality (AR) to provide a personalized and just-in-time instructional intervention during psychomotor learning and play. Distributing VIs for teaching or improving psychomotor skills through wearable AR, provides individual learners with a continually available personal tutor while, at the same time, keeping their hands free to practice a range of skills.These psychomotor skills may range from children learning basic electronics through robot assembly to learning the proper steps as a master plumber by following a VIs instructions. This workshop will address various pedagogical rules that a VI must follow in order to deliver the best instruction and how the multi-modal instructional intervention of a VI enabled wearable AR system can improve task learning and proficiency during learning and play.</t>
  </si>
  <si>
    <t>Margetis, G.; Koutlemanis, P.; Zabulis, X.; Antona, M.; Stephanidis, C.</t>
  </si>
  <si>
    <t>A smart environment for augmented learning through physical books</t>
  </si>
  <si>
    <t>10.1109/ICME.2011.6012183</t>
  </si>
  <si>
    <t>Today, augmented reality is evolving towards sophisticated approaches exploiting the opportunities offered by immersive environments and high quality 3D graphics. Such systems can prove to be very useful in the context of education, especially when learning involves reading and writing activities. However, the majority of existing systems relies on touch-based interaction, or on interaction with proprietary technological artifacts. This paper presents an approach to enhancing reading and writing on physical books through smart augmentation. It is based on the intuitive and unobtrusive monitoring of students gestures during reading and writing activities through cameras, facilitating context-aware content sensitive assistance without requiring any special interaction device.</t>
  </si>
  <si>
    <t>Su Cai; Xu Wang; Mengnan Gao; Shengquan Yu</t>
  </si>
  <si>
    <t>Simulation Teaching in 3D Augmented Reality Environment</t>
  </si>
  <si>
    <t>10.1109/IIAI-AAI.2012.25</t>
  </si>
  <si>
    <t>83–88</t>
  </si>
  <si>
    <t>Traditional 3D virtual environments give people an isolated feeling in their interactive experience. This paper proposes a simulation instruction mode based on 3D Augmented Reality (AR) environments which can improve interactive experience. The camera detects the presetting markers which will later generate 3D virtual objects and shoots teachers’ and students’ real experimental operations at the same time, interposing the virtual objects on the real scene to produce a blended environment. With that technology, we construct both the local AR-based environments and the distant AR-based environments and devise several simulation instruction cases, such as Newton’s First Law of Motion, Newton’s Second Law of Motion, Simple Pendulum and Ants Meeting Algorithm, etc. According to the experimental analysis of students’ learning interests and learning results, we conclude that in an AR-based learning environment, students adopt a natural interactive method and enjoy the same experience as in real environments due to the abandonment of mouse and keyboard devices. Furthermore, that blended AR-based learning environment is able to interpose objects which are inaccessible in real life due to limitation of expenses and safety or some other factors on the real scene, presenting an innovative and fascinating learning mode which eliminates the isolated feeling in learning.</t>
  </si>
  <si>
    <t>Shirazi, A.; Behzadan, A. H.</t>
  </si>
  <si>
    <t>Technology-enhanced learning in construction education using mobile context-aware augmented reality visual simulation</t>
  </si>
  <si>
    <t>10.1109/WSC.2013.6721675</t>
  </si>
  <si>
    <t>3074–3085</t>
  </si>
  <si>
    <t>Traditional instruction and information delivery methods, as well as memorization are still largely considered the cornerstones of STEM education. Meanwhile, a growing number of students exhibits strong tendency toward technology-based student-centered learning. It is thus imperative that if instructors do not keep up with the pace of technology, soon they will not be able to properly teach students how to effectively work in collaborative and invigorating settings. This paper reports on the findings of an ongoing research that aims at incorporating mobile context-aware visual simulation into STEM education. So far, the authors have used construction and civil engineering as a test bed and developed a mobile augmented reality (AR) visualization platform that allows students to: (1) enhance the contents of their textbooks with computer-generated virtual multimedia and graphics, and (2) interact with context-aware simulated animations. The developed methods have been successfully tested in classroom-scale experiments using real student populations.</t>
  </si>
  <si>
    <t>Lei Wei; Najdovski, Z.; Abdelrahman, W.; Nahavandi, S.; Weisinger, H.</t>
  </si>
  <si>
    <t>Augmented optometry training simulator with multi-point haptics</t>
  </si>
  <si>
    <t>10.1109/ICSMC.2012.6378250</t>
  </si>
  <si>
    <t>2991–2997</t>
  </si>
  <si>
    <t>Training of optometrists is traditionally achieved under close supervision of peers and superiors. With the rapid advancement in technology, medical procedures are performed more efficiently and effectively, resulting in faster recovery times and less trauma to the patient. However, application of this technology has made it difficult to effectively demonstrate and teach these manual skills as the education is now a combination of not only the medical procedure but also the use of the technology. In this paper we propose to increase the training capabilities of optometry students through haptically-enabled single-point and multi-point training tools as well as augmented reality techniques. Haptics technology allows a human to touch and feel virtual computer models as though they are real. Through physical connection to the operator, haptic devices are considered to be personal robots that are capable of improving the human-computer interaction with a virtual environment. These devices have played an increasing role in developing expertise, reducing instances of medical error and reducing training costs. A haptically-enabled virtual training environment, integrated with an optometry slit lamp instrument can be used to teach cognitive and manual skills while the system tracks the performance of each individual. These interactions would ideally replicate every aspect of the real procedure, consequently preparing the trainee for every possible scenario, without risking the health of a real patient.</t>
  </si>
  <si>
    <t>Blum, T.; Heining, S. M.; Kutter, O.; Navab, N.</t>
  </si>
  <si>
    <t>Advanced training methods using an Augmented Reality ultrasound simulator</t>
  </si>
  <si>
    <t>10.1109/ISMAR.2009.5336476</t>
  </si>
  <si>
    <t>177–178</t>
  </si>
  <si>
    <t>Ultrasound (US) is a medical imaging modality which is extremely difficult to learn as it is user-dependent, has low image quality and requires much knowledge about US physics and human anatomy. For training US we propose an Augmented Reality (AR) ultrasound simulator where the US slice is simulated from a CT volume. The location of the US slice inside the body is visualized using contextual in-situ techniques. We also propose advanced methods how to use an AR simulator for training.</t>
  </si>
  <si>
    <t>Nickels, S.; Sminia, H.; Mueller, S. C.; Kools, B.; Dehof, A. K.; Lenhof, H.; Hildebrandt, A.</t>
  </si>
  <si>
    <t>ProteinScanAR - An Augmented Reality Web Application for High School Education in Biomolecular Life Sciences</t>
  </si>
  <si>
    <t>10.1109/IV.2012.97</t>
  </si>
  <si>
    <t>578–583</t>
  </si>
  <si>
    <t>Understanding protein structures is a crucial step in creating molecular insight for researchers as well as students and pupils. The enormous scaling gap between an atomic point of view and objects in daily life hampers developing an intuitive relation between them. Especially for high school students, it can be difficult to understand the spatial relations of a protein structure. Due to lack of direct imaging techniques, molecules can only be explored by studying abstract molecular models. Here, the use of Augmented reality (AR) techniques has proven to strongly improve structural perception. In this work we present ProteinScanAR, an augmented reality framework for biomolecular education that allows connecting virtual and real worlds intuitively, and thus enables focusing on the scientific or educational content. Special attention was taken to guarantee implementational and technical requirements as general and simple as possible to alleviate application in nonexpert computer settings. The ProteinScanAR framework is freely available under the GNU Public License (GPL).</t>
  </si>
  <si>
    <t>Context-Aware Mobile Augmented Reality Architecture for Lifelong Learning</t>
  </si>
  <si>
    <t>10.1109/ICALT.2006.1652448</t>
  </si>
  <si>
    <t>372–374</t>
  </si>
  <si>
    <t>Virtual instructor enabled mobile augmented reality systems (MARS) have the potential to provide continuous and autonomous instruction to human learners anytime, anyplace, and at any-pace. MARS based learning provides the advantage of a natural human-computer interface, flexible mobility, and context-aware instruction allowing learners to interact with their natural environment with augmented perceptual cues. These perceptual cues combining multi-modal animation, graphics, text, video, and voice along with empirical pedagogical techniques can elegantly orchestrate a mobile instructional tool that facilitates life-long learning. The challenge, however, is building a mobile instructional tool with capabilities for adapting to various learning environments ranging from traditional schools and outdoor learning to the workplace while also considering the cultural, geographical, and other contexts about the learner. This paper discusses a novel system/software architecture, CAARS, for developing context-aware mobile augmented reality instructional systems</t>
  </si>
  <si>
    <t>Perez-Sanagustin, M.; Hernandez-Leo, D.; Santos, P.; Delgado Kloos, C.; Blat, J.</t>
  </si>
  <si>
    <t>Augmenting Reality and Formality of Informal and Non-formal Settings to Enhance Blended Learning</t>
  </si>
  <si>
    <t>10.1109/TLT.2014.2312719</t>
  </si>
  <si>
    <t>Visits to museums and city tours have been part of higher and secondary education curriculum activities for many years. However these activities are typically considered “less formal” when compared to those carried out in the classroom, mainly because they take place in informal or non-formal settings. Augmented Reality (AR) technologies and smartphones can transform such informal and non-formal settings into digitally augmented learning settings by superimposing “digital” layers of information over physical objects or spaces. At the same time, the formality of these settings increases when connected to formal settings through these digital layers. The right combination of AR and mobile technologies with computer-based educational tools such as Learning Management Systems (LMSs) drives this digital connection, leading to articulated blended learning activities across formal, non-formal and informal settings. This paper contributes to the TEL field with: (1) three blended learning activities illustrating the idea of augmented informal/non-formal settings; (2) results from the cross-analysis of these activities that evidence the impact of technology to enhance blended learning; and (3) a set of lessons learned about the possibilities of NFC/GPS AR technologies and LMSs for blended learning. This work provides insights for the design and implementation of similar technology-enhanced blended learning activities.</t>
  </si>
  <si>
    <t>Davcev, D.; Trajkovic, V.; Kalajdziski, S.; Celakoski, S.</t>
  </si>
  <si>
    <t>Augmented reality environment for dance learning</t>
  </si>
  <si>
    <t>10.1109/ITRE.2003.1270600</t>
  </si>
  <si>
    <t>189–193</t>
  </si>
  <si>
    <t>We emphasize the generation of an augmented reality environment of a single dancer based on analysis of dance annotations. We introduce a new Web3D-based interactive technique for dance animation needed for educational purposes. This approach offers new possibilities for interactive dance step observation, slow movements of fast steps, different angles of view and several functions as a support of high interactivity between the user and the 3D dancer. The benefits of the approach have been estimated by dance experts from the Macedonian Folklore Institute, and the "Mirche Acev" folk ensemble.</t>
  </si>
  <si>
    <t>Kotranza, A.; Lind, D. S.; Lok, Benjamin</t>
  </si>
  <si>
    <t>Real-Time Evaluation and Visualization of Learner Performance in a Mixed-Reality Environment for Clinical Breast Examination</t>
  </si>
  <si>
    <t>Visualization and Computer Graphics, IEEE Transactions on</t>
  </si>
  <si>
    <t>10.1109/TVCG.2011.132</t>
  </si>
  <si>
    <t>18</t>
  </si>
  <si>
    <t>1101–1114</t>
  </si>
  <si>
    <t>We investigate the efficacy of incorporating real-time feedback of user performance within mixed-reality environments (MREs) for training real-world tasks with tightly coupled cognitive and psychomotor components. This paper presents an approach to providing real-time evaluation and visual feedback of learner performance in an MRE for training clinical breast examination (CBE). In a user study of experienced and novice CBE practitioners (n = 69), novices receiving real-time feedback performed equivalently or better than more experienced practitioners in the completeness and correctness of the exam. A second user study (n = 8) followed novices through repeated practice of CBE in the MRE. Results indicate that skills improvement in the MRE transfers to the real-world task of CBE of human patients. This initial case study demonstrates the efficacy of MREs incorporating real-time feedback for training real-world cognitive-psychomotor tasks.</t>
  </si>
  <si>
    <t>Sonntag, D.; Toyama, T.</t>
  </si>
  <si>
    <t>On-Body IE: A Head-Mounted Multimodal Augmented Reality System for Learning and Recalling Faces</t>
  </si>
  <si>
    <t>10.1109/IE.2013.47</t>
  </si>
  <si>
    <t>151–156</t>
  </si>
  <si>
    <t>We present a new augmented reality (AR) system for knowledge-intensive location-based expert work. The multimodal interaction system combines multiple on-body input and output devices: a speech-based dialogue system, a head-mounted augmented reality display (HMD), and a head-mounted eyetracker. The interaction devices have been selected to augment and improve the expert work in a specific medical application context which shows its potential. In the sensitive domain of examining patients in a cancer screening program we try to combine several active user input devices in the most convenient way for both the patient and the doctor. The resulting multimodal AR is an on-body intelligent environment (IE) and has the potential to yield higher performance outcomes and provides a direct data acquisition control mechanism. It leverages the doctor’s capabilities of recalling the specific patient context by a virtual, context-based patient-specific ”external brain” for the doctor which can remember patient faces and adapts the virtual augmentation according to the specific patient observation and finding context. In addition, patient data can be displayed on the HMD-triggered by voice or object/patient recognition. The learned (patient) faces and immovable objects (e.g., a big medical device) define the environmental clues to make the context-dependent recognition model part of the IE to achieve specific goals for the doctors in the hospital routine.</t>
  </si>
  <si>
    <t>Yu Sheng; Yapo, T. C.; Young, C.; Cutler, B.</t>
  </si>
  <si>
    <t>A Spatially Augmented Reality Sketching Interface for Architectural Daylighting Design</t>
  </si>
  <si>
    <t>10.1109/TVCG.2009.209</t>
  </si>
  <si>
    <t>17</t>
  </si>
  <si>
    <t>38–50</t>
  </si>
  <si>
    <t>We present an application of interactive global illumination and spatially augmented reality to architectural daylight modeling that allows designers to explore alternative designs and new technologies for improving the sustainability of their buildings. Images of a model in the real world, captured by a camera above the scene, are processed to construct a virtual 3D model. To achieve interactive rendering rates, we use a hybrid rendering technique, leveraging radiosity to simulate the interreflectance between diffuse patches and shadow volumes to generate per-pixel direct illumination. The rendered images are then projected on the real model by four calibrated projectors to help users study the daylighting illumination. The virtual heliodon is a physical design environment in which multiple designers, a designer and a client, or a teacher and students can gather to experience animated visualizations of the natural illumination within a proposed design by controlling the time of day, season, and climate. Furthermore, participants may interactively redesign the geometry and materials of the space by manipulating physical design elements and see the updated lighting simulation.</t>
  </si>
  <si>
    <t>Virtual Heliodon: Spatially Augmented Reality for Architectural Daylighting Design</t>
  </si>
  <si>
    <t>10.1109/VR.2009.4811000</t>
  </si>
  <si>
    <t>63–70</t>
  </si>
  <si>
    <t>We present an application of interactive global illumination and spatially augmented reality to architectural daylight modeling that allows designers to explore alternative designs and new technologies for improving the sustainability of their buildings. Images of a model in the real world, captured by a camera above the scene, are processed to construct a virtual 3D model. To achieve interactive rendering rates, we use a hybrid rendering technique, leveraging radiosity to simulate the inter-reflectance between diffuse patches and shadow volumes to generate per-pixel direct illumination. The rendered images are then projected on the real model by four calibrated projectors to help users study the daylighting illumination. The virtual heliodon is a physical design environment in which multiple designers, a designer and a client, or a teacher and students can gather to experience animated visualizations of the natural illumination within a proposed design by controlling the time of day, season, and climate. Furthermore, participants may interactively redesign the geometry and materials of the space by manipulating physical design elements and see the updated lighting simulation.</t>
  </si>
  <si>
    <t>Nasman, J.; Cutler, B.</t>
  </si>
  <si>
    <t>Physical Avatars in a Projector-Camera Tangible User Interface Enhance Quantitative Simulation Analysis and Engagement</t>
  </si>
  <si>
    <t>10.1109/CVPRW.2013.137</t>
  </si>
  <si>
    <t>930–936</t>
  </si>
  <si>
    <t>We present an augmented reality environment for the visualization of architectural daylighting simulations. The new visualizations focus the users’ attention on the problematic aspects of a building design. Architectural design is a task particularly well suited for Tangible User Interfaces (TUIs). The user physically constructs a scale model of the building, a lighting simulation is then performed on this space, and then the simulation results are projected into the physical model by a set of calibrated projectors. A user study of an earlier version of the system revealed that users lacked accurate quantitative information about the propagation of natural light within architectural spaces and had difficulties identifying and reasoning about areas of over-illumination, under-illumination, and glare. This was our motivation for two important additions to the system: physical avatar tokens within the physical scale model to specify areas of interest for glare and false color visualizations. We render viewpoints from the perspective of each avatar and indicate glare for each viewpoint. To provide users with an additional way to minimize glare and provide visual interest, we introduce new complex and interesting shading materials. These features illustrated in our tool create a more immersive and educational experience for novice and experienced designers.</t>
  </si>
  <si>
    <t>Taqvi, Z.</t>
  </si>
  <si>
    <t>Reality and perception: Utilization of many facets of augmented reality</t>
  </si>
  <si>
    <t>10.1109/ICAT.2013.6728899</t>
  </si>
  <si>
    <t>What we perceive with our senses becomes the basic real time information that directs and helps with the tasks we do. Our perception may represent the real world environment or what is perceived is a view of the real world modified with simulated elements of the environment. Augmented reality (AR) represents a system where a view of a live real physical environment is supplemented by computer-generated elements such as sound, video, graphic or location data. Development of AR systems has been facilitated by the advancement in both hardware and software technologies, making it easier to implement all functionalities in real time. Such real time enhancements have been helped by new techniques in such areas as computer vision, object recognition, and registration methodologies which enable user to interact with and manipulate the real world environment effectively. AR advanced computer graphics is integrated to real world data and viewed by the user using see-through head mounted display (HMD). This immersion of the integrated real and simulated world provides a unique perception to users. What he sees, feels, hears, and smells is indistinguishable between what is real and what is computer-generated. Technology has propelled AR systems from experimental laboratories to the marketplace demonstrating great promise in the fields of arts, architecture, archaeology, commerce, construction, education, entertainment, gaming, system maintenance, medical and military applications.</t>
  </si>
  <si>
    <t>Raghupatruni, S.; Nasam, N.; Lingam, K.</t>
  </si>
  <si>
    <t>Sixth sense enabled campus #x2014; A cloud based approach</t>
  </si>
  <si>
    <t>10.1109/INDCON.2013.6725930</t>
  </si>
  <si>
    <t>Whenever we encounter a new object our senses try to sense and analyse that particular object and makes us interact with them. But to know the complete information about a particular object we should go through it in detail by surfing on net or asking the relevant person for information. Instead, sixth sense technology can be used to immediately trace the whole information about an object as soon as we see it. In this paper, we tried to design an application for sixth sense enabled college. This application cab be used by the administration to know about the academic qualifications of a particular student, student can know about the upcoming events and other information from noticeboards without actually physically being present near the noticeboard. Anyone can get the review of a book and its availability in the library. Background work for Sixth sense technology, its applications, advantages and its future scope is also presented in this paper. Data access is achieved through cloud and security issues are mentioned.</t>
  </si>
  <si>
    <t>Valimont, R. B.; Vincenzi, D. A.; Gangadharan, S. N.; Majoros, A. E.</t>
  </si>
  <si>
    <t>The effectiveness of augmented reality as a facilitator of information acquisition</t>
  </si>
  <si>
    <t>10.1109/DASC.2002.1052926</t>
  </si>
  <si>
    <t>7C5-1-7C5-9 vol.2</t>
  </si>
  <si>
    <t>While simulation and virtual reality dominate the learning and training communities, the lack of real world cues in some systems and expense of others has imposed many limitations on these methods. Augmented reality (AR) incorporates computer-generated images overlaid onto real world objects. Although this technology seems to present distinct advantages over present mediums, it has yet to be determined if AR is effective for the intentions of information acquisition. The purpose of this study is to determine if augmented reality is a viable medium through which information acquisition can occur efficiently and effectively, as compared to more traditional means of learning, such as video, interactive video, and print-based instruction.</t>
  </si>
  <si>
    <t>Khan, M.; Byl, P. de</t>
  </si>
  <si>
    <t>Creating tangible cultural learning opportunities for indigenous dance with motion detecting technologies</t>
  </si>
  <si>
    <t>10.1109/IGIC.2012.6329834</t>
  </si>
  <si>
    <t>Witnessing and imitating a dance instructor facilitates improved learning opportunities compared with textual, auditory or video reproductions. Learning a complex dance from a verbal description is difficult, as spoken words are slow and cannot encapsulate all the details of a precise maneuver. Unfortunately, in a museum environment, visitors are not afforded the opportunity to become fully immersed in ancient and endangered forms of dance with a live instructor because having instructions inside the museum is not logistically feasible. Instead prerecorded video or paper-based images and notes are presented for perusal. This neither assists in the communication of the importance of this type of cultural heritage nor preserves the performances by passing on skills to future generations. The lack of knowledge transfer in this domain means each year many indigenous dances and their particular movements are lost in time as they become irrelevant and no longer practiced. This is a disgrace as cultural dance represents an expression, social interaction and sometime spiritual representation of a feeling or even an historical narrative in some cultures. It is an important part in understanding a culture, as much as the tangible that remains so highly soughtout by archeologists, yet dance, like other Intangible Cultural Heritage (ICH), without human practice, cannot be preserved in the same manner. To address this issue, we propose herein a system using motion-sensing and gaming technology that can assist in the preservation and knowledge transfer of indigenous dances. GLIDE is an application based on motion detecting technology that targets children in a heritage-related environment in order to create awareness about indigenous dance movements. It will offer kinesthetic clarity and playfulness in a domain very much dominated by flat, non-interactive video content.</t>
  </si>
  <si>
    <t>Yetao Huang; Yue Liu; Yongtian Wang</t>
  </si>
  <si>
    <t>AR-View: An augmented reality device for digital reconstruction of Yuangmingyuan</t>
  </si>
  <si>
    <t>10.1109/ISMAR-AMH.2009.5336752</t>
  </si>
  <si>
    <t>3–7</t>
  </si>
  <si>
    <t>Yuanmingyuan was a vast and magnificent royal garden built continuously by several emperors of the Qing Dynasty. Unfortunately, it was looted and burnt down by the Anglo-French forces in 1860 and suffered from continual damages later on. Because of its special significance in the Chinese history, the reconstruction of Yuanmingyuan has been argued for a long time and visitors could only imagine its fabled charms. With the help of augmented reality (AR) technology, we have digitally reconstructed Yuanmingyuan by designing and manufacturing a fixed-position device AR-View to provide a combined real and virtual image of Dashuifa (Great waterworks), a symbol of Yuanmingyuan. With the help of AR-view, the original exquisite architectures and fountains are superimposed upon the current ruins. The key technologies of mechanical tracking for registration and dual-channel eyepieces for stereo display are discussed. To solve the problems exposed during public trials, improvements of software and hardware for public use are also illustrated in this paper. Ergonomics and industrial design are involved to ameliorate the functions and appearance of the latest version of AR-View, making it more stable and convenient for public use. As the first application of augmented reality technology on a Chinese historical site, AR-View opens the door to the practical use of augmented reality in the area of digital reconstruction of historical sites in China.</t>
  </si>
  <si>
    <t>73</t>
  </si>
  <si>
    <t>42</t>
  </si>
  <si>
    <t>44</t>
  </si>
  <si>
    <t>69</t>
  </si>
  <si>
    <t>240</t>
  </si>
  <si>
    <t>12</t>
  </si>
  <si>
    <t>63</t>
  </si>
  <si>
    <t>68</t>
  </si>
  <si>
    <t>178</t>
  </si>
  <si>
    <t>9</t>
  </si>
  <si>
    <t>887</t>
  </si>
  <si>
    <t>57</t>
  </si>
  <si>
    <t>25</t>
  </si>
  <si>
    <t>2001</t>
  </si>
  <si>
    <t>71</t>
  </si>
  <si>
    <t>8</t>
  </si>
  <si>
    <t>287</t>
  </si>
  <si>
    <t>94</t>
  </si>
  <si>
    <t>31</t>
  </si>
  <si>
    <t>10</t>
  </si>
  <si>
    <t>16</t>
  </si>
  <si>
    <t>112</t>
  </si>
  <si>
    <t>21</t>
  </si>
  <si>
    <t>29</t>
  </si>
  <si>
    <t>41</t>
  </si>
  <si>
    <t>33</t>
  </si>
  <si>
    <t>30</t>
  </si>
  <si>
    <t>22</t>
  </si>
  <si>
    <t>26</t>
  </si>
  <si>
    <t>84</t>
  </si>
  <si>
    <t>32</t>
  </si>
  <si>
    <t>51</t>
  </si>
  <si>
    <t>9-12</t>
  </si>
  <si>
    <t>211</t>
  </si>
  <si>
    <t>53</t>
  </si>
  <si>
    <t>339</t>
  </si>
  <si>
    <t>55</t>
  </si>
  <si>
    <t>4/5</t>
  </si>
  <si>
    <t>40</t>
  </si>
  <si>
    <t>59</t>
  </si>
  <si>
    <t>127</t>
  </si>
  <si>
    <t>Zhigeng Pan; Adrian David Cheok; Hongwei Yang; Jiejie Zhu; Jiaoying Shi</t>
  </si>
  <si>
    <t>10.1016/j.cag.2005.10.004</t>
  </si>
  <si>
    <t>This paper explores educational uses of virtual learning environment (VLE) concerned with issues of learning, training and entertainment. We analyze the state-of-art research of VLE based on virtual reality and augmented reality. Some examples for the purpose of education and simulation are described. These applications show that VLE can be means of enhancing, motivating and stimulating learners’ understanding of certain events, especially those for which the traditional notion of instructional learning have proven inappropriate or difficult. Furthermore, the users can learn in a quick and happy mode by playing in the virtual environments.</t>
  </si>
  <si>
    <t>Yolanda Blanco-Fernández; Martín López-Nores; José J. Pazos-Arias; Alberto Gil-Solla; Manuel Ramos-Cabrer; Jorge García-Duque</t>
  </si>
  <si>
    <t>REENACT: A step forward in immersive learning about Human History by augmented reality, role playing and social networking</t>
  </si>
  <si>
    <t>Expert Systems with Applications</t>
  </si>
  <si>
    <t>10.1016/j.eswa.2014.02.018</t>
  </si>
  <si>
    <t>4811–4828</t>
  </si>
  <si>
    <t>Classical pedagogy about Human History has dealt with many historic events as a mere collection of dates, locations and a number of confronted sides with a final result of victory or defeat. In the same line of thinking, many popular battles and wars are not well understood due to non-rigorous treatment in comics, movies and documentaries. In order to fight these drawbacks we propose a novel technology-enhanced pedagogical approach named REENACT which is aimed at engaging groups of people into immersive experiences to improve their learning about historical battles and wars from the points of view of reenactors and historians. To this aim, REENACT relies on handheld devices and an advanced technological facility that comprises social networking features, augmented reality capabilities and repositories of multimedia contents. Our pedagogical approach has been experimentally validated in collaboration with the Foundation of the Hellenic World in Greece and the School of Telecommunication Engineering from the University of Vigo in Spain. The obtained results in terms of Quality of Experience, Quality of Service and Quality of Community reveal the potential value of the approach to provide new edutainment collective experiences which remain unexplored thus far in educational environments.</t>
  </si>
  <si>
    <t>Yannuzzi, M.; Siddiqui, M. S.; Sällström, A.; Pickering, B.; Serral-Gracià, R.; Martínez, A.; Chen, W.; Taylor, S.; Benbadis, F.; Leguay, J.; Borrelli, E.; Ormaetxea, I.; Campowsky, K.; Giammatteo, G.; Aristomenopoulos, G.; Papavassiliou, S.; Kuczynski, T.; Zielinski, S.; Seigneur, J. M.; Ballester Lafuente, C.; Johansson, J.; Masip-Bruin, X.; Caria, M.; Ribeiro Junior, J. R.; Salageanu, E.; Latanicki, J.</t>
  </si>
  <si>
    <t>Special issue on Future Internet Testbeds − Part II</t>
  </si>
  <si>
    <t>10.1016/j.bjp.2013.12.030</t>
  </si>
  <si>
    <t>0</t>
  </si>
  <si>
    <t>A few years ago, an experimental facility composed of networking gear and simulation tools was sufficient for testing the main features of a prototype before the final product could be launched to the Internet market. This paradigm has certainly changed, but the lack of platforms enabling the realistic assessment of the different facets of a product, including cross-cutting trials across different testbeds, poses strong limitations for researchers and developers. In light of this, we present an open platform that offers a versatile combination of heterogeneous experimental facilities called “TEstbed for Future Internet Services” (TEFIS). TEFIS provides a single access point for conducting cutting-edge experiments on testbeds that supply different capabilities, including testbeds dedicated to network performance, software performance, grid computing, and living labs. We shall show that TEFIS covers the entire life-cycle of a multifaceted experiment, with the advantage that a single testrun can seamlessly execute across different experimental facilities. In order to demonstrate the potential and versatility of the TEFIS platform, we describe the deployment of four distinct experiments and provide a set of results highlighting the benefits of using TEFIS. The experiments described in this article cover: (i) the experimentation with an open API called OPENER (which is an open and programmable environment for managing experimentation with SDN applications); (ii) an application for skiers and tourists at the Megève ski resort in France; (iii) an application that can dynamically adapt the Quality of Experience (QoE) of multimedia services for mobile users; and (iv) an augmented reality workspace for remote education and learning purposes based on videoconferencing.</t>
  </si>
  <si>
    <t>Wientapper, Folker; Wuest, Harald; Kuijper, Arjan</t>
  </si>
  <si>
    <t>Composing the feature map retrieval process for robust and ready-to-use monocular tracking</t>
  </si>
  <si>
    <t>Semantic 3D Media and Content</t>
  </si>
  <si>
    <t>10.1016/j.cag.2011.04.008</t>
  </si>
  <si>
    <t>778–788</t>
  </si>
  <si>
    <t>Abstract
This paper focuses on the preparative process of natural feature map retrieval for a mobile camera-based tracking system. We cover the most important aspects of a general purpose tracking system including the acquisition of the scene's geometry, tracking initialization and fast and accurate frame-by-frame tracking. To this end, several state-of-the-art techniques – each targeted at one particular subproblem – are fused together, whereby their interplay and complementary benefits form the core of the system and the thread of our discussion. The choice of the individual sub-algorithms in our system reflects the scarcity of computational resources on mobile devices. In order to allow a more accurate, more robust and faster tracking during run-time, we therefore transfer the computational load into the preparative customization step wherever possible.
From the viewpoint of the user, the preparative stage is kept very simple. It only involves recording the scene from various viewpoints and defining a transformation into a target coordinate frame via manual definition of only a few 3D to 3D point correspondences. Technically, the image sequence is used to (1) capture the scene's geometry by a SLAM-Method and subsequent refinement via constrained Bundle Adjustment, (2) to train a Randomized-Trees classifier for wide-baseline tracking initialization, and (3) to analyze the view-point dependent visibility of each feature. During run-time, robustness and performance of the frame-to-frame tracking are further increased by fusing inertial measurements within a combined pose estimation.</t>
  </si>
  <si>
    <t>10.1016/j.cag.2003.09.001</t>
  </si>
  <si>
    <t>887–891</t>
  </si>
  <si>
    <t>This paper presents and discusses the results of the project ARVIKA. After a short introduction and presentation of the project goals, the augmented reality system is described. It consists in a Plug-In for internet-browser in which all the software components have been integrated. The advantages and disadvantages of the adopted approaches, as well as the lessons learned from the project are presented in details. Finally, the open issues are discussed and future work to be achieved until a possible implementation of augmented reality in an industrial context is proposed.</t>
  </si>
  <si>
    <t>Wannisa Matcha; Dayang Rohaya Awang Rambli</t>
  </si>
  <si>
    <t>Exploratory Study on Collaborative Interaction through the Use of Augmented Reality in Science Learning</t>
  </si>
  <si>
    <t>Procedia Computer Science</t>
  </si>
  <si>
    <t>10.1016/j.procs.2013.11.018</t>
  </si>
  <si>
    <t>144–153</t>
  </si>
  <si>
    <t>This paper reports the exploratory study's finding based on the participants’ behaviors while interacting with Augmented Reality based system in group learning environment. Technology has long been used to enhance group learning, often known as Computer-Supported Collaborative Learning (CSCL). Recent research in this area showed that technology somehow hinders the communication and interaction of group members. Therefore, as suggested by many researchers, introducing back the physical interaction could reduce these obstacles. Augmented Reality (AR) is the technology whereby the physical and virtual objects can co-exist in real time. The physical objects can be used to interact with the system. However, literature showed the number of the papers that explore the interaction and communication process which occurred while using AR to support group learning relatively low. Therefore, this paper is aimed to fulfill that gap. Conducting a science experiment on electricity topic was used as a case study. Eight groups of two students participated in this study. The primary data used in this study was collected from the analysis of video recording of students’ behavior as well as from the survey questionnaire on the user awareness of communication and interaction. The video were then annotated and coded to extract information by using Actogram2 software. Results showed that several types of natural interactions were exhibited. Both verbal and non-verbal communication cues were observed. Physical objects were the main interacting material that group members referred to and used. These results suggested the importance of incorporating physical objects in collaborative AR based system. Further, this study showed positive evidence to strengthen the raised conjuncture that AR could be one of the effective tools to support collaborative learning.</t>
  </si>
  <si>
    <t>Virginio Cantoni; Stefano Levialdi; Bertrand Zavidovique</t>
  </si>
  <si>
    <t>4 - Channeling the Information</t>
  </si>
  <si>
    <t>10.1016/B978-0-12-385220-5.00004-8</t>
  </si>
  <si>
    <t>177–237</t>
  </si>
  <si>
    <t>Publisher Summary
The Internet is, without doubt, the most important multimedia information carrier, providing texts, sounds, images, and videos from over 300 million sites. The problems faced in this part concern possible ways to channel this information through multimedia facilities (computer, smart phone, iPad, TV set, etc.). This chapter describes a variety of methods that use icons, metaphors, and multiple channels, and capitalize on network properties. Recent technologies grant virtual realism and augmented reality, enriching real data with computer-generated data. Novel sensors, allowing wearable, ubiquitous computing, may be networked, generating the “Internet of things,” exploited for ambient intelligence. As systems become more complex, care must be given to their usability properties, to enlarge the user community. Presently, 3D animation, using sophisticated programming, has been extensively developed, providing direct engagement of the viewer, as in recent video games and cyberspace applications (e.g., Second Life). These advanced facilities may be applied profitably not only for entertainment, but also for education.
Summary
The Internet is, without doubt, the most important multimedia information carrier, providing texts, sounds, images, and videos from over 300 million sites. The problems faced in this part concern possible ways to channel this information through multimedia facilities (computer, smart phone, iPad, TV set, etc.). A variety of methods are described that use icons, metaphors, and multiple channels, and capitalize on network properties. Recent technologies grant virtual realism and augmented reality, enriching real data with computer-generated data. Novel sensors, allowing wearable, ubiquitous computing, may be networked, generating the “Internet of things,” exploited for ambient intelligence. As systems become more complex, care must be given to their usability properties, to enlarge the user community. In particular, through accessibility measures, persons with disabilities may not be banned. Presently, 3D animation, using sophisticated programming, has been extensively developed, providing direct engagement of the viewer, as in recent video games and cyberspace applications (e.g., Second Life). Obviously, these advanced facilities may be applied profitably not only for entertainment, but also for education.</t>
  </si>
  <si>
    <t>Tzung-Jin Lin; Henry Been-Lirn Duh; Nai Li; Hung-Yuan Wang; Chin-Chung Tsai</t>
  </si>
  <si>
    <t>An investigation of learners’ collaborative knowledge construction performances and behavior patterns in an augmented reality simulation system</t>
  </si>
  <si>
    <t>10.1016/j.compedu.2013.05.011</t>
  </si>
  <si>
    <t>314–321</t>
  </si>
  <si>
    <t>The purpose of this study was to investigate how a mobile collaborative augmented reality (AR) simulation system affects learners' knowledge construction behaviors and learning performances. In this study, 40 undergraduate students were recruited and divided into dyads to discuss a given task either with the assistance of a mobile collaborative AR system or traditional 2D simulation system. The participants' knowledge acquisition regarding elastic collision was evaluated through a pre-test and a post-test comparison. Learners' knowledge construction behaviors were qualitatively identified according to an adapted three-category coding scheme including construction of problem space (PS), construction of conceptual space (CS), and construction of relations between conceptual and problem space (CPS), and were then analyzed by adopting lag sequential analysis. The results indicated that the learners who learned with the AR system showed significant better learning achievements than those who learned with the traditional 2D simulation system. Furthermore, the sequential patterns of the learners' behaviors were identified, including three sustained loops (PS→PS, CS→CS, CPS→CPS), a bi-directional path between the PS and CPS activities (PS↔CPS), and a one way path from the PS activity to the CS activity (PS→CS). The revealed behavior patterns suggest that the AR Physics system may serve as a supportive tool and enable dyad learners to respond quickly to the displayed results and support their knowledge construction processes to produce a positive outcome. Based on the behavioral patterns found in this study, suggestions for future studies and further modifications to the system are proposed.</t>
  </si>
  <si>
    <t>Tsutomu Nomura; Masao Miyashita; Suman Shrestha; Hiroshi Makino; Yoshiharu Nakamura; Ryouko Aso; Akinobu Yoshimura; Toshiro Shimura; Shigeo Akira; Takashi Tajiri</t>
  </si>
  <si>
    <t>Can Interview Prior to Laparoscopic Simulator Training Predict a Trainee’s Skills?</t>
  </si>
  <si>
    <t>Journal of Surgical Education</t>
  </si>
  <si>
    <t>10.1016/j.jsurg.2008.07.008</t>
  </si>
  <si>
    <t>65</t>
  </si>
  <si>
    <t>335–339</t>
  </si>
  <si>
    <t>Background
Our institute started laparoscopic simulator training for medical students in 2006. During the training, we observed considerable interindividual differences in laparoscopic skills among those students. This study aimed to investigate the predictive factors that affect laparoscopic skill by assessing the students' training results data.
Methods
Forty-three, fifth-year medical students were asked several questions and were divided into 2 groups depending on their answers. The participants performed an object-positioning module on a ProMIS simulator (Haptica, Inc., Dublin, Ireland). Execution time, instrument path length, and economy of movement for each trial were recorded on ProMIS. Comparisons of mean performance measures between the 2 groups were made using a Mann-Whitney U test.
Results
Interest about laparoscopic surgery and accomplishment in playing piano did not affect the skillfulness significantly. The students who had an interest in television (TV) games completed the task in less time (p = 0.046) and had a shorter left instrument path length (p = 0.012). The students who thought themselves manually dexterous completed the task in less time (p = 0.008). The students who were confident about driving completed the task in less time (p = 0.0247).
Discussion
In our interview, the factors that had a relationship to laparoscopic skills were favorableness to TV games, manual dexterity, and confidence about driving. These results were expected because TV games and driving a car require the same abilities as laparoscopic surgery. Psychomotor, perceptual, or visuospatial ability are essential for good performance. In conclusion, our study suggests that the interview can be an effective measure to examine the aptitude of medical students without the use of a simulator.</t>
  </si>
  <si>
    <t>Tsai, Chih-Hsiao; Yen, Jung-Chuan</t>
  </si>
  <si>
    <t>The Development and Evaluation of a Kinect Sensor Assisted Learning System on the Spatial Visualization Skills</t>
  </si>
  <si>
    <t>13th International Educational Technology Conference</t>
  </si>
  <si>
    <t>10.1016/j.sbspro.2013.10.423</t>
  </si>
  <si>
    <t>103</t>
  </si>
  <si>
    <t>991–998</t>
  </si>
  <si>
    <t>In this study, we proposed a cubic net assisted learning system by using Kinect sensor technologies for enhancing learners’ spatial ability. The content of the system is based on the geometric learning theory, and 3D real-time objects used to provide the different viewing angle control. The goal of the proposed system is to facilitating learners’ motivation by providing realistic 3D-visual materials and to evaluate the effects of specific operating experiences. As the advantages of Kinect SDK (Software Development Kit), our system employs body and depth tracking function to help learners using their hand to operate objects. The result of the System Usability Scale (SUS) showed that our system is usability and learnability. According to the evaluation results, we concluded that Kinect sensor assisted learning system not only could promote in developing the students’ spatial visualization skills, but also encourage them to become the active learner.</t>
  </si>
  <si>
    <t>Te-Lien Chou; Lih-Juan ChanLin</t>
  </si>
  <si>
    <t>Augmented Reality Smartphone Environment Orientation Application: A Case Study of the Fu-Jen University Mobile Campus Touring System</t>
  </si>
  <si>
    <t>Procedia - Social and Behavioral Sciences</t>
  </si>
  <si>
    <t>10.1016/j.sbspro.2012.05.132</t>
  </si>
  <si>
    <t>46</t>
  </si>
  <si>
    <t>410–416</t>
  </si>
  <si>
    <t>Traditionally, environment orientations are given via signposts, tour guides, or through the web. However, these methods cannot construct a personal context-aware learning environment. With the advancement of augmented reality (AR) and smart phone devices containing a built-in camera, Internet connection, GPS technology and a compass device, mobile learning, or ubiquitous context-aware learning, becomes easy and boundary-free. AR technology creates a user-centered, visualized operation, and a real-time-feedback learning environment. For campus touring purposes, AR enhances users learning interest, and therefore reinforces learning. To explore how AR mobile learning can help visitors become familiar with an environment, a smart phone AR implementation tool, Layar, was used. A prototype campus touring system for Fu-Jen Catholic University was developed and reviewed by two focus groups (freshmen). Interview data were collected. The thoughts and reactions from these two focus groups were summarized. Findings of the research reveal that the smart phone AR campus touring system provides hidden information in a real environment, giving freshmen instant assistance if they have gotten lost, and is a good personal mobile learning tool. However, to make the smart phone AR touring more effective, suggestions are provided for further implementation.</t>
  </si>
  <si>
    <t>Tatyana Laska; Sergey Golubkov; Irina Tsimbal; Yulia Petrova</t>
  </si>
  <si>
    <t>Multimedia Information Resource «The Church of the Savior on Ilyina Street in Novgorod the Great»</t>
  </si>
  <si>
    <t>10.1016/j.procs.2013.11.037</t>
  </si>
  <si>
    <t>315–321</t>
  </si>
  <si>
    <t>Rapid development of information technologies, related equipment and software makes it possible to achieve significant results in cultural heritage preservation. In recent times not only abroad but also in Russia more and more efforts and funds are allocated for development of cultural preservation innovative projects, which are aimed at establishing of information sources, virtual museums and large-scale educational portals where Internet-users could find information on different museums of many regions of the Russian Federation. Multimedia resources combine several advanced technologies: the technology of augmented reality (AR), GPS-navigation and recognition of QR-codes. These technologies are supported by smart phones on the basis of iOS and Android platforms and can be available in Android Market and the App Store as the most common products. One of such resources developed in recent years is about a unique world-famous church located in Novgorod the Great. The Church of the Savior on Ilyina street is located in Novgorod the Great, built in 1374. It is the only church in the world, where we can see the frescoes of the hand of Theophanes the Greek. The churched was decorated with frescoes in 1378. Painting of the church has not been completely preserved. Its greater part was destroyed due to numerous fires and repairs. But even small remaining pieces make it possible to appreciate general plan of the whole ensemble and unique style of Theophanes the Greek. Nowadays these pieces are the only in the world which can represent monumental work of Theophanes the Greek. Multimedia informational source is based on historical materials. It includes not only information on the Church of the Savior on Ilyina but also historical and cultural background of that period.
One of the most important results of this project is so-called «e-passport» of the object. It is a number of architectural drawings developed on the basis of exact architectural and geodesic measurements. Images from archival photos and preserved painting fragments including original textures are superimposed on these drawings. Three-dimensional model of the monument can be now implemented with the use of finalized drawings</t>
  </si>
  <si>
    <t>Suyang Dong; Amir H. Behzadan; Feng Chen; Vineet R. Kamat</t>
  </si>
  <si>
    <t>10.1016/j.advengsoft.2012.09.001</t>
  </si>
  <si>
    <t>3D computer visualization has emerged as an advanced problem-solving tool for engineering education and practice. For example in civil engineering, the integration of 3D/4D CAD models in the construction process helps to minimize the misinterpretation of the spatial, temporal, and logical aspects of construction planning information. Yet despite the advances made in visualization, the lack of collaborative problem-solving abilities leaves outstanding challenges that need to be addressed before 3D visualization can become widely accepted in the classroom and in professional practice. The ability to smoothly and naturally interact in a shared workspace characterizes a collaborative learning process. This paper introduces tabletop Augmented Reality to accommodate the need to collaboratively visualize computer-generated models. A new software program named ARVita is developed to validate this idea, where multiple users wearing Head-Mounted Displays and sitting around a table can all observe and interact with dynamic visual simulations of engineering processes. The applications of collaborative visualization using Augmented Reality are reviewed, the technical implementation is covered, and the program’s underlying tracking libraries are presented.</t>
  </si>
  <si>
    <t>Stella Sylaiou; Katerina Mania; Athanasis Karoulis; Martin White</t>
  </si>
  <si>
    <t>10.1016/j.ijhcs.2009.11.002</t>
  </si>
  <si>
    <t>The Augmented Representation of Cultural Objects (ARCO) system, developed as a part of an EU ICT project, provides museum curators with software and interface tools to develop web-based virtual museum exhibitions by integrating augmented reality (AR) and 3D computer graphics. ARCO technologies could also be deployed in order to implement educational kiosks placed in real-world museums. The main purpose of the system is to offer an entertaining, informative and enjoyable experience to virtual museum visitors. This paper presents a formal usability study that has been undertaken in order to explore participants’ perceived ‘sense of being there’ and enjoyment while exposed to a virtual museum exhibition in relation to real-world visits. The virtual museum implemented was based on an existing gallery in the Victoria and Albert Museum, London, UK. It is of interest to determine whether a high level of presence results in enhanced enjoyment. After exposure to the system, participants completed standardized presence questionnaires related to the perceived realism of cultural artifacts referred to as AR objects’ presence, as well as to participants’ generic perceived presence in the virtual museum referred to as VR presence. The studies conducted indicate that previous experience with ICTs (Information and Communication Technologies) did not correlate with perceived AR objects’ presence or VR presence while exposed to a virtual heritage environment. Enjoyment and both AR objects’ presence and VR presence were found to be positively correlated. Therefore, a high level of perceived presence could be closely associated with satisfaction and gratification which contribute towards an appealing experience while interacting with a museum simulation system.</t>
  </si>
  <si>
    <t>Rui Chen; Xiangyu Wang</t>
  </si>
  <si>
    <t>An Empirical Study on Tangible Augmented Reality Learning Space for Design Skill Transfer</t>
  </si>
  <si>
    <t>Tsinghua Science &amp; Technology</t>
  </si>
  <si>
    <t>13, Supplement 1</t>
  </si>
  <si>
    <t>Tangible augmented reality (TAR) technology opens a novel realm which integrates the computer-generated elements into the real word. Its applications into design education have been explored with a limitation to this entire area. TAR offers an innovative learning space by merging digital learning materials into the format of media with tools or objects which are direct parts of the physical space. It is therefore conceived that such combination opens new perspectives in teaching and learning. This paper presented and evaluated one TAR system to improve the pedagogical effectiveness of experiential and collaborative learning process in urban design education. The results from the experiments were analyzed under a previously developed theoretical framework, which show that TAR can enhance the design activities in some collaborative work.</t>
  </si>
  <si>
    <t>Ramirez, Hector; Mendivil, Eduardo Gonzalez; Flores, Pablo Ramirez; Gonzalez, Manuel Contero</t>
  </si>
  <si>
    <t>Authoring Software for Augmented Reality Applications for the Use of Maintenance and Training Process</t>
  </si>
  <si>
    <t>2013 International Conference on Virtual and Augmented Reality in Education</t>
  </si>
  <si>
    <t>10.1016/j.procs.2013.11.023</t>
  </si>
  <si>
    <t>Augmented Reality (AR) in the last decade has increased the popularity on various areas, such as education, advertising, maintenance, marketing and entertainment. On the area of maintenance and education specially we have been researching the benefits of the use of augmented reality bring us, and we have discover that the transfer of knowledge is faster than the traditional methods, and help to companies to train their employees faster and better. Many of the AR applications are custom made to the client needs, and to make an application of AR involves different types of skills such as programming, designing, modeling, animating, texturing. Given the high cost of these or the lack of some of these abilities, the need of programs of “authoring” has increase that permit to users create AR processes using just the GUI without having learn how to program.
This papers describes the program developed “ManAR” an authoring program that permits the user to create an AR process for maintenance and training. The application permit to companies to create process assisted by augmented reality to train and use on the field. The application links tridimensional models to a mark, and make use of pictures, texts and videos, to enhance the experience, and finally visualize the final product on tablets. Also other benefit is to access relevant information such as times, errors of the employees to improve AR process or to know how the users are progressing with their training.</t>
  </si>
  <si>
    <t>Rafał Wojciechowski; Wojciech Cellary</t>
  </si>
  <si>
    <t>Evaluation of learners’ attitude toward learning in 5ARIES6 augmented reality environments</t>
  </si>
  <si>
    <t>10.1016/j.compedu.2013.02.014</t>
  </si>
  <si>
    <t>The ARIES system for creating and presenting 3D image-based augmented reality learning environments is presented. To evaluate the attitude of learners toward learning in ARIES augmented reality environments, a questionnaire was designed based on Technology Acceptance Model (TAM) enhanced with perceived enjoyment and interface style constructs. For empirical study, a scenario of a chemistry experimental lesson was developed. The study involved students of the second grade of lower secondary school. As follows from this study, perceived usefulness and enjoyment had a comparable effect on the attitude toward using augmented reality environments. However, perceived enjoyment played a dominant role in determining the actual intention to use them. The interface style based on physical markers had significant impact on perceived ease of use. Interface style and perceived ease of use had a weak influence on perceived enjoyment. In contrast, these two constructs had a significantly stronger influence on perceived usefulness.</t>
  </si>
  <si>
    <t>Computerized Medical Imaging and Graphics</t>
  </si>
  <si>
    <t>10.1016/j.compmedimag.2005.02.005</t>
  </si>
  <si>
    <t>In the last decade a number of environments for Computer Supported Plastic Surgery have been presented. Nevertheless, an overall approach for training and intraoperative support is still missing or has not been widely exploited yet.
We developed a fully integrated system which allows surgical simulation, planning, and support for computer-guided plastic surgery procedures starting from image acquisition to final intraoperative assistance. The system also provides the user with a radiological workstation able to analyse patient medical images and case studies, with advanced bidimensional and three dimensional image processing functionalities.
We intend to demonstrate that such a platform can be built at an affordable cost. The radiological workstation is capable of supporting radiologists and surgeons in real patient case studies and the simulation workstation may be adopted by plastic surgeons in teaching and training of complex surgical planning. Moreover, results of simulation can be used in the operating room with a relatively high benefit in terms of improved accuracy, reduction of surgical risks, and decrease in training costs.</t>
  </si>
  <si>
    <t>Heart, Lung and Circulation</t>
  </si>
  <si>
    <t>10.1016/j.hlc.2012.03.012</t>
  </si>
  <si>
    <t>Background
Echocardiography is the commonest form of non-invasive cardiac imaging but due to its methodology, it is operator dependent. Numerous advances in technology have resulted in the development of interactive programs and simulators to teach trainees the skills to perform particular procedures, including transthoracic and transoesophageal echocardiography.
Methods
Forty trainee sonographers assessed a computerised mannequin echocardiographic simulator and were taught how to obtain an apical two-chamber (A2C) view and image the superior vena cava (SVC). Forty-two attendees at a TOE simulator workshop assessed its utility and commented on perceived future use, using defined criteria.
Results
One hundred percent and 88% of sonographers found the simulator useful in obtaining the SVC or A2C view respectively. All users found it easy to use and the majority found it helped with image acquisition and interpretation. Attendees of the TOE training day assessed the simulator with 100% finding it easy to use, as well as the augmented reality graphics benefiting image acquisition. Ninety percent felt that it was realistic.
Conclusions
This study revealed that both trainee sonographers and TOE proceduralists found the simulation process was realistic, helped in image acquisition and improved assessment of spatial relationships. Echocardiographic simulators may play an important role in the future training of echocardiographic skills.</t>
  </si>
  <si>
    <t>Pablo Ramírez; Hector Ramírez; Luis Díaz Infante; Jose Manuel López; Jordi Rosquillas; Ana Lucia Villegas; Diana Santana; Diego de la Vega</t>
  </si>
  <si>
    <t>Explora México: A Mobile Application to Learn Mexico’s Geography</t>
  </si>
  <si>
    <t>10.1016/j.procs.2013.11.024</t>
  </si>
  <si>
    <t>194–200</t>
  </si>
  <si>
    <t>In this paper we present the development of a mobile application (named Explora México) for 9 to 10 years old children as a complementary learning tool for Mexico's geography and develop multiple intelligences through gamification techniques. The content to develop such learning activities was taken from the official curricula from SEP (Secretaría de Educación Pública, Public Education Bureau) 4th grade elementary level Mexico's Geography book. Explora México consists in 450 multiple choice questions in order to have more than one correct answer in the advanced levels. The learning activities were developed keeping in mind the Constructivism theory with the objective to develop multiple intelligences according to Howard Gardner's theory. Geography provides an excellent opportunity to develop spatial, naturalistic and interpersonal intelligences, and provide appropriated feedback to the student is an important process to allow student analyze, interpret and evaluate their answers. Gamification techniques were considered to engage and motivate the child, each correct answer gives bonus coins which later can be trade for Mexico stickers and augmented reality (AR) car game accessories. Mexico's stickers and the AR game become a great motivation to the child who becomes eager to collect more coins by answering more questions; it is also a great activity to support and according to Garner's theory to develop kinesthetic intelligence.</t>
  </si>
  <si>
    <t>Product Design and Manufacturing Systems 07 on Advanced Robotics and Machine Design PDMS '07</t>
  </si>
  <si>
    <t>10.1016/j.rcim.2009.11.003</t>
  </si>
  <si>
    <t>This paper discusses the benefits of applying Augmented Reality (AR) to facilitate intuitive robot programming, and presents a novel methodology for planning collision-free paths for an n degree-of-freedom (DOF) manipulator in an unknown environment. The targeted applications are where the end-effector is constrained to move along a visible 3D path/curve, which position is unknown, at a particular orientation with respect to the path, such as arc welding and laser cutting. The methodology is interactive as the human is involved in obtaining the 3D data points of the desired curve to be followed through performing a number of demonstrations, defining the free space relevant to the task, and planning the orientations of the end-effector along the curve. A Piecewise Linear Parameterization (PLP) algorithm is used to parameterize the data points using an interactively generated piecewise linear approximation of the desired curve. A curve learning method based on Bayesian neural networks and reparameterization is used to learn and generate 3D parametric curves from the parameterized data points. Finally, the orientation of the end-effector along the learnt curve is planned with the aid of AR. Two case studies are presented and discussed.</t>
  </si>
  <si>
    <t>Nirit Yuviler-Gavish; Eldad Yechiam; Arava Kallai</t>
  </si>
  <si>
    <t>10.1016/j.ijhcs.2010.11.005</t>
  </si>
  <si>
    <t>Multimodal training involving both visual and auditory information was shown to improve text comprehension and reduce cognitive load. However, it is argued that in spatial tasks visual guidance can impair training effectiveness because it encourages shallow performance strategies and little exploration. Moreover, visual aids are attractive to both trainers as well as trainees, who tend to use them despite their potential disadvantages. To examine this potential training trap, two experimental studies were conducted. In Study 1, each trainer instructed trainees on how to perform a 3-D puzzle in two conditions: vocal guidance (17 trainees), where only vocal instructions were possible, and vocal guidance with mouse pointing (17 trainees), where the trainer could also use a mouse to point out positions on the trainee's screen. The results showed that while the use of the mouse pointer reduced trainees' mental load during training, it also drastically lowered performance level on a non-supervised test. In Study 2, a real-world version of puzzle was trained. A comparison of a vocal guidance group (16 trainees) to a group trained with an additional mouse pointing and drawing option (16 trainees) showed, as well, reduced performance levels with the additional visual aids. The results suggest that the abundant use of multimodal training in Augmented Reality (AR) applications should be re-evaluated.</t>
  </si>
  <si>
    <t>Melchor Garcia Dominguez; Jorge Martin-Gutierrez; Cristina Roca Gonzalez; Carmen M. Mato Corredeaguas</t>
  </si>
  <si>
    <t>Methodologies and Tools to Improve Spatial Ability</t>
  </si>
  <si>
    <t>10.1016/j.sbspro.2012.08.233</t>
  </si>
  <si>
    <t>736–744</t>
  </si>
  <si>
    <t>In the actual curriculums of engineering degrees in the framework of the European Higher Education Area (EHEA), the spatial vision skill is considered as a competence that should be developed by students. The teachers of Graphic Design are struggling to achieve that students develop those tasks which require spatial visualization and reasoning abilities. This is the source of interest for developing and validating applications and procedures which might be included in the curriculum of Graphic Engineering for providing the students with good levels of spatial skill. This paper presents a satisfaction study about the tools and didactic material designed to evaluate the effect of attending several intensive remedial courses based on three different methodologies: Virtual Reality (VR), Augmented Reality (AR) and Portable Document Format 3D (PDF3D) intended to improve the spatial ability of freshmen engineering students.</t>
  </si>
  <si>
    <t>Mehmet Kesim; Yasin Ozarslan</t>
  </si>
  <si>
    <t>Augmented Reality in Education: Current Technologies and the Potential for Education</t>
  </si>
  <si>
    <t>10.1016/j.sbspro.2012.06.654</t>
  </si>
  <si>
    <t>47</t>
  </si>
  <si>
    <t>297–302</t>
  </si>
  <si>
    <t>Although the physical world is three-dimensional, mostly we prefer to use two-dimensional media in education. The combination of AR technology with the educational content creates new type of automated applications and acts to enhance the effectiveness and attractiveness of teaching and learning for students in real life scenarios. Augmented Reality is a new medium, combining aspects from ubiquitous computing, tangible computing, and social computing. This medium offers unique affordances, combining physical and virtual worlds, with continuous and implicit user control of the point of view and interactivity. This paper provides an introduction to the technology of augmented reality (AR) and its possibilities for education. Key technologies and methods are discussed within the context of education.</t>
  </si>
  <si>
    <t>Mobile Applications: Status and Trends</t>
  </si>
  <si>
    <t>10.1016/j.jss.2011.06.042</t>
  </si>
  <si>
    <t>The emergence of mobile and ubiquitous technologies as important tools to complement formal learning has been accompanied by a growing interest in their educational benefits and applications. Mobile devices can be used to promote learning anywhere and anytime, to foster social learning and knowledge sharing, or to visualize augmented reality applications for learning purposes. However, the development of these applications is difficult for many researchers because it requires understanding many different protocols; dealing with distributed schemas, processes, platforms, and services; learning new programming languages; and interacting with different hardware sensors and drivers. For that reason, the use of frameworks and middleware that encapsulate part of this complexity appears to be fundamental to the further development of mobile learning projects. This study analyzes the state of the art of frameworks and middleware devoted to simplifying the development of mobile and ubiquitous learning applications. The results can be useful to many researchers involved in the development of projects using these technologies by providing an overview of the features implemented in each of these frameworks.</t>
  </si>
  <si>
    <t>M. Brian Blake; Jerome D. Butcher-Green</t>
  </si>
  <si>
    <t>10.1016/j.compedu.2009.05.014</t>
  </si>
  <si>
    <t>Training individuals from diverse backgrounds and in changing environments requires customized training approaches that align with the individual learning styles and ever-evolving organizational needs. Scaffolding is a well-established instructional approach that facilitates learning by incrementally removing training aids as the learner progresses. By combining multiple training aids (i.e. multimodal interfaces), a trainer, either human or virtual, must make real-time decisions about which aids to remove throughout the training scenario. A significant problem occurs in implementing scaffolding techniques since the speed and choice of removing training aids must be strongly correlated to the individual traits of a specific trainee. We detail an agent-based infrastructure that supports the customization of scaffolding routines as triggered by the performance of the trainee. The motivation for this agent-based approach is for integration into a training environment that leverages augmented reality (AR) technologies. Initial experiments using the simulated environment have compared the proposed adaptive approach with traditional static training routines. Results show that the proposed approach increases the trainees’ task familiarity and speed with negligible introduction of errors.</t>
  </si>
  <si>
    <t>Lorenzo, Carlos-Miguel; Ángel Sicilia, Miguel; Sánchez, Salvador</t>
  </si>
  <si>
    <t>Studying the effectiveness of multi-user immersive environments for collaborative evaluation tasks</t>
  </si>
  <si>
    <t>10.1016/j.compedu.2012.06.002</t>
  </si>
  <si>
    <t>1361–1376</t>
  </si>
  <si>
    <t>Massively Multiuser On-line Learning (MMOL) Platforms, often called “virtual learning worlds”, constitute a still unexplored context for communication-enhanced learning, where synchronous communication skills in an explicit social setting enhance the potential of effective collaboration. In this paper, we report on an experimental study of collaborative evaluation in an MMOL setting with 21 graduate students enrolled in university courses in technology-mediated teaching and learning. This study was carried out using a prototype of a 3D MMOL platform built around an interactive space called “MadriPolis”. This space was used to recreate an adequate scenario for a collaborative experience about Learning Object evaluation using the mainstream Learning Object Review Instrument (LORI), which is based on a Convergent Participation Model (CPM). The same experience was carried out using a conventional LCMS (Learning Content Management System) platform with the aim of contrasting the outcomes and interaction patterns in the two settings. This study makes use of Social Network Analysis (SNA) measures to describe the interactions between tutors and learners. By dwelling on the advantages of immersive environments, SNA indexes revealed that these interactions were rather dense and that student participation was rather broad-based in the case of the MMOL. The results suggest that MMOL platforms could be used in collaborative evaluation tasks as a means to enhance both tutor interaction patterns and the strength of the group's relationship.</t>
  </si>
  <si>
    <t>10.1016/j.jamcollsurg.2010.04.002</t>
  </si>
  <si>
    <t>Background
The aim of this study was to compare the human cadaver model with an augmented reality simulator for straight laparoscopic colorectal skills acquisition.
Study Design
Thirty-five sigmoid colectomies were performed on a cadaver (n = 7) or an augmented reality simulator (n = 28) during a laparoscopic training course. Prior laparoscopic colorectal experience was assessed. Objective structured technical skills assessment forms were completed by trainers and trainees independently. Groups were compared according to technical skills and events scores and satisfaction with training model.
Results
Prior laparoscopic experience was similar in both groups. For trainers and trainees, technical skills scores were considerably better on the simulator than on the cadaver. For trainers, generic events score was also considerably better on the simulator than on the cadaver. The main generic event occurring on both models was errors in the use of retraction. The main specific event occurring on both models was bowel perforation. Global satisfaction was better for the cadaver than for the simulator model (p &lt; 0.001).
Conclusions
The human cadaver model was more difficult but better appreciated than the simulator for laparoscopic sigmoid colectomy training. Simulator training followed by cadaver training can appropriately integrate simulators into the learning curve and maintain the benefits of both training methodologies.</t>
  </si>
  <si>
    <t>Kuo-En Chang; Chia-Tzu Chang; Huei-Tse Hou; Yao-Ting Sung; Huei-Lin Chao; Cheng-Ming Lee</t>
  </si>
  <si>
    <t>10.1016/j.compedu.2013.09.022</t>
  </si>
  <si>
    <t>A mobile guide system that integrates art appreciation instruction with augmented reality (AR) was designed as an auxiliary tool for painting appreciation, and the learning performance of three groups of visiting participants was explored: AR-guided, audio-guided, and nonguided (i.e., without carrying auxiliary devices). The participants were 135 college students, and a quasi-experimental research design was employed. Several learning performance factors of the museum visitors aided with different guided modes were evaluated, including their learning effectiveness, flow experience, the amount of time spent focusing on the paintings, behavioral patterns, and attitude of using the guide systems. The results showed that compared to the audio- and nonguided participants, the AR guide effectively enhanced visitors' learning effectiveness, promoted their flow experience, and extended the amount of time the visitors spent focusing on the paintings. In addition, the visitors' behavioral patterns were dependent upon the guided mode that they used; the visitors who were the most engaged in the gallery experience were those who were using the AR guide. Most of the visitors using the mobile AR-guide system elicited positive responses and acceptance attitudes.</t>
  </si>
  <si>
    <t>Kris Helge; Laura F. McKinnon</t>
  </si>
  <si>
    <t>5 - Preparing faculty, administration, and students for Web 2.0 tools, and an introduction to Web 3.0</t>
  </si>
  <si>
    <t>10.1016/B978-1-84334-733-0.50005-5</t>
  </si>
  <si>
    <t>111–132</t>
  </si>
  <si>
    <t>This chapter discusses ways to obtain approval from academy administration to utilize Web 2.0 and 3.0 tools in pedagogy. It conveys techniques to retain such approval and prevent, discover, and fix technological hitches that arise in using Web 2.0 tools, while constantly improving the implementation of Web 2.0 and 3.0 tools in pedagogy. Methods used in these tasks include pre-test/post-test endeavors, comment boxes, proper training for teaching librarians, and recruiting students for pilot studies. The chapter discusses emerging Web 3.0 technologies such as affective computing software, augmented reality, and holograms that will soon be utilized by teaching librarians.</t>
  </si>
  <si>
    <t>Kose, Utku; Koc, Durmus; Yucesoy, Suleyman Anil</t>
  </si>
  <si>
    <t>An Augmented Reality based Mobile Software to Support Learning Experiences in Computer Science Courses</t>
  </si>
  <si>
    <t>10.1016/j.procs.2013.11.045</t>
  </si>
  <si>
    <t>370–374</t>
  </si>
  <si>
    <t>Objective of this study is to improve educational processes in abstract or technical courses, by providing a mobile Augmented Reality (AR) tool. This tool is a mobile software system aiming to provide a supportive, e-learning material for students. By using the tool, students can view 3D animations, and special-made videos to have more idea about a course subject, or have a chance to improve their knowledge on the related course content. In order to achieve this, students are enabled to use mobile device camera interface on special signs placed in course books or any other supportive, physical materials that are given by course lecturers. Additionally, it is also possible to watch course materials after focusing on some physical objects in the real-life. Consequently, the software tool has aimed to ensure an effective learning experience by employing advantages of mobile devices and forming interactive sessions between virtual and real environment.</t>
  </si>
  <si>
    <t>Kim, Jinman; Wang, Zhiyong; Weidong Cai, Tom; Dagan Feng, David</t>
  </si>
  <si>
    <t>23 - Multimedia for Future Health—Smart Medical Home</t>
  </si>
  <si>
    <t>10.1016/B978-012373583-6.50027-X</t>
  </si>
  <si>
    <t>497–512</t>
  </si>
  <si>
    <t>Multimedia technologies are enabling more comprehensive and intuitive uptake of information in a wide range of fields that have a direct impact on our life, particularly in entertainment, education, work, and health. The core components behind these multimedia technologies are human-centered multimedia services, which combine many fields of information technology including computing, telecommunication, databases, mobile devices, sensors, and virtual/augmented reality systems. Human-centered multimedia services are built upon three key research pillars, namely, human-computer interaction (HCI), multimedia delivery, and multimedia data management. This chapter presents the latest research and development in multimedia technologies and the transition of these technologies into health care products for the smart medical home. It is subdivided into two parts: enabling multimedia technologies, and applications involving multimedia technologies in biomedicine. The aim of HCI is to mimic human-human interactions. The primary aim of medical homes is to develop an integrated health system that is personalized to an individual’s home. This technology will allow consumers, in the privacy and comfort of their own homes, to maintain health, detect the onset of disease, and manage symptoms. The smart medical home has the potential to delay or partially remove the dependence on retirement nursing homes and thereby extend the person’s quality of life. Incorporating smart medical devices into homes can potentially make a strong and positive impact on the lives of persons with physical disabilities and those with chronic diseases.
Summary
With recent advances in multimedia technology, its impact toward information technology in biomedicine is ever increasing [1–3]. Multimedia technologies are enabling more comprehensive and intuitive uptake of information in a wide range of Welds that have a direct impact on our life, particularly in entertainment, education, work, and health. Systems and services have been developed to harness the advantages of multimedia technology, which ranges from video-conferencing, online shopping in virtual environments, video-on-demand services and E-learning to remote healthcare [1, 4, 5]. The core components behind these multimedia technologies are human-centered multimedia services, which combine many Welds of information technology including computing, telecommunication, databases, mobile devices, sensors, and virtual/ augmented reality systems. Human-centered multimedia services are built upon three key research pillars as shown in Figure 23.1. These are (1) human-computer interaction (HCI); (2) multimedia delivery; and (3) multimedia data management. HCI (e.g., via the use of keyboard/mouse input devices) is the initial component of the multimedia information Xow with the responsibility of generating outputs by interpreting inputs from the users. Multimedia delivery systems (e.g., the Internet) are responsible for transparent information delivery (e.g., streaming video) from sources to destinations. Finally, the multimedia data management components facilitate information access (e.g., browsing, retrieval, and indexing).</t>
  </si>
  <si>
    <t>10.1016/j.compedu.2013.02.018</t>
  </si>
  <si>
    <t>Positioned in the context of situated learning theory, the EcoMOBILE project combines an augmented reality (AR) experience with use of environmental probeware during a field trip to a local pond environment. Activities combining these two technologies were designed to address ecosystem science learning goals for middle school students, and aid in their understanding and interpretation of water quality measurements. The intervention was conducted with five classes of sixth graders from a northeastern school district as a pilot study for the larger EcoMOBILE project, and included pre-field trip training, a field trip to a local pond environment, and post-field trip discussions in the classroom.
During the field experience, students used mobile wireless devices with FreshAiR™, an augmented reality application, to navigate the pond environment and to observe virtual media and information overlaid on the physical pond. This AR experience was combined with probeware, in that students collected water quality measurements at designated AR hotspots during the experience. We studied the characteristics of learning and instruction using measures of student attitudes, content learning gains, and opinions teachers provided via written and verbal feedback. We observed gains in student affective measures and content understanding following the intervention. Teachers reported that the combined technologies promoted student interaction with the pond and with classmates in a format that was student-centered rather than teacher-directed. Teachers also reported that students demonstrated deeper understanding of the principles of water quality measurement than was typical on prior field trips without these technologies and that students had expanded opportunities to engage in activities that resemble scientific practice. Overall, results of the students' surveys and teacher feedback suggest that there are multiple benefits to using this suite of technologies for teaching and for learning.</t>
  </si>
  <si>
    <t>Jung-Chuan Yen; Chih-Hsiao Tsai; Min Wu</t>
  </si>
  <si>
    <t>Augmented Reality in the Higher Education: Students’ Science Concept Learning and Academic Achievement in Astronomy</t>
  </si>
  <si>
    <t>10.1016/j.sbspro.2013.10.322</t>
  </si>
  <si>
    <t>165–173</t>
  </si>
  <si>
    <t>The purpose of this study was to examine the effect of providing learners with diverse approach of simulation-based instructional design, 2D animation (2D), 3D simulation (3D), and augmented reality (AR) on students’ moon phases concept learning and their academic achievement. There were 104 senior college students participated in this study. Based on ANOVA analysis, the result showed that: (a) all of the three approaches could enhance learners’ performance on academic achievement, however, there were no significant difference between them; (b) students in AR approach outperformed the other two instructional design on moon phases concept learning; (c) students in 3D and AR approach demonstrate higher motivation and concentrate their attention on the learning tasks. This study provided insights for better understanding the design, theory and practice of e-learning through augmented reality technology.</t>
  </si>
  <si>
    <t>Juan López de Herrera; Tomás Herrero-Tejedor; Enrique Pérez-Martín; Miguel Ángel Conejo-Martín; Juan Luis Martín-Romero; Jesús Velasco-Gómez</t>
  </si>
  <si>
    <t>Tutorial 2.0 on Technical Drawing 3D and Visualization</t>
  </si>
  <si>
    <t>10.1016/j.procs.2013.11.013</t>
  </si>
  <si>
    <t>108–112</t>
  </si>
  <si>
    <t>This article shows the experience of applying technologies based on web 2.0 in an environment of learning at university level. Students are more and more familiar with such tools and learning at the University should be sensitive to this evolution. This tutorial 2.0 is based on two virtual environments that support and improve communication in the teaching-learning process: Moodle as an “institutional adapted” platform, and Site Google as an open platform. The temporary planning has been done with the design of a timeline. The implementation of the tutorial 2.0 has been highly accepted by the students. With respect to the teaching staff, they need permanent updates and the adaptation of web 2.0 tools in the development of the subject's guide.</t>
  </si>
  <si>
    <t>Joshua Nasman; Barbara Cutler</t>
  </si>
  <si>
    <t>Evaluation of user interaction with daylighting simulation in a tangible user interface</t>
  </si>
  <si>
    <t>10.1016/j.autcon.2013.08.018</t>
  </si>
  <si>
    <t>36</t>
  </si>
  <si>
    <t>117–127</t>
  </si>
  <si>
    <t>We present a study of a tangible user interface for design and simulation applied to architectural daylighting analysis. This tool provides an intuitive way for architects and future occupants of a building to quickly construct physical models and interactively view in them a projected simulation of resulting daylighting.
A user study was conducted of both architecture students and non-architects in a set of analysis and design exercises. The study investigates the effectiveness of this interface as an educational tool, the precision and accuracy of the constructed physical models, and its effectiveness for creative design exploration. The four part study investigates users' intuitions about daylighting and their interaction with the tangible user interface for analysis of an existing space. These exercises revealed and corrected misconceptions in many of the participants' intuitions about daylighting, and overall the participants praised the ease-of-use of the tool and expressed interest in this simulation tool for daylighting analysis in architectural design.</t>
  </si>
  <si>
    <t>Jorge Martin-Gutierrez; Egils Guinters; David Perez-Lopez</t>
  </si>
  <si>
    <t>Improving Strategy of Self-Learning in Engineering: Laboratories with Augmented Reality</t>
  </si>
  <si>
    <t>10.1016/j.sbspro.2012.08.249</t>
  </si>
  <si>
    <t>832–839</t>
  </si>
  <si>
    <t>This paper introduces an Augmented Reality application for teaching practice of electrical engineering. In order to improve the student«s autonomy and self-ability we have developed new practical AR-manuals for being used in the Electric Machines Laboratory. We have used these AR-manuals and the classical ones observing an improvement in both learning and students« motivation. The augmented information consists in 3D models, animations and sound which are superimposed over real objects helping the students in specific tasks’ training. The user provided with a tablet PC or HMD with webcam will be able to visualize on screen the virtual objects added to the real scene.</t>
  </si>
  <si>
    <t>Jorge Martín-Gutiérrez; Egils Ginters</t>
  </si>
  <si>
    <t>Virtual and Augmented Reality in Education Preface 5VARE20136</t>
  </si>
  <si>
    <t>10.1016/j.procs.2013.11.001</t>
  </si>
  <si>
    <t>Welcome to the 2013 International conference on Virtual and Augmented Reality in Education, which is being held on 7th-9th November 2013 in Puerto de la Cruz, Tenerife, Spain. This year's conference will take place in the beautiful city of Puerto de la Cruz at the Beatriz Atlantis Hotel. VARE 2013 is organized by the University of La Laguna and Sociotechnical Systems Engineering Institute of Vidzeme University of Applied Sciences.
The International Conference on Virtual and Augmented Reality in Education is an biannual conference that brings together teachers in all areas of knowledge and educational levels as well as researchers and scientists from computing disciplines linked with virtual technologies. In general, teachers and researchers with research lines for improvement of teaching through virtual technologies will discuss any problems and solutions in the area while identifying new issues and giving shape to directions for future research.
In this second edition of VARE, the number of participants as well as all their works has been exceptional as a consequence of the virtual technologies, which are reaching every educational level.
This year we expect over 125 participants. The aim of these proceedings is becoming a major intellectual resource for researchers of virtual technologies while also intending to define and advance the state of the art in this field.
The theme for VARE 2013 is “Introducing Virtual Technologies in the Classroom” to mark the ever- increasing need of teaching with technologies that students are used to, for motivating them and also showing the didactic potential of the developed tools in both virtual and augmented reality.</t>
  </si>
  <si>
    <t>Jia Zhang; Yao-Ting Sung; Huei-Tse Hou; Kuo-En Chang</t>
  </si>
  <si>
    <t>10.1016/j.compedu.2014.01.003</t>
  </si>
  <si>
    <t>Based on kinesthetic learning style theory and interviews regarding teachers' experiences applying traditional astronomy teaching methods, a mobile digital armillary sphere (MDAS) using augmented reality (AR) was developed for use during astronomical observation instruction. The MDAS enables visual processes and limb movements similar to those that would occur in actual outdoor experiences to be employed in the classroom, thereby overcoming existing instructional limitations. A quasi-experimental design method was adopted, and 200 fifth-grade students were selected as participants. The use of the MDAS in astronomical observation courses affected students' learning effectiveness and interest. The experimental results indicated that using the MDAS system during outdoor observation activities effectively enhanced both the students' learning of astronomical observation content and their performance of astronomical observation skills. In addition, use of the MDAS effectively increased students' interest in astronomical observations and learning, which had a substantial effect on retention.</t>
  </si>
  <si>
    <t>Javier Fombona Cadavieco; Maria de Fatima Goulão; Alberto Fernandez Costales</t>
  </si>
  <si>
    <t>Using Augmented Reality and m-Learning to Optimize Students Performance in Higher Education</t>
  </si>
  <si>
    <t>10.1016/j.sbspro.2012.05.599</t>
  </si>
  <si>
    <t>2970–2977</t>
  </si>
  <si>
    <t>This paper presents an analysis of the educational experiences related to the use of mobile devices in the classroom. The article includes a proposal in which Augmented Reality technologies are applied to support the explanation of concepts by means of the addition of information to the object being recorded by a mobile device. This technique relies on analysis of the image features and their combination using a software application that overlaps stored data with real images. This methodology is set to improve the educational learning output of students through the application of these technological resources.</t>
  </si>
  <si>
    <t>J. Martín-Gutiérrez; M. García-Domínguez; C. Roca-González; A. Sanjuán-HernanPérez; C. Mato-Carrodeguas</t>
  </si>
  <si>
    <t>Comparative Analysis between Training Tools in Spatial Skills for Engineering Graphics Students based in Virtual Reality, Augmented Reality and 5PDF3D6 Technologies</t>
  </si>
  <si>
    <t>10.1016/j.procs.2013.11.043</t>
  </si>
  <si>
    <t>360–363</t>
  </si>
  <si>
    <t>One of the skills that all engineering professional must develop very extensively during their formation is the mental management of the three dimensional reality in which they develop their professional actions. This competence is called spatial skill, a cognitive skill which can be improved with proper training. We have developed a series of learning activities for students in order to acquire, develop and improve their levels of spatial skill and, for this purpose; we have structured training with Virtual Reality (VR), Augmented Reality (AR) and PDF3D technologies. In this paper we collect the experience carried out to compare these three technologies together with the intention of finding out which one(s) of them provides best results as a training tool and improved the academic performance of students in the Engineering Graphics subjects. The experience was carried out at the School of Industrial and Civil Engineering of the Las Palmas de Gran Canaria University, during the academic course 2012/2013 on the Graphic Design subject during the first year of these degrees: Industrial Technologies Engineering, Industrial Design and Product Development Engineering, Naval Technology Engineering, Chemical Engineering and Industrial Management Engineering.</t>
  </si>
  <si>
    <t>10.1016/j.compedu.2013.09.004</t>
  </si>
  <si>
    <t>Educational researchers have recognized Augmented Reality (AR) as a technology with great potential to impact affective and cognitive learning outcomes. However, very little work has been carried out to substantiate these claims. The purpose of this study was to assess to which extent an AR learning application affects learners' level of enjoyment and learning effectiveness. The study followed an experimental/control group design using the type of the application (AR-based, web-based) as independent variable. 64 high school students were randomly assigned to the experimental or control group to learn the basic principles of electromagnetism. The participants' knowledge acquisition was evaluated by comparing pre- and post-tests. The participants' level overall-state perception on flow was measured with the Flow State Scale and their flow states were monitored throughout the learning activity. Finally, participants' perceptions of benefits and difficulties of using the augmented reality application in this study were qualitatively identified. The results showed that the augmented reality approach was more effective in promoting students' knowledge of electromagnetic concepts and phenomena. The analysis also indicated that the augmented reality application led participants to reach higher flow experience levels than those achieved by users of the web-based application. However, not all the factors seem to have influence on learners' flow state, this study found that they were limited to: concentration, distorted sense of time, sense of control, clearer direct feedback, and autotelic experience. A deeper analysis of the flow process showed that neither of the groups reported being in flow in those tasks that were very easy or too difficult. However, for those tasks that were not perceived as difficult and included visualization clues, the experimental group showed higher levels of flow that the control group. The study suggests that augmented reality can be exploited as an effective learning environment for learning the basic principles of electromagnetism at high school provided that learning designers strike a careful balance between AR support and task difficulty.</t>
  </si>
  <si>
    <t>Hung-Lin Chi; Yi-Chen Chen; Shih-Chung Kang; Shang-Hsien Hsieh</t>
  </si>
  <si>
    <t>10.1016/j.aei.2012.05.001</t>
  </si>
  <si>
    <t>This research focuses on one of the major challenges in a tele-operated crane system, namely the user interface (UI). This UI should provide rich information retrieved from the field and display it properly in order to enhance the operation and decision-making processes involved in crane activities. In this research, we have designed two UIs specifically for a tele-operated crane system. The first UI is a four view system (quad-view) with a top view, left-side view, right-side view, and global view. The second UI has four views but uses additional guidance from Augmented Reality (AR) technologies. To test the UIs, we used a robot arm (KUKA KR16) to simulate a tele-operated crane in a testing environment. We also compared the UIs we designed against a conventional operation interface (i.e. operator’s view with oral guidance from the ground). We conducted a user test with two groups of participants: 5 crane operators and 30 students. Students constitute a novice group, and their results are interpreted from a statistical perspective. Using the student group, the interface’s learning curve can be evaluated. Operators constitute an expert group, which provides evidences for evaluating if the developed UIs are realistic and fit the needs of the field. We found that use of the UIs we designed resulted in a shorter erection time (336 and 343 s) than if the participants used the conventional operation interface (380 s). A self-evaluated index showing the difficulty of the tasks, the NASA task loading index (TLX), was calculated for each of the UIs. The UIs resulted in a higher TLX (52.0 and 53.2) than the conventional operation interface (32.2). In summary, the two UIs developed in this research are able to assist operators in operating remote cranes more efficiently and with less mental load than by using the conventional operation interface.</t>
  </si>
  <si>
    <t>10.1016/j.autcon.2012.12.007</t>
  </si>
  <si>
    <t>Previous research suggests that the Augmented Reality (AR) training is more effective for the novice assemblers who undergo considerable cognitive workload. However, the factor of gender, which might impact the above result, has not been investigated. Gender could be an additional factor that can impact over the post-training performance of novice assemblers. The performance indicator focused in this particular study is the learning curves of human subjects with two assembly treatments. The evidence of a learning curve was reflected by the assembly performance. Controlled experimentation was conducted together with the collection of qualitative information through direct observation and monitoring. Two main findings are: 1) AR helps both male and female trainees learn the assembly routine faster, and 2) AR training is more effective for both male and female assemblers than the 3D manual, whereas training with the 3D manual is more effective for male assemblers than for female assemblers.</t>
  </si>
  <si>
    <t>Ho Bin Yim; Poong Hyun Seong</t>
  </si>
  <si>
    <t>Nuclear Engineering and Design</t>
  </si>
  <si>
    <t>10.1016/j.nucengdes.2010.08.023</t>
  </si>
  <si>
    <t>As industrial plants and factories age, their maintenance requirements increase. Because maintenance mistakes directly increase the operating costs of a power plant, maintenance quality is significant concern to plant management. By law, all personnel working with nuclear technology must be re-trained every three years in Korea; however, as the statistical data show, the number of shutdown accidents at nuclear power plants (NPPs) due to maintenance failure is still high and needs to be reduced. Industries have started to adopt various technologies to increase the speed and accuracy of maintenance. Among those technologies, augmented reality (AR) is the latest multimedia presentation technology to be applied to plant maintenance, and it offers superior intuitiveness and user interactivity over other conventional multimedia. This empirical study aims to measure the optimum amounts of information to be delivered at a time and to identify what types of information enhance the learning ability of novices and to suggest heuristic guidelines by which to make effective AR training instructions. In the first experiment, the optimum amount of information in an AR learning environment for novices was found to be 4–5 pieces of information in a chunk by comparing results between a pre-test and an after-test. This result implies that intentionally made chunks help novices learn more effectively. In the second experiment, the AR training instruction based on the suggested heuristic guidelines was slightly more effective than other AR training instructions. Maintenance in nuclear power plants can be more reliable and accurate by training through AR training instruction based on the suggested heuristic guidelines.</t>
  </si>
  <si>
    <t>Hannes Kaufmann; Dieter Schmalstieg</t>
  </si>
  <si>
    <t>10.1016/S0097-8493(03)00028-1</t>
  </si>
  <si>
    <t>339–345</t>
  </si>
  <si>
    <t>Construct3D is a 3D geometric construction tool specifically designed for mathematics and geometry education. It is based on the mobile collaborative augmented reality system “Studierstube”. We describe our efforts in developing a system for the improvement of spatial abilities and maximization of transfer of learning. In order to support various teacher–student interaction scenarios we implemented flexible methods for context and user dependent rendering of parts of the construction. Together with hybrid hardware setups they allow the use of Construct3D in today's classrooms and provide a testbed for future evaluations. Means of application and integration in mathematics and geometry education at high school as well as university level are being discussed. Anecdotal evidence supports our claim that Construct3D is easy to learn, encourages experimentation with geometric constructions and improves spatial skills.</t>
  </si>
  <si>
    <t>H. Siegl; M. Hanheide; S. Wrede; A. Pinz</t>
  </si>
  <si>
    <t>Image and Vision Computing</t>
  </si>
  <si>
    <t>10.1016/j.imavis.2006.04.027</t>
  </si>
  <si>
    <t>Abstract
The European Cognitive Vision project VAMPIRE uses mobile AR-kits to interact with a visual active memory for teaching and retrieval purposes. This paper describes concept and technical realization of the used mobile AR-kits and discusses interactive learning and retrieval in office environments, and the active memory infrastructure. The focus is on 3D interaction for pointing in a scene coordinate system. This is achieved by 3D augmented pointing, which combines inside-out tracking for head pose recovery and 3D stereo human–computer interaction. Experimental evaluation shows that the accuracy of this 3D cursor is within a few centimeters, which is sufficient to point at an object in an office. Finally, an application of the cursor in VAMPIRE is presented, where in addition to the mobile system, at least one stationary active camera is used to obtain different views of an object. There are many potential applications, for example an improved view-based object recognition.</t>
  </si>
  <si>
    <t>Gregory Kipper</t>
  </si>
  <si>
    <t>Chapter 6 - Visions of the Future</t>
  </si>
  <si>
    <t>10.1016/B978-1-59-749733-6.00006-1</t>
  </si>
  <si>
    <t>129–142</t>
  </si>
  <si>
    <t>This chapter explores the emerging technological and social trends that will affect and advance Augmented Reality. This includes the technological and economic cycles of advance, the next generations, the changes in the traditional University model, and the advancement of gaming and gaming systems. This chapter discusses the future of Augmented Reality to include the creation of special contact lenses and eventually nanotechnology implants.</t>
  </si>
  <si>
    <t>Chapter 3 - The Value of Augmented Reality</t>
  </si>
  <si>
    <t>10.1016/B978-1-59-749733-6.00003-6</t>
  </si>
  <si>
    <t>51–95</t>
  </si>
  <si>
    <t>Discusses the evolution of computing interfaces and the advancement and adoption of new types of computing interfaces as well as the numerous uses for Augmented Reality in sports, gaming, entertainment, education, maintenance, medicine, and business</t>
  </si>
  <si>
    <t>Garza, Luis Eduardo; Pantoja, Gabriel; Ramírez, Pablo; Ramírez, Hector; Rodríguez, Nestor; González, Eduardo; Quintal, Raúl; Pérez, Juan A.</t>
  </si>
  <si>
    <t>Augmented Reality Application for the Maintenance of a Flapper Valve of a Fuller-kynion Type M Pump</t>
  </si>
  <si>
    <t>10.1016/j.procs.2013.11.019</t>
  </si>
  <si>
    <t>154–160</t>
  </si>
  <si>
    <t>The overall purpose of this project is to test the impact and potential benefits of Virtual and Augmented Reality technologies (AR&amp;VR) to improve maintenance operation in industrial equipment. The main function for a Flapper valve of a Fuller-Kinyon type M pump is to prevent that the air generated to convey the bulk material through a conveying pipe flows inside of the material chute through the rotating screw. If this will occur, the material flow will decrease or even stop, causing a reduction of the pump capacity. Thus, it is necessary to maintain calibrated each flapper valve in the plant. This process of maintenance is done once a month, or when necessary, and it needs the pump to be shut down, taking up to four hours to finish the complete process. For this reason, an augmented reality application is being developed, aiming to reduce the consumed time by the maintenance process. Using this application, it is expected to dedicate less time training the new personnel responsible for the maintaining process, displaying tridimensional models, animations, images and text information that would simplify the instructions shown in a printed manual and adding an interactive environment between the users and the information displayed. A mobile device either a tablet or a smartphone is to be used as the hardware that will run the application, allowing the user to take it right to the working area, either in a workshop or directly in field. The information displayed includes CAD models of the pump and its components as well as animations illustrating the instructions to follow in each step of the process. Also, the right tool to use in each step will be indicated following by security warnings when needed. This project was developed according to the collaboration cathedra between CEMEX and ITESM, following the LEAD methodology developed by CEMEX to support the project administration, the general process development was constructed from knowledge and experiences gathered among the different previous AR projects developed at ITESM. This information has been studied and “best practices” has been noted, learned and established to develop and implement AR.</t>
  </si>
  <si>
    <t>Francesco Di Paola; Pietro Pedone; Maria Rita Pizzurro</t>
  </si>
  <si>
    <t>Digital and Interactive Learning and Teaching Methods in Descriptive Geometry</t>
  </si>
  <si>
    <t>10.1016/j.sbspro.2013.12.100</t>
  </si>
  <si>
    <t>106</t>
  </si>
  <si>
    <t>873–885</t>
  </si>
  <si>
    <t>During the course of “Fundamentals and applications of Science of Representation - Geometric drawing” (held at the Faculty of Engineering at the University of Palermo) we successfully tested the adoption of informatics tools to enhance the comprehension and the critical analysis of complex figures in the geometrical space. The peculiarity in the teaching methodology was the adoption of interactive software products (Cabrì Géomètre and GeoGebra concerning dynamic and geometrical constructions; the well-known Rhinoceros plug-in, Grasshopper, about generating algorithms; Linceo regarding implementing the graphic display of complex solids in augmented reality). According to our experience within didactic laboratories, the adoption of ICT allowed us to stimulate and interest students towards subjects of descriptive and projective Geometry and the expected results are very satisfactory. In this paper we show some of the most interesting examples of geometric constructions created by students.</t>
  </si>
  <si>
    <t>Fabien Leblanc; Anthony J. Senagore; Clyde N. Ellis; Bradley J. Champagne; Knut M. Augestad; Paul C. Neary; Conor P. Delaney</t>
  </si>
  <si>
    <t>Hand-Assisted Laparoscopic Sigmoid Colectomy Skills Acquisition: Augmented Reality Simulator Versus Human Cadaver Training Models</t>
  </si>
  <si>
    <t>10.1016/j.jsurg.2010.06.004</t>
  </si>
  <si>
    <t>67</t>
  </si>
  <si>
    <t>200–204</t>
  </si>
  <si>
    <t>Objective
The aim of this study was to compare a simulator with the human cadaver model for hand-assisted laparoscopic colorectal skills acquisition training.
Design
An observational prospective comparative study was conducted to compare the laparoscopic surgery training models.
Setting
The study took place during the laparoscopic colectomy training course performed at the annual scientific meeting of the American Society of Colon and Rectal Surgeons.
Participants
Thirty four practicing surgeons performed hand-assisted laparoscopic sigmoid colectomy on human cadavers (n = 7) and on an augmented reality simulator (n = 27). Prior laparoscopic colorectal experience was assessed. Trainers and trainees completed independently objective structured assessment forms. Training models were compared by trainees' technical skills scores, events scores, and satisfaction.
Results
Prior laparoscopic experience was similar in both surgeon groups. Generic and specific skills scores were similar on both training models. Generic events scores were significantly better on the cadaver model. The 2 most frequent generic events occurring on the simulator were poor hand-eye coordination and inefficient use of retraction. Specific events were scored better on the simulator and reached the significance limit (p = 0.051) for trainers. The specific events occurring on the cadaver were intestinal perforation and left ureter identification difficulties. Overall satisfaction was better for the cadaver than for the simulator model (p = 0.009).
Conclusions
With regard to skills scores, the augmented reality simulator had adequate qualities for the hand-assisted laparoscopic colectomy training. Nevertheless, events scores highlighted weaknesses of the anatomical replication on the simulator. Although improvements likely will be required to incorporate the simulator more routinely into the colorectal training, it may be useful in its current form for more junior trainees or those early on their learning curve.</t>
  </si>
  <si>
    <t>Ernest Redondo; David Fonseca; Albert Sánchez; Isidro Navarro</t>
  </si>
  <si>
    <t>New Strategies Using Handheld Augmented Reality and Mobile Learning-teaching Methodologies, in Architecture and Building Engineering Degrees</t>
  </si>
  <si>
    <t>10.1016/j.procs.2013.11.007</t>
  </si>
  <si>
    <t>52–61</t>
  </si>
  <si>
    <t>In this paper we present “ML-AR” Practice Modules, in the field of Architecture and Building Engineering. They are alternative to traditional courses which are taught over a semester, and adapted to the student learning flow. In this case we used a particular technology such as Hand Held Augmented Reality (HHAR), to overlap virtual models on real scenes. Experience was limited to specific groups within four areas of undergraduate and master. In each case, specific Mobile Learning (ML) practices have been carried out. Each experimental group (EG) has been able to visualize a virtual model created by them or their teachers, in order to evaluate an architectural proposal or a construction detail, on site, as part of their own learning process. Students without the required devices, still in the ordinary course, configured the control group, (CG). Virtual models generation and augmented scenes preview on site, provided evaluation tools for better assessment and knowledge of student's proposals prior to any intervention. In addition, tangible interaction and the abilitiy to modify and share their views also provided social skills and helped to create a self-formative process. Mobile devices and AR technology were used close to the students who show greater motivation and commitment in their didactic contents generation. Evaluation is based on academic performance improvement through study cases, by comparing the achievement of the overall objectives between the two groups (EG &amp; GC). Relationship between performance and usability is also assessed. The experiments carried out confirmed our initial hypothesis, where Information and Communication Technologies (ICT) used in the web 3.0 environments, allow improving learning processes and reducing its temporality without previous experience at a very low cost. AR Technology in this area combined with Cloud computing development, creates a new paradigm of continuous training and self-learning though the use of AR technology.</t>
  </si>
  <si>
    <t>Dayang Rohaya; Awang Rambli; Wannisa Matcha; Suziah Sulaiman; Mohd Yunus Nayan</t>
  </si>
  <si>
    <t>Design and Development of an Interactive Augmented Reality Edutainment Storybook for Preschool</t>
  </si>
  <si>
    <t>5IERI6 Procedia</t>
  </si>
  <si>
    <t>10.1016/j.ieri.2012.06.174</t>
  </si>
  <si>
    <t>802–807</t>
  </si>
  <si>
    <t>This paper presents the development of an engaging method for learning numbers via a highly interactive edutainment children storybook based on augmented reality technology and an old folklore story. Augmented Reality (AR) refers to the merging of synthetic sensory information into a user's perception of a real environment. AR enhances the view of the real world by augmenting the real environment with virtual objects to provide additional information to the users. In the current context of an AR storybook, the view of the physical book (or the real world) is enhanced using virtual objects (3D models, animations, text, and sounds) viewed over a computer display device. This paper describe the development of an interactive graphical user interface (GUI) design for providing an augmented reality book enhanced story reading &amp; learning experience. It also highlights the design of an interactive physical book interface design of the augmented reality book. Findings from an initial observational study of the prototype are also presented.</t>
  </si>
  <si>
    <t>Dayang Rohaya Awang Rambli; Wannisa Matcha; Suziah Sulaiman</t>
  </si>
  <si>
    <t>Fun Learning with 5AR6 Alphabet Book for Preschool Children</t>
  </si>
  <si>
    <t>10.1016/j.procs.2013.11.026</t>
  </si>
  <si>
    <t>211–219</t>
  </si>
  <si>
    <t>This paper describes the design and evaluation of an AR alphabet book, an Augmented Reality based book for teaching the alphabet to preschool children. Used together with camera and computer, children could view the superimposed virtual alphabet in a fun and interactive manner using the pattern markers as an interaction tool. Generally, teaching young children could be difficult this is due to the focus of young children is different from elderly since they could only focus on something for short period of time. Introducing the fun and interactive learning could grab the attention therefore enhance teaching and learning for young learner. Fun-learning emphasized interactive learning through play, songs; dance, drama and the use of information and communication technology (ICT). Researches showed that fun learning also increase the ability to memorize and understanding of the user. Flashcard is one of the learning approaches to teach children the alphabet. The tangible manner of flashcard introduce the interaction of learning therefore it could create the joyful learning. However, the potential of flash-card could be further enhance through the use of AR technology. Therefore, introducing the use of AR could encompass fun learning since AR offer rich media learning. Besides displaying each alphabet upon presentation of its corresponding pattern marker, children have the options to see 3D models of objects that begin with each alphabet character. Additional book features includes pattern markers for children to view animation of how each letter is drawn and jigsaw puzzle game for each letter to test children understanding. An informal study was conducted among 15 preschool children aged between 5-6 years old to examine user perception of the book. The preliminary results indicate the children reacted positively towards the books; most reported they like and enjoy using the AR book. Observation of the children behaviors during study corroborates this finding. Most students requested to use the AR book repeatedly. These results suggest the potential of AR book as a tool to create fun learning environment especially for preschool children. Furthermore, the brief interview with the teacher of the preschool also suggested that the system seem to grab the attention of the children.</t>
  </si>
  <si>
    <t>David Furió; Santiago González-Gancedo; M.-Carmen Juan; Ignacio Seguí; Noemí Rando</t>
  </si>
  <si>
    <t>Evaluation of learning outcomes using an educational iPhone game vs. traditional game</t>
  </si>
  <si>
    <t>10.1016/j.compedu.2012.12.001</t>
  </si>
  <si>
    <t>64</t>
  </si>
  <si>
    <t>1–23</t>
  </si>
  <si>
    <t>Abstract
In this paper, we present an initial study to determine the subject preferences for educational computer games for children, in which 150 education professionals participated. From the results of this first study, we have developed an iPhone game for transmitting knowledge as part of multiculturalism, solidarity and tolerance following established learning theories, several design principles, and the objectives and competences of the Spanish law for primary education. We also report on a second study to determine whether the iPhone game has better learning outcomes than a traditional game by analyzing the participation of 84 children ranging in age from 8 to 10 years old. The frequency of playing with consoles or computer games was also taken into account in this second study, and the worldwide trend of previous studies has been corroborated. For learning outcomes, the results did not show significant differences between the two groups. However, 96% of the children indicated that they would like to play with the iPhone game again, and 90% indicated that they preferred the experience with the iPhone game over the traditional one. From these results, we can conclude that the children achieved similar knowledge improvements using both the autonomous game (iPhone game) and the custom, guided game (traditional game). This could facilitate versatility in the learning process since the learning activity could be performed at any place and time without requiring supervision. Therefore, it could be a useful tool in the learning process and help teachers to fulfill students' training needs.</t>
  </si>
  <si>
    <t>David Fonseca; Nuria Martí; Ernesto Redondo; Isidro Navarro; Albert Sánchez</t>
  </si>
  <si>
    <t>10.1016/j.chb.2013.03.006</t>
  </si>
  <si>
    <t>In this study, we describe the implementation and evaluation of an experiment with Augmented Reality (AR) technology in the visualization of 3D models and the presentation of architectural projects by students of architecture and building engineering. The proposal is based on the premise that the technology used in AR, such as mobile devices, is familiar to the student. When used in a collaborative manner, the technology is able to achieve a greater level of direct engagement with the proposed content, thereby improving academic outcomes. The objective was to assess the feasibility of using AR on mobile devices in educational environments and to investigate the relationship between the usability of the tool, student participation, and the improvement in academic performance after using AR. The validation was performed through a case study in which students were able to experience a virtual construction process overlapped onto real environments. Results were obtained by students’ pre-tests and post-tests. In line with our assumptions, the use of mobile devices in the classroom is highly correlated with motivation, and there is a significant correlation with academic achievement. However, the difficulty of using and generating content is a complex factor that suggests difficulty when implementing more complicated models.</t>
  </si>
  <si>
    <t>Danakorn Nincarean; Mohamad Bilal Alia; Noor Dayana Abdul Halim; Mohd Hishamuddin Abdul Rahman</t>
  </si>
  <si>
    <t>Mobile Augmented Reality: The Potential for Education</t>
  </si>
  <si>
    <t>10.1016/j.sbspro.2013.10.385</t>
  </si>
  <si>
    <t>657–664</t>
  </si>
  <si>
    <t>The rapid evolution of technology has changed the face of education, especially when technology was combined with adequate pedagogical foundations. This combination has created new opportunities for improving the quality of teaching and learning experiences. Until recently, Augmented Reality (AR) is one of the latest technologies that offer a new way to educate. Due to the rising popularity of mobile devices globally, the widespread use of AR on mobile devices such as smartphones and tablets has become a growing phenomenon. Therefore, this paper reviews several literatures concerning the information about mobile augmented reality and exemplify the potentials for education.</t>
  </si>
  <si>
    <t>10.1016/j.compedu.2012.03.001</t>
  </si>
  <si>
    <t>Due to limited budgets and manpower, most elementary schools in Taiwan do not plan or provide library instruction for students. Although students can use libraries, they typically lack the knowledge needed to use library resources effectively. Consequently, students have difficulty finding the books they need and can easily become overwhelmed by the massive amount of information in libraries. Computer-assisted instruction for teaching basic library skills to large numbers of students is an appealing method. Particularly, developing augmented reality (AR) technologies for learning have garnered considerable attention in education research. Many researchers and scholars believe that integrating teaching and AR enhances student learning performance and motivation. This work develops an educational AR system based on situated learning theory, and applies innovative augmented reality interactive technology to a library’s learning environment. Student library knowledge can be enhanced via the proposed augmented reality library instruction system (ARLIS). Experimental results demonstrate that student learning performance is improved significantly by using the proposed ARLIS. Moreover, this work demonstrates that using the proposed ARLIS for library instruction results in the same learning performance as conventional librarian instruction and there is no gender difference on learning performance between the proposed ARLIS and conventional librarian instruction. Moreover, the proposed library instruction system overcomes shortcomings of personal teaching skills of librarians that may adversely affect student learning performance by conveying the same learning content to all students. Additionally, the proposed system results in better learning performance for learners with the field-dependent cognitive style than learners with the field-independent cognitive style. Further, the proposed system provides more benefits in terms of library skills of application and comprehension than conventional librarian instruction. Moreover, the learning performance of students is not affected by their gaming skills. Therefore, student gaming skills do not need to be considered when adopting the proposed system in library instruction programs.</t>
  </si>
  <si>
    <t>Chapter 12 - Application Focus on Live Streaming Video</t>
  </si>
  <si>
    <t>10.1016/B978-0-12-388426-8.00012-4</t>
  </si>
  <si>
    <t>277–301</t>
  </si>
  <si>
    <t>CUDA is an enabling technology that lets developers write applications that can interact in real time with the user. This chapter modifies the source code to process and display live video streams. Real-time video processing with CUDA opens the door to new markets in augmented reality, games, heads-up displays, face, and other generic vision recognition tasks. The example code in this chapter teaches the basics of isolating faces from background clutter, edge detection with a Sobel filter, and morphing live video streams in three dimensions. The teraflop computing capability of CUDA-enabled GPUs gives everyone who can purchase a webcam and a gaming GPU the ability to write his or her own applications to interact with the computer visually. Coupled with scalability and the teraflop floating-point capability, CUDA-literate programmers can leverage the power of their minds and GPU technology to do wonderful things in the world. The machine-learning techniques presented in this book scale from a single GPU to the largest supercomputers in the world enabling users to move beyond cookbook implementations of existing vision algorithms. The real value in machine learning is how it can encapsulate the information from huge data sets into small parameterized methods that can run on the smallest cell phones and tablets.</t>
  </si>
  <si>
    <t>Chan-Sik Park; Hyeon-Jin Kim</t>
  </si>
  <si>
    <t>10.1016/j.autcon.2012.09.012</t>
  </si>
  <si>
    <t>With recent rapid advancement of visualization technologies, recognized research work for improving construction safety management practices has been conducted for identifying safety risks as well as worker onsite training. However, most of the previous studies were limited to reflect the site safety management process, which normally consists of planning–education–inspection phases. This study proposes a framework for a novel safety management and visualization system (SMVS) that integrates building information modeling (BIM), location tracking, augmented reality (AR), and game technologies. A prototype system has been developed and tested based on an illustrative accident scenario. The potentials and technical limitations of the prototype SMVS have been evaluated by site safety experts. A case study was also implemented, whose results show that the SMVS has a great potential to improve the identification of field safety risks, increase the risk recognition capacity of workers, and enhance the real-time communication between construction manager and workers.</t>
  </si>
  <si>
    <t>Cascales, Antonia; Pérez-López, David; Contero, Manuel</t>
  </si>
  <si>
    <t>Study on Parent's Acceptance of the Augmented Reality Use for Preschool Education</t>
  </si>
  <si>
    <t>10.1016/j.procs.2013.11.053</t>
  </si>
  <si>
    <t>420–427</t>
  </si>
  <si>
    <t>Parental influence on children's development is commonly accepted as essential, while the way how parents affect preschool students’ information and communication technology (ICT) use at school needs a further exploration. This exploratory study is aimed to contribute to a better understanding of parental influence on children's Augmented Reality (AR) use at preschool education by analyzing interview data collected from parents whose children have worked at school with both; AR didactical resources and traditional didactical resources. The study identified and organized parent’ perspective into five components: motivation, knowledge, reading and writing, creativity and degree of satisfaction. The relationships among these components were often complex with intriguing similarities and differences among the participants. According to parents, the findings suggest that there are a lot of benefits in using a technological competitive tool based on AR: the integration of several components in order to achieve a common goal, the possibility of managing the execution of the exercises in several contexts, or the system availability.</t>
  </si>
  <si>
    <t>London</t>
  </si>
  <si>
    <t>10.1016/j.compedu.2013.02.017</t>
  </si>
  <si>
    <t>Physical objects and virtual information are used as teaching aids in classrooms everywhere, and until recently, merging these two worlds has been difficult at best. Augmented reality offers the combination of physical and virtual, drawing on the strengths of each. We consider this technology in the realm of the mathematics classroom, and offer theoretical underpinnings for understanding the benefits and limitations of AR learning experiences. The paper presents a framework for understanding AR learning from three perspectives: physical, cognitive, and contextual. On the physical dimension, we argue that physical manipulation affords natural interactions, thus encouraging the creation of embodied representations for educational concepts. On the cognitive dimension, we discuss how spatiotemporal alignment of information through AR experiences can aid student's symbolic understanding by scaffolding the progression of learning, resulting in improved understanding of abstract concepts. Finally, on the contextual dimension, we argue that AR creates possibilities for collaborative learning around virtual content and in non-traditional environments, ultimately facilitating personally meaningful experiences. In the process of discussing these dimensions, we discuss examples from existing AR applications and provide guidelines for future AR learning experiences, while considering the pragmatic and technological concerns facing the widespread implementation of augmented reality inside and outside the classroom.</t>
  </si>
  <si>
    <t>Aziz, Kamarulzaman Ab; Aziz, Nor Azlina Ab; Yusof, Anuar Mohd; Paul, Avijit</t>
  </si>
  <si>
    <t>Potential for Providing Augmented Reality Elements in Special Education via Cloud Computing</t>
  </si>
  <si>
    <t>International Symposium on Robotics and Intelligent Sensors 2012 (IRIS 2012)</t>
  </si>
  <si>
    <t>10.1016/j.proeng.2012.07.181</t>
  </si>
  <si>
    <t>333–339</t>
  </si>
  <si>
    <t>Technology has definitely enhanced the learning process. This is not only true for the main stream education programmes but also in education programmes for students with special needs. This paper observes two technological trends, namely cloud computing and augmented reality within the context of the Malaysian special education delivery. It is recognised that augmented reality offers significant benefits to the learning process. It is also true that the Malaysian government has embarked the establishment of cloud computing sector in the country. This paper draws attention to the synergistic possibility of providing AR enhanced education for the special needs students in Malaysia via cloud computing.</t>
  </si>
  <si>
    <t>Azfar Bin Tomi; Dayang Rohaya Awang Rambli</t>
  </si>
  <si>
    <t>An Interactive Mobile Augmented Reality Magical Playbook: Learning Number with the Thirsty Crow</t>
  </si>
  <si>
    <t>10.1016/j.procs.2013.11.015</t>
  </si>
  <si>
    <t>123–130</t>
  </si>
  <si>
    <t>This paper presents the development of an interactive mobile augmented reality magical playbook for preschool children in learning numbers using an old folklore literature, The Thirsty Crow, via mobile augmented reality application and interactive physical book interface design. Augmented Reality (AR) refers to a technology that gives the ability to the user the sense of the real world while interacting with the virtual and physical object. Mobile refers to portability usefulness of the application itself, thus mobile AR application can be referred as a portable AR application. The real world can be enhanced by AR through augmented virtual object into real environment and providing some additional information for users. By applying this concept to AR storybook, the physical book (the real world) will be enhanced by augmenting the virtual object (3D models, animations, and sounds) viewed over a mobile device. This paper specifically highlights an innovative development of the interfaces for providing an AR storybook that enhanced story reading and learning experience for preschool children via mobile AR application and highly interactive physical book interface design of the AR book. Findings from the initial observational study based on developed prototype are also presented. For future work, there will be a series of interactive mobile AR magical playbook using other old folklore story.</t>
  </si>
  <si>
    <t>Arindam Dey; Christian Sandor</t>
  </si>
  <si>
    <t>Lessons Learned: Evaluating Visualizations for Occluded Objects in Handheld Augmented Reality</t>
  </si>
  <si>
    <t>10.1016/j.ijhcs.2014.04.001</t>
  </si>
  <si>
    <t>-</t>
  </si>
  <si>
    <t>Handheld devices like smartphones and tablets have emerged as one of the most promising platforms for Augmented Reality (AR). The increased usage of these portable handheld devices has enabled handheld AR applications to reach the end-users; hence, it is timely and important to seriously consider the user experience of such applications. AR visualizations for occluded objects enable an observer to look through objects. AR visualizations have been predominantly evaluated using Head-Worn Displays (HWDs), handheld devices have rarely been used. However, unless we gain a better understanding of the perceptual and cognitive effects of handheld AR systems, effective interfaces for handheld devices cannot be designed. Similarly, human perception of AR systems in outdoor environments, which provide a higher degree of variation than indoor environments, has only been insufficiently explored.
In this paper, we present insights acquired from five experiments we performed using handheld devices in outdoor locations. We provide design recommendations for handheld AR systems equipped with visualizations for occluded objects. Our key conclusions are: (1) Use of visualizations for occluded objects improves the depth perception of occluded objects akin to non-occluded objects. (2) To support different scenarios, handheld AR systems should provide multiple visualizations for occluded objects to complement each other. (3) Visual clutter in AR visualizations reduces the visibility of occluded objects and deteriorates depth judgment; depth judgment can be improved by providing clear visibility of the occluded objects. (4) Similar to virtual reality interfaces, both egocentric and exocentric distances are underestimated in handheld AR. (5) Depth perception will improve if handheld AR systems can dynamically adapt their geometric field of view (GFOV) to match the display field of view (DFOV). (6) Large handheld displays are hard to carry and use; however, they enable users to better grasp the depth of multiple graphical objects that are presented simultaneously.</t>
  </si>
  <si>
    <t>10.1016/j.apergo.2008.06.008</t>
  </si>
  <si>
    <t>The paper presents an ergonomic analysis carried out in the early phases of an R&amp;D project. The purpose was to investigate the functioning of today's Automotive Service Technicians (ASTs) training in order to inform the design of an Augmented Reality (AR) teaching aid. The first part of the paper presents a literature review of some major problems encountered by ASTs today. The benefits of AR as technological aid are also introduced. Then, the methodology and the results of two case studies are presented. The first study is based on interviews with trainers and trainees; the second one on observations in real training settings. The results support the assumption that today's ASTs' training could be regarded as a community-of-practice (CoP). Therefore, AR could be useful as a collaboration tool, offering a shared virtual representation of real vehicle's parts, which are normally invisible unless dismantled (e.g. the parts of a hydraulic automatic transmission). We conclude on the methods and the technologies to support the automotive CoP.</t>
  </si>
  <si>
    <t>Amir H. Behzadan; Vineet R. Kamat</t>
  </si>
  <si>
    <t>Enabling discovery‐based learning in construction using telepresent augmented reality</t>
  </si>
  <si>
    <t>10.1016/j.autcon.2012.09.003</t>
  </si>
  <si>
    <t>3–10</t>
  </si>
  <si>
    <t>Construction engineering students often complain about the lack of engagement and interaction with the learning environment. Notwithstanding, many instructors still rely on traditional teaching methods which include the use of chalkboard, handouts, and computer presentations that are often filled with many words and few visual elements. Research shows that these teaching techniques are considered almost obsolete by a many students specially those who are visual learners or team workers. Also, the influence of visual and social media has changed student perceptions and how they expect the instructional materials to be presented in a classroom setting. This paper presents an innovative pedagogical tool that uses remote videotaping, augmented reality (AR), and ultra-wide band (UWB) locationing to bring live videos of remote construction jobsites to the classroom, create an intuitive interface for students to interact with the objects in the video scenes, and visually deliver location-aware instructional materials to them.</t>
  </si>
  <si>
    <t>Alan B. Craig</t>
  </si>
  <si>
    <t>Chapter 9 - The Future of Augmented Reality</t>
  </si>
  <si>
    <t>10.1016/B978-0-240-82408-6.00009-6</t>
  </si>
  <si>
    <t>255–265</t>
  </si>
  <si>
    <t>Chapter 9 provides a brief look at some likely trends in the field of augmented reality (AR) over the somewhat near future. Overall, we will see much more AR development and smaller, faster, less expensive, and better technology to support AR. We will also see improvements made to the way we interact in and with AR experiences as we learn more about how people use AR applications and as we develop new technology to support different kinds of interactions. Another trend will be toward tools that make it easier to author AR experiences and also to search and find AR experiences that might be useful.</t>
  </si>
  <si>
    <t>Zhen, Bai; Alan, F. Blackwell; George, Coulouris</t>
  </si>
  <si>
    <t>Making Pretense Visible and Graspable: An augmented reality approach to promote pretend play</t>
  </si>
  <si>
    <t>10.1109/ISMAR.2012.6402567</t>
  </si>
  <si>
    <t>267–268</t>
  </si>
  <si>
    <t>Children with autism are often found to lack facility for pretend play. It is believed that this deficit is linked to linguistic, social and creativity competencies in autism. We observe that both Augmented Reality (AR) and pretend play involve processing of information that is coupled with real scenes while not necessarily being directly perceived. This research therefore examines the potential of using AR technologies to promote pretend play behaviors in children with autism. As an initial outcome, we present the design and implementation of an AR system that aims to enhance the comprehension and flexibility of object substitution during pretend play.</t>
  </si>
  <si>
    <t>Weiquan, Lu; Been-Lirn, Henry Duh; Steven, Feiner</t>
  </si>
  <si>
    <t>Subtle cueing for visual search in augmented reality</t>
  </si>
  <si>
    <t>10.1109/ISMAR.2012.6402553</t>
  </si>
  <si>
    <t>161–166</t>
  </si>
  <si>
    <t>Visual search in augmented reality environments is an important task that can be facilitated through different cueing methods. Current cueing methods rely on explicit cueing, which can potentially reduce visual search performance. In comparison, this paper proposes a subtle cueing method that improves visual search performance while being clutter-neutral. Two empirical user studies were conducted to evaluate our subtle cueing method in outdoor scenes. The results show that subtle cueing functions well within a narrow Feature Congestion range, and could be a feasible alternative to explicit cueing.</t>
  </si>
  <si>
    <t>Wayne, Piekarski; Ross, Smith; Bruce, H. Thomas</t>
  </si>
  <si>
    <t>Designing Backpacks for High Fidelity Mobile Outdoor Augmented Reality</t>
  </si>
  <si>
    <t>Usman, Sargaana; Hossein, S. Farahani; Jong, Weon Lee; Jeha, Ryu; Woontack, Woo</t>
  </si>
  <si>
    <t>Collaborative billiARds: towards the ultimate gaming experience</t>
  </si>
  <si>
    <t>10.1007/11558651_35</t>
  </si>
  <si>
    <t>357–367</t>
  </si>
  <si>
    <t>In this paper, we identify the features that enhance gaming experience in Augmented Reality (AR) environments. These include Tangible User Interface, force-feedback, audio-visual cues, collaboration and mobility. We base our findings on lessons learnt from existing AR games. We apply these results to billiARds which is an AR system that, in addition to visual and aural cues, provides force-feedback. billiARds supports interaction through a vision-based tangible AR interface. Two users can easily operate the proposed system while playing Collaborative billiARds game around a table. The users can collaborate through both virtual and real objects. User study confirmed that the resulting system delivers enhanced gaming experience by supporting the five features highlighted in this paper.</t>
  </si>
  <si>
    <t>Tony Hall; Luigina Ciolfi; Liam Bannon; Mike Fraser; Steve Benford; John Bowers; Chris Greenhalgh; Sten-Olof Hellstr&amp;#246; m; Shahram Izadi; Holger Schn&amp;#228; delbach; Martin Flintham</t>
  </si>
  <si>
    <t>The visitor as virtual archaeologist: explorations in mixed reality technology to enhance educational and social interaction in the museum</t>
  </si>
  <si>
    <t>10.1145/584993.585008</t>
  </si>
  <si>
    <t>91–96</t>
  </si>
  <si>
    <t>SHAPE, "Situating Hybrid Assemblies in Public Environments", is an EU Future and Emerging Technologies project of the Disappearing Computer initiative, concerned with designing and developing novel technology to enhance interpersonal interaction in public locales: exploratoria, galleries, and museums, for example. This paper outlines a use of hybrid reality technology to enhance users' social experience and learning about antique artefacts and their related history. We describe early SHAPE technical work where we explore whether there are benefits: educational and social, to visitors of extending virtual archaeology or augmented reality archaeology into the public setting of the museum.</t>
  </si>
  <si>
    <t>Tony Hall; Liam Bannon; Luigina Ciolfi; Kieran, Ferris; Paul, Gallagher; Nora, Hickey; Anders, Hedman</t>
  </si>
  <si>
    <t>Tools for open interpretation: using novel, non-desktop computing to support multiple perspectives in children's historical understanding</t>
  </si>
  <si>
    <t>604</t>
  </si>
  <si>
    <t>The research which we report in this paper was undertaken within a project of the European Union's Disappearing Computer (DC) initiative. The DC comprised sixteen cognate projects, each concerned with different aspects of people's lives and their enhancement through new non-desktop computational artefacts. Our project, SHAPE, (Situating Hybrid Assemblies in Public Environments), focused on exploring how novel ubiquitous computing technologies might be designed and appropriated, in situ to augment visitors' experience of public spaces, specifically galleries and museums. The project extended over three years, during which time we engaged in a number of innovative technology explorations, testing and trying-out the interaction capabilities of a number of novel and emerging computer technologies: e.g., Augmented Reality; 3D tracking; and wireless RFID technology. Our work was also strongly informed by a human-centred-interaction design sensibility. We also conducted an extensive series of observational studies of visitors and children in museums and interviews with kids and teachers and general visitors. During our design process, we furthermore consulted a number of other key design informants, including museum curatorial and educational personnel.</t>
  </si>
  <si>
    <t>Tobias, Blum; Sandro, Michael Heining; Oliver, Kutter; Nassir, Navab</t>
  </si>
  <si>
    <t>Theodoros, N. Arvanitis; Argeroula, Petrou; James, F. Knight; Stavros, Savas; Sofoklis, Sotiriou; Michael, Gargalakos; Elpida, Gialouri</t>
  </si>
  <si>
    <t>Personal Ubiquitous Comput</t>
  </si>
  <si>
    <t>10.1007/s00779-007-0187-7</t>
  </si>
  <si>
    <t>Technology-enhanced learning, employing novel forms of content representation and education service delivery by enhancing the visual perception of the real environment of the user, is favoured by proponents of educational inclusion for learners with physical disabilities. Such an augmented reality computer-mediated learning system has been developed as part of an EU funded research project, namely the CONNECT project. The CONNECT project brings together schools and science centres, and produces novel information and communication technologies based on augmented reality (AR) and web-based streaming and communication, in order to support learning in a variety of settings. The CONNECT AR interactive learning environment can assist users to better contextualize and reinforce their learning in school and in other settings where people learn (i.e. science centres and home). The CONNECT concept and associated technologies encourage users to visit science centres and perform experiments that are not possible in school. They can also build on these experiences back at school and at home with visual augmentations that they are communicated through web-based streaming technology. This paper particularly focuses on a user-centred evaluation approach of human factors and pedagogical aspects of the CONNECT system, as applied to a special needs user group. The main focus of the paper is on highlighting the human factors issues and challenges, in terms of wearability and technology acceptance, while elaborating on some qualitative aspects of the pedagogical effectiveness of the instructional medium that AR technology offers for this group of learners.</t>
  </si>
  <si>
    <t>Susanna, Nilsson; Mattias, Arvola; Anders, Szczepanski; Magnus, B&amp;#229; ng</t>
  </si>
  <si>
    <t>Exploring place and direction: mobile augmented reality in the Astrid Lindgren landscape</t>
  </si>
  <si>
    <t>10.1145/2414536.2414601</t>
  </si>
  <si>
    <t>411–419</t>
  </si>
  <si>
    <t>This paper describes the design process and user evaluation of an outdoor educational mobile augmented reality application. The main goal was to enhance and augment the experience of a visit to a culturally significant place, the childhood home of the children's book author Astrid Lindgren. Visiting sites of historical significance is not limited to the cultural experience itself, but can be seen as an opportunity for learning and exploring a place as it is now and as it has been in past times. By investigating the two design dimensions place and time, our application was conceived as a treasure hunt, where users activate content by moving between places and pointing the mobile device in different directions or at different markers. The application was field tested with mixed groups of children and adults. The evaluation indicates that the prototype did encourage both learning and exploring, which also was the design objective.</t>
  </si>
  <si>
    <t>St&amp;#233; phanie Fleck; Gilles Simon</t>
  </si>
  <si>
    <t>An Augmented Reality Environment for Astronomy Learning in Elementary Grades: An Exploratory Study</t>
  </si>
  <si>
    <t>10.1145/2534903.2534907</t>
  </si>
  <si>
    <t>14–22</t>
  </si>
  <si>
    <t>This paper describes an ongoing research comparing two 3D astronomical tangible models: an Augmented Reality model versus a physical model. According to IBSE principles, learners should investigate and manipulate in order to become conscious of the origin of astronomical phenomena, construct scientific knowledge and change their misconceptions. In primary French schools, physical models are usually used. However, children do not take advantage of these models and form new synthetic models instead of scientific ones. We aim at providing an adapted pedagogical environment support. An Augmented Reality environment was designed for inquiry-based learning. This tangible AR model shows augmented views of the celestial bodies and supports the pupils' investigations using spatial visual guides and views from a terrestrial observer. The AR model not only exposes the phenomena as in several Virtual Environments, but also allows pupils to virtually move the celestial bodies and test "as for real" their hypotheses. Our results show that the AR environment is particularly suitable for astronomy learning compared to the physical one. Only AR users have developed scientific conceptions of the explored astronomical phenomena and learnings have been significantly improved. Furthermore, we present some arguments in order to support the assumption that the AR model assists the process of scaffolding and motivation dynamic by enhancing task controllability and by promoting collaborative learning.</t>
  </si>
  <si>
    <t>ACM</t>
  </si>
  <si>
    <t>S. K. Ong; J. W. S. Chong; A. Y. C. Nee</t>
  </si>
  <si>
    <t>Methodologies for immersive robot programming in an augmented reality environment</t>
  </si>
  <si>
    <t>10.1145/1174429.1174470</t>
  </si>
  <si>
    <t>237–244</t>
  </si>
  <si>
    <t>Advancements in robotics have gained much momentum in recent years. Industrial robotic systems are increasingly being used outside the factory floor, evident by the growing presence of service robots in personal environments. In light of these trends, there is currently a pressing need of identifying new ways of programming robots safely, quickly and more intuitively. These methods should focus on service robots and address long outstanding Human-Robot Interaction issues in industrial robotics simultaneously. In this paper, the potential of using an Augmented Reality (AR) environment to facilitate immersive robot programming in unknown environments is explored. The benefits of an AR environment over conventional robot programming approaches are discussed, followed by a description of the Robot Programming using AR (RPAR) system developed in this research. New methodologies for programming two classes of robotic tasks using RPAR are proposed. A number of case studies are presented and the results discussed.</t>
  </si>
  <si>
    <t>Rod, McCall; Anne-Kathrin, Braun; Barbara, Maria Gr\&amp;\#252; ter</t>
  </si>
  <si>
    <t>Evaluating player experiences in location aware games</t>
  </si>
  <si>
    <t>205–206</t>
  </si>
  <si>
    <t>This workshop will bring together practitioners, students and researchers with an interest in studying player experiences and evaluating playability and usability of location aware games ranging from mixed reality environments through to mobile phone based systems. It will specifically explore the applicability of current HCI practice, how to enhance or develop new techniques and lessons learned from existing studies in the form of methodologies and general design principals.</t>
  </si>
  <si>
    <t>Rapha\&amp;\#235; l, Grasset; Andreas, D\&amp;\#252; nser; Mark Billinghurst</t>
  </si>
  <si>
    <t>Edutainment with a mixed reality book: a visually augmented illustrative childrens' book</t>
  </si>
  <si>
    <t>10.1145/1501750.1501819</t>
  </si>
  <si>
    <t>292–295</t>
  </si>
  <si>
    <t>Recently several researchers have developed augmented reality books which involve overlaying virtual content onto the pages of a real book. In this paper, we extend this general concept by adding virtual visual and auditory enhancements to an already published book. Together with the author and professionals in education we have explored various alternatives of combining virtual and real content, new dedicated interactions techniques, and visual effects to enhance immersion. In this paper we report on the design and development of a new type of 'mixed reality book'. We also summarize user feedback collected during different user trials and demonstrations of the prototype.</t>
  </si>
  <si>
    <t>Rafael, Alves Roberto; Daniel Queiroz de Freitas; Francisco Paulo Magalhaes Sim&amp;#245; es; Veronica, Teichrieb</t>
  </si>
  <si>
    <t>Rafael Ballagas; Th&amp;#233; r&amp;#232; se E. Dugan; Glenda Revelle; Koichi Mori; Maria Sandberg; Janet Go; Emily Reardon; Mirjana Spasojevic</t>
  </si>
  <si>
    <t>Electric agents: fostering sibling joint media engagement through interactive television and augmented reality</t>
  </si>
  <si>
    <t>10.1145/2441776.2441803</t>
  </si>
  <si>
    <t>225–236</t>
  </si>
  <si>
    <t>Electric Agents is a multi-player game that uses augmented reality on mobile phones to facilitate in-room collaboration and promote joint media engagement around interactive educational television content in the home. Joint media engagement describes 'collaborative' consumption of media and has potential learning benefits. Our research examines whether technology can support joint media engagement, through the use of a series of prototypes that combine handheld augmented reality with web-based video. In pilot testing, sibling play patterns showed evidence of the kind of in-room collaboration and joint media engagement that previous research has shown to facilitate children in making sense of media content.</t>
  </si>
  <si>
    <t>Quentin Bonnard; Patrick Jermann; Amanda Legge; Fr&amp;#233; d&amp;#233; ric Kaplan; Pierre Dillenbourg</t>
  </si>
  <si>
    <t>Tangible paper interfaces: interpreting pupils' manipulations</t>
  </si>
  <si>
    <t>10.1145/2396636.2396658</t>
  </si>
  <si>
    <t>133–142</t>
  </si>
  <si>
    <t>Paper interfaces merge the advantages of the digital and physical world. They can be created using normal paper augmented by a camera+projector system. They are particularly promising for applications in education, because paper is already fully integrated in the classroom, and computers can augment them with a dynamic display. However, people mostly use paper as a document, and rarely for its characteristics as a physical body. In this article, we show how the tangible nature of paper can be used to extract information about the learning activity. We present an augmented reality activity for pupils in primary schools to explore the classification of quadrilaterals based on sheets, cards, and cardboard shapes. We present a preliminary study and an in-situ, controlled study, making use of this activity. From the detected positions of the various interface elements, we show how to extract indicators about problem solving, hesitation, difficulty levels of the exercises, and the division of labor among the groups of pupils. Finally, we discuss how such indicators can be used, and how other interfaces can be designed to extract different indicators.</t>
  </si>
  <si>
    <t>Proceedings of the 2012 ACM workshop on User experience in e-learning and augmented technologies in education</t>
  </si>
  <si>
    <t>978-1-4503-1593-7</t>
  </si>
  <si>
    <t>Tagungsband</t>
  </si>
  <si>
    <t>2390895</t>
  </si>
  <si>
    <t>It is our great pleasure to welcome you to the 2012 ACM Workshop on User Experience in e-Learning and Augmented Technologies in Education -- UXeLATE'12. Smart environments are often claimed to bring a significant potential towards novel approaches to learning, by increasing students' access to information, enriching the learning environment, allowing students' active learning and collaboration, and enhancing motivation to learn. Nowadays smart environments are being referred to as augmented physical spaces that bring together multiple computational functionalities. These 3D spaces rely on tangibility and full-body interaction with digital content and services through physical environments. The primary goal of these new interactions is to empower collaboration and learning by taking advantage of human abilities to grasp and manipulate physical objects and materials. Using 3D digital models, the final user (students, educators, researchers, and all type of users), can understand the space, ideas and contents more clearly and quickly. Currently, the quick technological development of mobile devices such as Smartphones or Tablets as well as 3D gesture based products (such as Kinect, Wii remote, etc.) allows the visualization, interaction and e-learning strategies without the need to work in specific computer labs with high-tech systems.
UXeLATE'12 gives researchers and practitioners a unique opportunity to share their perspectives with others interested in the various aspects of educational methods using advanced technologies.
The purpose of this workshop is to provide a common forum for researchers, scientists, engineers, architects, and practitioners throughout the world to present their latest research findings, ideas, developments and applications in the use of tangible and gesture based interfaces in collaborative experiments, specially focused in e-learning methodologies and multimedia implementations, and its use in the educational framework using mobile technologies.
The call for papers attracted 14 submissions and the program committee accepted 6 of them (one as invited paper) and one more paper as Keynote Talk, covering a variety of topics, including the use of social networks in education, educational uses of advanced devices as Smartphones, Tablet or different applications using Augmented Reality technologies, all of them from a Humancentered approaching.
We hope that these proceedings will serve as a valuable reference for Multimedia professionals and researchers.</t>
  </si>
  <si>
    <t>Proceedings of the 1st international conference on Tangible and embedded interaction</t>
  </si>
  <si>
    <t>1226969</t>
  </si>
  <si>
    <t>978-1-59593-619-6</t>
  </si>
  <si>
    <t>PREFACEIt is our great pleasure to present the proceedings of the First International Conference on Tangible and Embedded Interaction. This new conference addresses interaction, design, tools, use, and art, especially encouraging interdisciplinary research spanning these themes.For its inaugural year, TEI'07 is held in concert with the 14th Annual Mardi Gras conference at Louisiana State University in Baton Rouge, Louisiana. Major sponsorship is provided by the LSU Center for Computation and Technology (CCT). The conference is in cooperation with ACM SIGGRAPH, with its proceedings to be archived in ACM's Digital Library.The Mardi Gras festival finds its roots some 5,000 years ago as a celebration of spring. In North America, the festival dates to French explorers' arrival at the mouth of the Mississippi River in 1699. Just south of New Orleans, where the river meets the sea, they named their landfall Point d'Mardi Gras, on occasion of the day.In this spirit of new life, discovery, cultural diversity, and celebration, each spring the Mardi Gras conference embraces a different theme of regional interest and relevance. This year, we have embraced tangible and embedded interaction, with aspirations of giving birth to a recurring annual gathering and celebration of research in this field.Tangible and Embedded InteractionWith technological advances, computing is progressively moving beyond the desktop into diverse physical and social contexts. As physical artifacts gain new computational behaviors, they become reprogrammable, customizable, repurposable, and interoperable in rich ecologies. They also become more complex, requiring intense design effort to become functional, usable, and enjoyable. Designing such systems requires interdisciplinary efforts. Their creation must not only encompass software, electronics, and mechanics, but also the system's physical form and behavior, its social and physical milieu, and beyond.Research on tangible and embedded interaction has gained substantial visibility and activity over the past decade. The research has worn many names, including tangible interfaces, graspable interfaces, physical computing, tangible interaction, IT product design, appliance design, interactive spaces, cooperative buildings, and others. These efforts have been associated, and often interwoven, with other major research areas including mixed, virtual, and augmented reality, as well as ubiquitous and pervasive computing.With this conference, we aim to bring together researchers, students, designers, practitioners, and artists from academia and industry who are concerned with envisioning, creating, implementing and using novel interactive systems and with understanding their use and impacts on application areas. The conference provides a venue to present state-of-the-art research in this field, and to openly and inclusively discuss topical ideas and open questions.We anticipate that by bringing together different viewpoints, ranging from computing, hardware, and sensor technology, to HCI, interaction design, and CSCW, to product and industrial design and interactive arts, a common understanding can emerge. Sharing different perspectives --- theoretical, conceptual, technical, applied, and artistic --- we seek to collectively make a significant step in fostering a community in Tangible and Embedded Interaction.SubmissionsThe conference received 93 submissions from 20 countries and 5 continents. The quality, novelty, and originality of submitted work well exceeded our expectations.Our call for papers instructed authors to choose the length of their paper to suit the research described. Submissions could have 2, 4 or 8 pages, and all underwent the same review process, with weighting as equal contributions. Papers are presented at the conference in different formats --- demo/exhibit, oral presentation, poster presentation --- independent of their length. After review and deliberation, 50 contributions from 15 countries were accepted. The papers are published in this proceeding, which is jointly edited by the program and conference chairs. All included papers are archived and will be available in the ACM Digital Library.The selection of contributions for inclusion in the program was based on peer review. Each paper received at least three expert reviews, provided through the efforts of the more than sixty Technical Program Committee members and additional expert reviewers. For every paper with at least one positive review, the program chairs read and discussed all reviews. Decisions were based on reviewer scoring and comments. For each accepted paper, the form of presentation was determined based upon author preferences, reviewer comments, and space and time constraints.ChaptersThrough the efforts of our authors, we feel we have achieved our objective of a body of work representing the diverse approaches, viewpoints, and research issues in our field. The proceedings' division into chapters emphasizes common topics across disciplinary approaches --- e.g., the integration of virtual and physical elements, connectedness, and the physical adaptability of systems.Connectedness:Tangible and embedded artifacts can embody and mediate connections between people or between objects in physically removed places. Allowing for tacit or explicit communication and interaction, they can provide tangible input mechanisms for digital distributed media, and may themselves consist of distributed and connected elements. Connectedness is both a means and an end, as the papers of this chapter demonstrate.Integrating the virtual and the physical:One major goal in TEI design concerns the integration of virtual, digital elements within the real world we physically inhabit. Papers in this chapter discuss and present technical means to accomplish this integration, including toolkits for prototyping; application areas such as home messaging for families; innovative applications and systems; and provoke us by animating an unexpected physical material: meat.The Expressive Character of Interaction:Enhancing the expressive potential of systems, and exploring new modalities of expression, involve technical as well as aesthetic design challenges, together with an understanding of how people 'read' and understand these expressions. Papers in this chapter address the contribution of 'research through design' to understanding expressive interaction; users' cognitive understanding of physical metaphors; and the use of diverse materials as input/output modalities and expressive media.Learning through physical interaction:Many past papers have considered the use of tangible interaction within educational applications. Physical interaction is said to enhance learning and foster cognitive development. Yet our understanding remains limited --- how do these processes take place; which factors of systems or chosen problem representations are vital; and how significant are the prospective advantages? These articles provide evidence and arguments both pro and con. Offering success stories as well as sceptical views, they describe compelling example systems as well as field studies, uncovering design challenges that must be met before educational applications can be successful.Context dependency and physical adaptability:When we integrate the physical with the digital, users must physically move to interact, and the system itself may also move --- either by itself, or through physical adaption and configuration by users. Papers discuss how tangible interaction might ease the configuration of large systems; describe mechanisms for sensing and analysing interaction with objects; and bridge to robotics and architecture.Body Movement:Human movement plays an important role in tangible and embedded interaction, both as input medium and as part of the design approach. Wearable and mobile devices may be manipulated and controlled via body movement, and simultaneously provide physical feedback to the users' body. Movement can span diverse physical scales --- e.g., strolling through a city, vs. the tap of a hand. Designing for human movement requires us to understand the role of the body, and to develop design methods that help designers focus on the quality of movement.CoverWith the cover design, we have attempted to illustrate several themes synergistic with the conference. In the evolutionary tree, we express the long, rich evolution of both topical projects and broader themes. As with biology, some efforts have been highly fruitful; others, niche artifacts or perhaps dead ends.Among the former, we pay respect to one particular system: the Marble Answering Machine of Durrell Bishop, envisioned in 1992 while a student at the Royal College of Art Computer Related Design program. While not the "first" tangible interface, it has proven highly influential, including inspiring several of the chairs to enter the field.It is worth noting that Bishop strongly felt his Machine should not stand on its own, but rather as one of a diverse ecology of interconnected, interoperating tangibles. The technical, conceptual, and design challenges of this goal are significant, as evidenced by a plethora of "point systems." Nonetheless, we believe such ecologies likely still represent much of the future and potential of tangible and embedded interaction --- hence our celebration of the Marble Answering Machine as both an enduring vision, and eyeglasses to possible futures.</t>
  </si>
  <si>
    <t>Padmavathi S. Medicherla; George Chang; Patricia Morreale</t>
  </si>
  <si>
    <t>Visualization for increased understanding and learning using augmented reality</t>
  </si>
  <si>
    <t>10.1145/1743384.1743462</t>
  </si>
  <si>
    <t>441–444</t>
  </si>
  <si>
    <t>Augmented reality allows the superimposing of computer-generated images over real scenes in real time. This paper describes a project in which an interactive solar system was developed to help middle school students in the sciences understand spatial concepts using augmented reality. The marker-based augmented reality application works by using a camera to read a marker, then calculates the camera position in 3D space, and superimposes the solar system. With a webcam and a laptop, augmented reality application development is highly accessible.
The visualization application research detailed here will be used for formal pedagogical research examining whether students benefit from this method by conducting both pre-event and post-event assessment surveys. The surveys will gather valuable feedback from middle-school science students concerning whether the augmented reality method is effective for teaching and learning. Preliminary feedback from students and educators indicates that this visual teaching method is effective.</t>
  </si>
  <si>
    <t>Oscar D&amp;#237; az; Crist&amp;#243; bal Arellano; Maider Azanza</t>
  </si>
  <si>
    <t>A language for end-user web augmentation: Caring for producers and consumers alike</t>
  </si>
  <si>
    <t>ACM Trans. Web</t>
  </si>
  <si>
    <t>10.1145/2460383.2460388</t>
  </si>
  <si>
    <t>1–51</t>
  </si>
  <si>
    <t>Web augmentation is to the Web what augmented reality is to the physical world: layering relevant content/layout/navigation over the existing Web to customize the user experience. This is achieved through JavaScript (JS) using browser weavers (e.g., Greasemonkey). To date, over 43 million of downloads of Greasemonkey scripts ground the vitality of this movement. However, Web augmentation is hindered by being programming intensive and prone to malware. This prevents end-users from participating as both producers and consumers of scripts: producers need to know JS, consumers need to trust JS. This article aims at promoting end-user participation in both roles. The vision is for end-users to prosume (the act of simultaneously caring for producing and consuming) scripts as easily as they currently prosume their pictures or videos. Encouraging production requires more “natural” and abstract constructs. Promoting consumption calls for augmentation scripts to be easier to understand, share, and trust upon. To this end, we explore the use of Domain-Specific Languages (DSLs) by introducing Sticklet. Sticklet is an internal DSL on JS, where JS generality is reduced for the sake of learnability and reliability. Specifically, Web augmentation is conceived as fixing in existing web sites (i.e., the wall) HTML fragments extracted from either other sites or Web services (i.e., the stickers). Sticklet targets hobby programmers as producers, and computer literates as consumers. From a producer perspective, benefits are threefold. As a restricted grammar on top of JS, Sticklet expressions are domain oriented and more declarative than their JS counterparts, hence speeding up development. As syntactically correct JS expressions, Sticklet scripts can be installed as traditional scripts and hence, programmers can continue using existing JS tools. As declarative expressions, they are easier to maintain, and amenable for optimization. From a consumer perspective, domain specificity brings understandability (due to declarativeness), reliability (due to built-in security), and “consumability” (i.e., installation/enactment/sharing of Sticklet expressions are tuned to the shortage of time and skills of the target audience). Preliminary evaluations indicate that 77% of the subjects were able to develop new Sticklet scripts in less than thirty minutes while 84% were able to consume these scripts in less than ten minutes. Sticklet is available to download as a Mozilla add-on.</t>
  </si>
  <si>
    <t>Nate Hagbi; Oriel Bergig; Jihad El-Sana; Klara Kedem; Mark Billinghurst</t>
  </si>
  <si>
    <t>In this paper we present a new vision-based approach for transmitting virtual models for Augmented Reality (AR). A two dimensional representation of the virtual models is embedded in a printed image. We apply image-processing techniques to interpret the printed image and extract the virtual models, which are then overlaid back on the printed image. The main advantages of our approach are: (1) the image of the embedded virtual models and their behaviors are understandable to a human without using an AR system, and (2) no database or network communication is required to retrieve the models. The latter is useful in scenarios with large numbers of users. We implemented an AR system that demonstrates the feasibility of our approach. Applications in education, advertisement, gaming, and other domains can benefit from our approach, since content providers need only to publish the printed content and all virtual information arrives with it.</t>
  </si>
  <si>
    <t>Morten, Fjeld; Sissel, Guttormsen Sch&amp;#228; r; Domenico, Signorello; Helmut, Krueger</t>
  </si>
  <si>
    <t>Alternative Tools for Tangible Interaction: A Usability Evaluation</t>
  </si>
  <si>
    <t>157</t>
  </si>
  <si>
    <t>In this work we compare an in-house designed Tangible User Interface (TUI) with three alternative single-user tools through an empirical investigation. These three alternative tools are a 3D physical, a 2D cardboard, and a mathematical tool. We expected the 3D physical to perform best, followed by the TUI, the 2D cardboard, and the mathematical tool. A pilot study was first carried out, the results of which were used to design a major experiment. Participants solved the same positioning problem, each using one of the four tools. The mathematical tool was not used in the experiment. In the experiment, trial time, number of user operations, learning effect in both preceding variables, and user satisfaction were measured. The 3Dphysical tool significantly outperformed the 2D cardboard tool. It also outperformed the TUI, but only in user satisfaction. This justifies the value of researching TUI systems and carrying out usability studies with such systems.</t>
  </si>
  <si>
    <t>Morten, Fjeld; Jonas, Fredriksson; Martin, Ejdestig; Florin, Duca; Kristina, B&amp;#246; tschi; Benedikt, Voegtli; Patrick, Juchli</t>
  </si>
  <si>
    <t>Tangible user interface for chemistry education: comparative evaluation and re-design</t>
  </si>
  <si>
    <t>10.1145/1240624.1240745</t>
  </si>
  <si>
    <t>805–808</t>
  </si>
  <si>
    <t>Augmented Chemistry (AC) is an application that utilizes a tangible user interface (TUI) for organic chemistry education. The empirical evaluation described in this paper compares learning effectiveness and user acceptance of AC versus the more traditional ball-and-stick model (BSM). Learning effectiveness results were almost the same for both learning environments. User preference and rankings, using NASA-TLX and SUMI, showed more differences and it was therefore decided to focus mainly on improving these aspects in a re-design of the AC system. For enhanced interaction, keyboard-free system configuration, and internal/external database (DB) access, a graphical user interface (GUI) has been incorporated into the TUI. Three-dimensional (3D) rendering has also been improved using shadows and related effects, thereby enhancing depth perception. The re-designed AC system was then compared to the old system by means of a small qualitative user study. This user study showed an improvement in subjective opinions a out the system's ease of use and ease of learning.</t>
  </si>
  <si>
    <t>Matthias, Weing; Amrei, R&amp;#246; hlig; Katja, Rogers; Jan, Gugenheimer; Florian, Schaub; Bastian, K&amp;#246; nings; Enrico, Rukzio; Michael, Weber</t>
  </si>
  <si>
    <t>P.I.A.N.O.: enhancing instrument learning via interactive projected augmentation</t>
  </si>
  <si>
    <t>10.1145/2494091.2494113</t>
  </si>
  <si>
    <t>75–78</t>
  </si>
  <si>
    <t>P.I.A.N.O. aims to support learning to play piano with a steep learning curve. In order to achieve this, traditional, hard-to-learn music notation is substituted for an alternative representation of a composition, which is projected directly onto the piano. Furthermore, we propose three different learning modes which support the natural learning process, incorporate live feedback and performance evaluation, as well as the augmentation of the system with aspects of gamification to achieve early experiences of success and prolonged motivation.</t>
  </si>
  <si>
    <t>Marie, Bod&amp;#233; n; Andrew, Dekker; Stephen, Viller; Ben, Matthews</t>
  </si>
  <si>
    <t>Augmenting play and learning in the primary classroom</t>
  </si>
  <si>
    <t>10.1145/2485760.2485767</t>
  </si>
  <si>
    <t>228–236</t>
  </si>
  <si>
    <t>In this article we present the design and study of Save the wild, a system designed to support augmented play and learning for children. Save the wild is an augmented reality (AR) based system with which children can interact by creating origami paper characters printed with fiducial markers that can be recognised via the webcam attached to the computer. The system aims to give students a level of awareness around problems with sustainability. As children make visible their origami creations to the camera, the system displays animated virtual characters that are attached to simple storylines that relate to sustainability and environmental consciousness.
We studied how Save the wild was used and interacted with by students in two environments: at a public exhibition and within a classroom. We found that the technologies that were used (fiducial markers) can be used to create environments that support multiple modes of interaction and different forms of engagement with educational content. The technology allows designers of these systems to augment physical play and activity without requiring new technologies to be introduced, rather using technologies already found within the classroom. We find that by using AR, it is possible to enhance play-based learning without it becoming focused on the technology -- rather it augments and guides the learners' own narrative. We conclude with a discussion on how AR/marker technology can enable technology to create a more exciting interactive and social experience for young students while they are learning.</t>
  </si>
  <si>
    <t>Ling Zhao; XuKun Shen</t>
  </si>
  <si>
    <t>The augmented reality research progress in collaboration environment of CAR-CA</t>
  </si>
  <si>
    <t>340–347</t>
  </si>
  <si>
    <t>It is a new aspect of engineering science that uses augmented reality and collaboration technology to assist the design and maintenance of large equipments. To meet requirements of the design and manufacture of commercial aircraft in China, CAR-CA (Collaborative Augmented Reality for Commercial Aircraft Design and Maintenance) is now developed in many industries. It is distinguished from prior methods by the prototype developing model in CAR-CA and several integrated key techniques involved. Then it is demonstrated by a fast and robust design/evaluation iteration procedure, in which two participants for the instrument designer and the tested pilot are involved. Also it is demonstrated of benefits on educational training in aircraft components disassembly/assembly. The demonstrations are both achieved under our CAR-CA architecture, thus avoiding troubles in the design of a real new type of aircraft and decreasing risks for the trial flight. Finally, it presents the future work and prospects in commercial aircraft AR area.</t>
  </si>
  <si>
    <t>Lieu-Hen, Chen; Chi-Jr, Yu; Shun-Chin, Hsu</t>
  </si>
  <si>
    <t>A remote Chinese chess game using mobile phone augmented reality</t>
  </si>
  <si>
    <t>10.1145/1501750.1501817</t>
  </si>
  <si>
    <t>284–287</t>
  </si>
  <si>
    <t>In this paper, we use Augmented Reality (AR) technology to implement a client-server Chinese chess game on mobile phones. Without a real chess board, users can play Chinese chess or learn "kifu" on the server. Kifu, recording every step in playing Chinese chess, is very helpful for players to learn and analyze the strategies for playing Chinese chess. Moreover, users can "directly" pick up a chess piece and move it through his mobile phone. This approach gives users the most natural human-computer interface.
Because of the convenience of mobile phones, users do not need to sit in front of their computers or to buy an expensive device for AR technology (like HMD), and they can play board games ubiquitously and inexpensively with the system. With the wireless communication technology and client-server architecture, the system will not be restricted by storage memory and compute speed of any mobile phone. The system server can get AI of the advanced computer chess and numerous kifu resources from a "advanced Chinese chess knowledgebase system" developed by professor Shun-Chin Hsu.</t>
  </si>
  <si>
    <t>Leonardo Impett; Peter Robinson; Tadas Baltrusaitis</t>
  </si>
  <si>
    <t>A facial affect mapping engine</t>
  </si>
  <si>
    <t>10.1145/2559184.2559203</t>
  </si>
  <si>
    <t>33–36</t>
  </si>
  <si>
    <t>Facial expressions play a crucial role in human interaction. Interactive digital games can help teaching people to both express and recognise them. Such interactive games can benefit from the ability to alter user expressions dynamically and in real-time. In this demonstration, we present the Facial Affect Mapping Engine (FAME), a framework for mapping and manipulating facial expressions across images and video streams. Our system is fully automatic runs in real-time and does not require any specialist hardware. FAME presents new possibilities for the designers of intelligent interactive digital games.</t>
  </si>
  <si>
    <t>Kyungho, Jeong; Jinwook, Shim; Tackdon, Han</t>
  </si>
  <si>
    <t>Prototype of learning tool with augmented reality and natural hand interaction using depth sensing camera</t>
  </si>
  <si>
    <t>10.1145/2414536.2414583</t>
  </si>
  <si>
    <t>281–284</t>
  </si>
  <si>
    <t>Interests in education are growing all over the world and many methods to raise their learning effects have been suggested in the past few years. Especially, when augmented reality is used in the learning process, a learner can manipulate objects in one's perspective in addition to obtaining knowledge that cannot be experienced in the real world or traditional learning environment. In this case, the learner can directly control objects by using one's creativity or keeping up one's learning pace in accordance with the user's abilities, thus aiding one's learning process rather than merely providing fragmentary knowledge. This paper deals with a prototype application of augmented reality which is intended to improve the learning effect by letting users directly interact with augmented content during the learning process.</t>
  </si>
  <si>
    <t>Konstantinos Mikalef; Michail N. Giannakos; Konstantinos Chorianopoulos; Letizia Jaccheri</t>
  </si>
  <si>
    <t>"Do not touch the painting!" the benefits of interactivity on learning and future visits in a museum</t>
  </si>
  <si>
    <t>10.1007/978-3-642-33542-6_73</t>
  </si>
  <si>
    <t>553–561</t>
  </si>
  <si>
    <t>Educators and museum curators have recognized the value of interactivity, but it remains unclear what is the right level of interactivity in informal learning settings, such as museums. In this study, we explore the effect of increasing levels of interactivity on learning performance and students' intention for future museum visits. We developed an educational mobile application based on QR codes and quiz software, in order to augment visual arts comprehension during a visit to an art gallery. In addition to the mobile-based version of the game, a paper-based version was also employed followed by a controlled experiment. A total of 60 lyceum students (between 15 and 16 years old) participated in a between-groups evaluation that compared the performance of three levels of interactivity (passive guided tour, paper-based, mobile-based), as well as the perceptions among the groups. The results indicate that the mobile-based student group had higher performance in the post-assessment when compared with the paper-based one. Notably, perceived interest for the game affects students' perceptions for a future museum visit. Further research should consider the effects of higher-fidelity types of mobile applications, such as 3D graphics, as well as augmented-reality games.</t>
  </si>
  <si>
    <t>Kelly, L. Beckett; David, Williamson Shaffer</t>
  </si>
  <si>
    <t>We built this city: developing students' understanding of ecology through the professional practice of urban planning</t>
  </si>
  <si>
    <t>587</t>
  </si>
  <si>
    <t>The Madison 2200 project explored how participation in a technology-based learning environment modeled on authentic urban planning practices informed students' learning of ecology. Unlike complex modeling programs such as StarLogo (Resnick, 1994) and augmented reality environments (Feiner, 2002), the learning environment in this study is augmented by reality: as students engage with a computational microworld, their problem solving experiences are guided by real-world tools and practices. In this study, urban planning practices and technologies enhanced students' ability to determine a solution to a complex problem presented to them in a simulation. It was informed by the theory of pedagogical praxis which posits that modeling technology-based learning environments on tools used in professional practices enable youth to develop a deeper understanding of particular domains (Shaffer, 2003).</t>
  </si>
  <si>
    <t>K., P. Vinumol; Ashsish, Chowdhury; Radhika, Kambam; V., Muralidharan</t>
  </si>
  <si>
    <t>Joshua, D. Nasman; Barbara, Cutler</t>
  </si>
  <si>
    <t>Evaluation of a tangible interface for architectural daylighting analysis</t>
  </si>
  <si>
    <t>10.1145/2159616.2159653</t>
  </si>
  <si>
    <t>207</t>
  </si>
  <si>
    <t>We present a study of a tangible user interface (TUI) for architectural design and daylighting analysis. This tool provides an intuitive way for architects and future building occupants to quickly construct physical models and then view a simulation of daylighting in the model at interactive rates. We conducted a user study of both formally-trained architects and non-architects in a set of analysis and design exercises. This study investigates the effectiveness of this interface as an educational tool, the precision and accuracy of the constructed physical models, and the overall effectiveness of the tangible interface. The four part study investigates users' intuitions about daylighting and their interaction with the tool for analysis of an existing space, for proposing renovations to the space, and for designing a totally new space with the same architectural program that better addresses the occupants' needs. These exercises revealed misconceptions in many of the participants' intuitions about day-lighting and overall the participants expressed interest in this simulation tool for daylighting analysis in architectural design.
Architectural daylighting design is the use of windows and reflective surfaces to make effective use of natural light from the sun and sky within a physical environment. Increased use of daylighting can reduce the need for supplemental electric lighting during the day, decreasing operating costs and reducing the consumption of non-renewable resources.
The daylighting analysis system simulates the complex inter-reflection of natural light within a scene and uses a set of six standard office projectors surrounding the table to "paint" the physical primitives with the simulation results. Designing in the tabletop system is done by sketching with physical wall primitives to create a closed space with window primitives that are placed over the top edge of the walls. A calibrated overhead camera captures the arrangement of these elements and the geometry is converted into a closed triangle mesh. Radiosity, a patch-based lighting method, is used to simulate light propagation within the space and the rendering system displays the simulated natural lighting on the physical model using six projectors positioned in a circle above the table.
The contributions of our work:
• Exploration of participants' fundamental understanding of daylighting design, overlighting, underlighting and glare.
• Quantitative analysis of the users' accuracy in using our physical sketching system to model a room they had just visited.
• Evaluation of the participants' use of our tool and their perception of quantitative and qualitative daylighting from the displayed simulations.
• Demonstration of our tangible interface as a creativity-enhancing tool for architectural daylighting design.
Our study was divided into four consecutive tasks. The first task was designed to prime the user for thinking about daylighting and gauge the user's pre-existing intuition about daylighting. For the second task, users were introduced to the TUI for daylighting simulation and asked to construct and analyze a physical model of the computer lab they had just visited. Then users were asked to propose and evaluate a modest renovation to the existing space to improve the use of daylighting in the space. And finally, the users were encouraged to create a brand new design and use the TUI to evaluate the resulting illumination.
Participants in this study were significantly and positively influenced by our tangible interface for daylighting simulation. Users consistently claimed that their lighting intuition was improved, their design was aided by the tool, and that the interface was accessible. Many participants used the tool to look at lighting in various seasons to understand how daylighting will vary throughout the year. Despite this, it was clear that users need additional quantitative feedback and visualization to more fully analyze glare in high contrast lighting conditions.</t>
  </si>
  <si>
    <t>Joseph, T. Samosky; Douglas, A. Nelson; Bo, Wang; Russell, Bregman; Andrew, Hosmer; Brandon, Mikulis; Robert, Weaver</t>
  </si>
  <si>
    <t>BodyExplorerAR: enhancing a mannequin medical simulator with sensing and projective augmented reality for exploring dynamic anatomy and physiology</t>
  </si>
  <si>
    <t>10.1145/2148131.2148187</t>
  </si>
  <si>
    <t>263–270</t>
  </si>
  <si>
    <t>BodyExplorerAR is a system designed to enhance a learner's ability to explore anatomy, physiology and clinical interventions though naturalistic interaction with an augmented reality enhanced full-body mannequin simulator. We are developing a platform that integrates projective AR and multi-modal sensor inputs. A user can use an IR pen to open, resize and move viewports providing windows into the body that can display dynamic anatomy. The user can point to an organ and display additional information such as graphs of physiological parameters or heart sounds. Custom sensing systems provide natural interactions with common medical devices such as syringes, breathing tubes and catheters. A user can open a window displaying the beating heart in situ, display an electrocardiogram (ECG), then inject drugs and see and hear changes in heart rate. Our goal is an engaging experience that empowers a learner to create customized, media-rich explorations revealing the internal consequences of external actions.</t>
  </si>
  <si>
    <t>Jong-gil Ahn; Hyeonsuk, Yang; Gerard J. Kim; Namgyu, Kim; Kyoung Choi; Hyemin Yeon; Eunja Hyun; Miheon, Jo; Jeonghye, Han</t>
  </si>
  <si>
    <t>Projector robot for augmented children's play</t>
  </si>
  <si>
    <t>10.1145/1957656.1957666</t>
  </si>
  <si>
    <t>27–28</t>
  </si>
  <si>
    <t>Participating in a play is one of integral curriculum for young children at nurseries and kindergartens. At the same time, it is not very easy to successfully run and manage a play for young children due to their low age and immaturity. Scripts are difficult to memorize and children's attention span is quite short. We are exploring the use of a robot and augmented reality (AR) technology to assist the nursery teachers in hopes to alleviate the difficult and complicated task of running the play, and also as a way to increase the learning effect by promoting the concentration and immersion (by the presence of the robot and novelty of the augmented display) [1, 2, 3]. For this purpose, we have devised a semi-autonomous remote-controlled projector robot with the capabilities of background projection and control, generating the synthesized augmented view, camera/movement control, producing story narration and various special effects. We have recently deployed the robot assistant for a play ('Three Little Pigs') at an actual nursery to observe and investigate various aspects of human robot interaction. For instance, the robot interacts with the actors on stage, leading and guiding them by showing (with small display on the robot) the synthesized augmented view, script guidance, and putting forth and changing the backdrop projection. It also assumes the role of the "camera man" and may instigate minute interplay with the actor as it zooms in and out on actors (by remote control). Our initial observation indicated that the use of the robot and AR indeed exhibited very high potential in drawing the attention of the children and enhancing the educational effect, but required the right amount of autonomy and external control and an intuitive interface.</t>
  </si>
  <si>
    <t>Jong-gil Ahn; Gerard J. Kim; Hyemin Yeon; Eunja Hyun; Kyoung Choi</t>
  </si>
  <si>
    <t>Supporting augmented reality based children's play with pro-cam robot: three user perspectives</t>
  </si>
  <si>
    <t>10.1145/2534329.2534342</t>
  </si>
  <si>
    <t>17–24</t>
  </si>
  <si>
    <t>This paper shares the experiences from the application of AR using the pro-cam robot assistant to managing children's play from three user perspectives, namely, the operator (teacher), the actors (children), and the audience (mainly children).
First a preliminary expert survey was conducted to assess the expected benefits and any particular provisions needed both educationally and technically. Based on the expert survey, the original implementation was slightly modified, particularly for the robot control interface design for the teachers (e.g. to support easier multi-tasking). Finally, a formative evaluation and analysis was conducted to assess the educational effects to the children (both actors and audiences) and their attitudes when a pro-cam robot was used to run an AR based play, as compared to when a conventional approach was used.
The study has found that robot-assisted AR based play showed improved learning effects, compared to the conventional play, in language and creativity and this is attributed to the operational flexibility, novelty, robotic mediation and capturing the attention of the children. The result was also made possible in part by designing an effective interface for the teachers to control the robots and manage the simultaneously occurring tasks.</t>
  </si>
  <si>
    <t>Jonathan, Chow; Haoyang, Feng; Robert, Amor; Burkhard, C. W&amp;#252; nsche</t>
  </si>
  <si>
    <t>Music education using augmented reality with a head mounted display</t>
  </si>
  <si>
    <t>73–79</t>
  </si>
  <si>
    <t>Traditional music education places a large emphasis on individual practice. Studies have shown that individual practice is frequently not very productive due to limited feedback and students lacking interest and motivation. In this paper we explore the use of augmented reality to create an immersive experience to improve the efficiency of learning of beginner piano students. The objective is to stimulate development in notation literacy and to create motivation through presenting as a game the task that was perceived as a chore. This is done by identifying successful concepts from existing systems and merging them into a new system designed to be used with a head mounted display. The student is able to visually monitor their practice and have fun while doing so. An informal user study indicates that the system initially puts some pressure on users, but that participants find it helpful and believe that it improves learning.</t>
  </si>
  <si>
    <t>John, Zelek; Ehsan, Fazl; Daniel, Asmar; Adel, Fakih</t>
  </si>
  <si>
    <t>Computer vision geo-location, awareness \&amp; detail</t>
  </si>
  <si>
    <t>10.1145/1823854.1823906</t>
  </si>
  <si>
    <t>Computer vision (i.e., image understanding) involves understanding the 3D scene creating the image. Computer vision is challenging because it is the computer that decides how to act based on an understanding of the image. Key image understanding tasks include depth computation, as well as object detection, localization, recognition and tracking. Techniques up to now have not been able to perform any of these tasks robustly with the precision and accuracy demanded by many real-world applications. Additional complications include operational and environmental factors. For humans, visual recognition is fast and accurate, yet robust against occlusion, clutter, viewpoint variations, and changes in lighting conditions. Moreover, learning new categories requires minimal supervision and a very small set of exemplars. Achieving this level of performance in a wearable portable system would enable a great number of useful applications especially for enhancing mobile cell phone and camera operation. We demonstrate some of the computer vision techniques that we have developed and tested in real environments for applications in the field of automotive navigation, personal navigation, assistive devices and augmented reality. Some of the techniques include object detection and recognition, depth from motion, context recognition and the general task of mapping and localization. Our object detection techniques have shown to have performance close to 100%. We have actually shown that we can triangulate based on objects in the environment using only a camera; which can aid when GPS drops out such as in urban canyons and indoor environments. We argue that all of this potential can be packaged within a smart phone like an iphone.
A category with the (minimum) three required fields</t>
  </si>
  <si>
    <t>Javier Marco; Eva Cerezo; Sandra Baldasarri; Emanuela Mazzone; Janet C. Read</t>
  </si>
  <si>
    <t>User-oriented design and tangible interaction for kindergarten children</t>
  </si>
  <si>
    <t>10.1145/1551788.1551825</t>
  </si>
  <si>
    <t>190–193</t>
  </si>
  <si>
    <t>This paper describes a tabletop prototype that allows kindergarten children to take the benefits of the new pedagogical possibilities that tangible interaction and tabletop technologies offer to manipulative learning. After analyzing children's cognitive and psychomotorial skills, we have designed and tuned a prototype game suitable for children aged 3 to 4 years old. Our prototype uniquely combines low cost tangible interaction and tabletop technology with tutored learning. The design has been based on observations of the children using the technology, letting them freely play with the application during three play sessions. These observational sessions informed the design decisions for the game whilst also confirming the children's enjoyment with the prototype.</t>
  </si>
  <si>
    <t>Javier Marco; Eva Cerezo; Sandra Baldassarri; Emanuela Mazzone; Janet C. Read</t>
  </si>
  <si>
    <t>Bringing tabletop technologies to kindergarten children</t>
  </si>
  <si>
    <t>103–111</t>
  </si>
  <si>
    <t>Taking computer technology away from the desktop and into a more physical, manipulative space, is known that provide many benefits and is generally considered to result in a system that is easier to learn and more natural to use. This paper describes a design solution that allows kindergarten children to take the benefits of the new pedagogical possibilities that tangible interaction and tabletop technologies offer for manipulative learning. After analysis of children's cognitive and psychomotor skills, we have designed and tuned a prototype game that is suitable for children aged 3 to 4 years old. Our prototype uniquely combines low cost tangible interaction and tabletop technology with tutored learning. The design has been based on the observation of children using the technology, letting them freely play with the application during three play sessions. These observational sessions informed the design decisions for the game whilst also confirming the children's enjoyment of the prototype.</t>
  </si>
  <si>
    <t>Iulian, Radu</t>
  </si>
  <si>
    <t>Augmented reality is increasingly reaching young users such as elementary-school and high-school children, as their parents and teachers become aware of the technology and its potential for education. Although research has shown that AR systems have the potential to improve student learning, the educator community does not clearly understand the educational impact of AR, nor the factors which impact the educational effectiveness of AR. In this poster, we analyse 32 publications that have previously compared learning effects of AR vs non-AR applications. We identify a list of positive and negative impacts of AR on student learning, and identify potential underlying causes for these effects. Our vision is that educational initiatives will exploit these factors, in order to realize the full potential of AR to enrich learner's lives.</t>
  </si>
  <si>
    <t>Isidro, Navarro; Antonio, Galindo; David Fonseca</t>
  </si>
  <si>
    <t>Augmented reality uses in educational research projects: the "Falcones Project", a case study applying technology in the Humanities framework at high school level</t>
  </si>
  <si>
    <t>10.1145/2536536.2536599</t>
  </si>
  <si>
    <t>411–415</t>
  </si>
  <si>
    <t>In the present paper, we describe the methodology for the implementation of Augmented Reality (AR) on a project with high-school students, in order to display content related to the book La reina descalza (Ildefonso Falcones), which was presented at the official launch of the bestseller. The project was developed by a group of students in the Humanities and Technology specialties of the school La Salle Virgen del Mar, Almeria, Spain. The method proposed is based on the recognition of the cover picture of the book, which acts as a mark of AR, allowing for the viewing of a series of digital images that are linked to multimedia content developed by the students. The proposed method is intended as a technologically advanced and entertaining system for use in educational environments that enables the display of information to students in addition to the printed documentation with which they are provided. The main objective of this work is a qualitative assessment of the use and adaptation of RA content in research projects at high school levels for displaying multimedia content.</t>
  </si>
  <si>
    <t>Integrating paper and digital information on EnhancedDesk: a method for realtime finger tracking on an augmented desk system</t>
  </si>
  <si>
    <t>ACM Trans. Comput.-Hum. Interact.</t>
  </si>
  <si>
    <t>10.1145/504704.504706</t>
  </si>
  <si>
    <t>307–322</t>
  </si>
  <si>
    <t>This article describes a design and implementation of an augmented desk system, named EnhancedDesk, which smoothly integrates paper and digital information on a desk. The system provides users an intelligent environment that automatically retrieves and displays digital information corresponding to the real objects (e.g., books) on the desk by using computer vision. The system also provides users direct manipulation of digital information by using the users' own hands and fingers for more natural and more intuitive interaction. Based on the experiments with our first prototype system, some critical issues on augmented desk systems were identified when trying to pursue rapid and fine recognition of hands and fingers. To overcome these issues, we developed a novel method for realtime finger tracking on an augmented desk system by introducing a infrared camera, pattern matching with normalized correlation, and a pan-tilt camera. We then show an interface prototype on EnhancedDesk. It is an application to a computer-supported learning environment, named Interactive Textbook. The system shows how effective the integration of paper and digital information is and how natural and intuitive direct manipulation of digital information with users' hands and fingers is.</t>
  </si>
  <si>
    <t>Hwajung, Hong; Hee, Young Jeong; Rosa, I. Arriaga; Gregory, D. Abowd</t>
  </si>
  <si>
    <t>TriggerHunter: designing an educational game for families with asthmatic children</t>
  </si>
  <si>
    <t>10.1145/1753846.1754021</t>
  </si>
  <si>
    <t>3577–3582</t>
  </si>
  <si>
    <t>In this paper, we propose a collaborative and educational game for families with asthmatic children to improve their health. This paper describes design approaches and specifications of a game called TriggerHunter that enables asthmatic children to see asthma triggers in their home environment through an augmented reality technology. The goal of designing a game for tracking asthma triggers in the real world is to educate asthmatic children and their parents about triggers that may cause asthma attacks or worsen symptoms. By providing tailored learning experience that is enjoyable, this interactive game aims to increase awareness of asthma triggers and changes behaviors as to improve pediatric asthma management.</t>
  </si>
  <si>
    <t>Hiroshi Ishii</t>
  </si>
  <si>
    <t>Tangible bits: beyond pixels</t>
  </si>
  <si>
    <t>10.1145/1347390.1347392</t>
  </si>
  <si>
    <t>xv–xxv</t>
  </si>
  <si>
    <t>Tangible user interfaces (TUIs) provide physical form to digital information and computation, facilitating the direct manipulation of bits. Our goal in TUI development is to empower collaboration, learning, and design by using digital technology and at the same time taking advantage of human abilities to grasp and manipulate physical objects and materials. This paper discusses a model of TUI, key properties, genres, applications, and summarizes the contributions made by the Tangible Media Group and other researchers since the publication of the first Tangible Bits paper at CHI 1997. http://tangible.media.mit.edu/</t>
  </si>
  <si>
    <t>Hideki, Koike; Yoichi, Sato; Yoshinori, Kobayashi; Hiroaki, Tobita; Motoki, Kobayashi</t>
  </si>
  <si>
    <t>Interactive textbook and interactive Venn diagram: natural and intuitive interfaces on augmented desk system</t>
  </si>
  <si>
    <t>10.1145/332040.332415</t>
  </si>
  <si>
    <t>121–128</t>
  </si>
  <si>
    <t>This paper describes two interface prototypes which we have developed on our augmented desk interface system, EnhancedDesk. The first application is Interactive Textbook, which is aimed at providing an effective learning environment. When a student opens a page which describes experiments or simulations, Interactive Textbook automatically retrieves digital contents from its database and projects them onto the desk. Interactive Textbook also allows the student hands-on ability to interact with the digital contents. The second application is the Interactive Venn Diagram, which is aimed at supporting effective information retrieval. Instead of keywords, the system uses real objects such as books or CDs as keys for retrieval. The system projects a circle around each book; data corresponding the book are then retrieved and projected inside the circle. By moving two or more circles so that the circles intersect each other, the user can compose a Venn diagram interactively on the desk. We also describe the new technologies introduced in EnhancedDesk which enable us to implement these applications.</t>
  </si>
  <si>
    <t>Hideki, Koike; Chen, Xinlei; Yasoto, Nakanishi; Kenji, Oka; Yoichi, Sato</t>
  </si>
  <si>
    <t>Two-handed drawing on augmented desk</t>
  </si>
  <si>
    <t>10.1145/506443.506584</t>
  </si>
  <si>
    <t>760–761</t>
  </si>
  <si>
    <t>This paper describes a two-handed drawing tool on Enhanced Desk. Through the experiments, our tool showed better performance when drawing simple figures than traditional drawing tools. The subjects also reported that it was easier to learn the usage of the tool.</t>
  </si>
  <si>
    <t>Herv\&amp;\#233; Segond; St\&amp;\#233; phane Maris</t>
  </si>
  <si>
    <t>IHM de suppl\&amp;eacute;ance sensorielle visuo-tactile pour aveugles et autistes</t>
  </si>
  <si>
    <t>10.1145/1512714.1512732</t>
  </si>
  <si>
    <t>93–100</t>
  </si>
  <si>
    <t>Our research focuses on perceptual and cognitive mechanisms involved in learning procedures in order to develop and validate innovating technologies in the field of health for blind people through the implementation of an embarked version of a Tactile Vision Sensory Substitution device (TVSS) with wireless connections between the three TVSS components (micro camera, coupling system and matrix of tactile stimulators), aesthetically acceptable and allowing an ecological use. Such a device could allow prevention of developmental disorders in blind infants, autonomy for blind people in everyday life (thanks to the implementation of a Human Machine Interface allowing connections between the embarked TVSS device and a Personal Computer with a software development presenting a 3D numerization of the subject's urban environment). A new perspective is proposed in favour of innovating taking care programs for autistic people. The main goal of this project is to allow disabled people to benefit from the scientifically demonstrated efficacy of TVSS devices.</t>
  </si>
  <si>
    <t>Heien-Kun, Chiang; Yin-Yu, Chou; Long-Chyr, Chang; Chun-Yen, Huang; Feng-Lan, Kuo; Hown-Wen, Chen</t>
  </si>
  <si>
    <t>An augmented reality learning space for PC DIY</t>
  </si>
  <si>
    <t>10.1145/1959826.1959838</t>
  </si>
  <si>
    <t>Because of the advances of computer hardware and software, Computer Aided Instruction (CAI) makes learning effective and interesting through the use of interactive multimedia technology. Recently, Augmented Reality (AR) technology has begun to surge as a new CAI tool because of its ability to create tangible and highly interactive user interface. In addition, recent studies have shown that the learning content as well as the participation of learners in learning activities can greatly affect learners' learning performance. However, studies of the integration of PC DIY (Personal Computer Do It Yourself) learning with AR technology are still few in current literature. Therefore, this study proposes an AR learning space for PC DIY whose system architecture and implementation are detailed. To evaluate the usability of the proposed system, a questionnaire is given to twenty-six graduate students after their hands-on experience with the prototype. Results of the questionnaire show the proposed AR learning space for PC DIY offers students a motivating, pleasant, and satisfying learning experience. Limitation, conclusion and future studies are given.</t>
  </si>
  <si>
    <t>Harald, Wuest; Florent, Vial; Didier, Stricker</t>
  </si>
  <si>
    <t>Adaptive Line Tracking with Multiple Hypotheses for Augmented Reality</t>
  </si>
  <si>
    <t>10.1109/ISMAR.2005.8</t>
  </si>
  <si>
    <t>62–69</t>
  </si>
  <si>
    <t>We present a real-time model-based line tracking approach with adaptive learning of image edge features that can handle partial occlusion and illumination changes. A CAD (VRML) model of the object to track is needed. First, the visible edges of the model with respect to the camera pose estimate are sorted out by a visibility test performed on standard graphics hardware. For every sample point of every projected visible 3D model line a search for gradient maxima in the image is then carried out in a direction perpendicular to that line. Multiple hypotheses of these maxima are considered as putative matches. The camera pose is updated by minimizing the distances between the projection of all sample points of the visible 3D model lines and the most likely matches found in the image. The state of every edge's visual properties is updated after each successful camera pose estimation.We evaluated the algorithm and showed the improvements compared to other tracking approaches.</t>
  </si>
  <si>
    <t>Hans Westman</t>
  </si>
  <si>
    <t>Building bridges: science, the arts \&amp; technology</t>
  </si>
  <si>
    <t>SIGGRAPH Comput. Graph.</t>
  </si>
  <si>
    <t>10.1145/1629216.1629218</t>
  </si>
  <si>
    <t>43</t>
  </si>
  <si>
    <t>What discipline in science, the arts or technology is truly isolated? The more one delves into their mysteries it becomes clear how inter-disciplinary they are. The mind jumps from one impression to the next in determining how existence is constructed. Though the perception may be subjective, it is an experience that is shared by many.
Science, the arts and technology are three separate disciplines, but have more in common than meets the eye. They are different lenses from which to observe reality.
We may see things differently, but if we share our insights, we build bridges and broaden our understanding.
This is the theme for the May 2009 issue of the SIGGRAPH e-quarter "Computer Graphics", emphasizing the importance of collaboration to improve the way computer graphics is used in different ways.
Elizabeth A. Rega, Department of Anatomy, Western University of Heath Sciences and Stuart S. Sumida, Department of Biology, California State University of Heath Sciences, have written an article together entitled "Anatomical Considerations in Facial Motion Capture", stressing the importance of understanding inherent traits of human facial expression to improve motion capture performance.
"iVisit Agitating for the Evolution of Fixed-mobile Tele-presence and Augmented Reality" by Orang Dialameh, CEO of iVisit, LLC introduces how current mobile video-calling software, spearheaded by CU-SeeMe creator Tim Dorcey, is taking advantage of the HTC (High Tech Computers) smart phone and pocket PC devices to assist doctors in meeting and treating patients remotely and helping persons who are visually impaired.
In the article "A Survey of BRDF Models for Computer Graphics" Murat Kurt, Ege University, International Computer Institute, Turkey and Dave Edwards, University of Utah, Salt Lake City, Utah, survey the most popular BRDF representations introduced so far and analyzed the most recent trends in this area. This article follows up an earlier article entitle "Representing BRDFs using SOMs and MANs", also written by Murat Kurt together with Muhammed Gókhan Cinsdikici, Ege University, International Computer Institute, Turkey.
Contributor Carlos D. Correa has written an informative article entitled "Visualizing What Lies Inside" for VisFiles, a very interesting read. My thanks to Kwan-Liu Ma for his continued solicitation of meaningful content for this section of the newsletter.
In conclusion, Jack Lew, Director of Collaborations at the Center for Emerging Media, University of Central Florida, comes full circle through his submission to Education entitled "Connecting the Dots by Crossing Borders", sharing how he, in his new position, sees scientists, artists and technologists collaborating and exploring new solutions in this field we broadly identify as computer graphics. Jack also contributed with the organizational chart used in the design of this issue's cover illustration.</t>
  </si>
  <si>
    <t>Hannes, Kaufmann; Dieter Schmalstieg</t>
  </si>
  <si>
    <t>10.1145/1242073.1242086</t>
  </si>
  <si>
    <t>37–41</t>
  </si>
  <si>
    <t>Construct3D is a three-dimensional geometric construction tool specifically designed for mathematics and geometry education. It is based on the mobile collaborative augmented reality system "Studierstube." We describe our efforts in developing a system for the improvement of spatial abilities and maximization of transfer of learning. In order to support various teacher-student interaction scenarios we implemented flexible methods for context and user dependent rendering of parts of the construction. Together with hybrid hardware setups they allow the use of Construct3D in today's classrooms and provide a test bed for future evaluations. Means of application and integration in mathematics and geometry education at the high school, as well as the university, level are being discussed. Anecdotal evidence supports our claim that Construct3D is easy to learn, encourages experimentation with geometric constructions, and improves spatial skills.</t>
  </si>
  <si>
    <t>Hannes, Kaufmann</t>
  </si>
  <si>
    <t>Construct3D: an augmented reality application for mathematics and geometry education</t>
  </si>
  <si>
    <t>10.1145/641007.641140</t>
  </si>
  <si>
    <t>656–657</t>
  </si>
  <si>
    <t>Construct3D is a three dimensional geometry construction tool specifically designed for mathematics and geometry education. It is based on the mobile collaborative augmented reality system "Studierstube". We describe our efforts in developing a system for the improvement of spatial abilities and maximization of transfer of learning. Means of application and integration in mathematics and geometry education at high school as well as university level are being discussed. Anecdotal evidence supports our claim that Construct3D is easy to learn, encourages experimentation with geometric constructions and improves spatial skills.</t>
  </si>
  <si>
    <t>Hal, Eden</t>
  </si>
  <si>
    <t>Getting in on the (inter)action: exploring affordances for collaborative learning in a context of informed participation</t>
  </si>
  <si>
    <t>399–407</t>
  </si>
  <si>
    <t>Although considerable attention in the CSCL community has been on distributed-, Web-, or distance-learning applications, there is evidence suggesting that much of learning, particularly in open-ended problem-solving activities based on tacit information, does not occur in isolation but in face-to-face settings. This has led our research to explore ways to develop technologies and media that enhance participation, collaboration, and learning in face-to-face, copresent settings.
This paper explores the history of our research on developing such technologies in the context of our Envisionment and Discovery Collaboratory at the Center for LifeLong Learning &amp; Design at the University of Colorado at Boulder, and discusses my research on interface design to support learning and participation in collaborative settings.</t>
  </si>
  <si>
    <t>Giulio Jacucci; Antti Oulasvirta; Antti Salovaara; Thomas Psik; Ina Wagner</t>
  </si>
  <si>
    <t>Augmented reality painting and collage: evaluating tangible interaction in a field study</t>
  </si>
  <si>
    <t>10.1007/11555261_7</t>
  </si>
  <si>
    <t>43–56</t>
  </si>
  <si>
    <t>Tangible computing applications are rarely evaluated with field studies in real settings, which can contribute as formative studies to understand the challenges and benefits of tangible interfaces in real world practices. We present an AR environment for painting, with a physical brush, digital textures on physical models and creating dynamic stages for the model with spatial collages providing different backgrounds. We report on an evaluation of this AR environment in an architecture school, where 8 groups of students used it as a practical assignment. The evaluation demonstrated the benefits of specific features of the environment and of its tangible interfaces: immersiveness, public availability, supporting collaboration, flexibility, dynamicism and resulting rapidity in creating mixed media representations. Several challenges surfaced from the evaluation especially in connection to the distribution of the interface. The physical, spatial, and computational separation of interface components raised issues on accountability and ergonomics. We link our observations to design guidelines.</t>
  </si>
  <si>
    <t>Georgios N. Yannakakis</t>
  </si>
  <si>
    <t>Learning from preferences and selected multimodal features of players</t>
  </si>
  <si>
    <t>10.1145/1647314.1647335</t>
  </si>
  <si>
    <t>115–118</t>
  </si>
  <si>
    <t>The influence of multimodal sources of input data to the construction of accurate computational models of user preferences is investigated in this paper. The case study presented explores player entertainment preferences of physical game variants incorporating two data modalities. The main findings of the paper reveal the benefit of multiple modalities of input data for the prediction of preferences and highlight the impact of feature selection on the construction of such models.</t>
  </si>
  <si>
    <t>Frederic Kaplan</t>
  </si>
  <si>
    <t>Are gesture-based interfaces the future of human computer interaction?</t>
  </si>
  <si>
    <t>10.1145/1647314.1647365</t>
  </si>
  <si>
    <t>239–240</t>
  </si>
  <si>
    <t>The historical evolution of human machine interfaces shows a continuous tendency towards more physical interactions with computers. Nevertheless, the mouse and keyboard paradigm is still the dominant one and it is not yet clear whether there is among recent innovative interaction techniques any real challenger to this supremacy. To discuss the future of gesture-based interfaces, I shall build on my own experience in conceiving and launching QB1, probably the first computer delivered with no mouse or keyboard but equipped with a depth-perceiving camera enabling interaction with gestures. The ambition of this talk is to define more precisely how gestures change the way we can interact with computers, discuss how to design robust interfaces adapted to this new medium and review what kind of applications benefit the most from this type of interaction. Through a series of examples, we will see that it is important to consider gestures not as a way of emulating a mouse pointer at a distance or as elements of a "vocabulary" of commands, but as a new interaction paradigm where the interface components are organized in the user's physical space. This is a shift of reference frame, from a metaphorical virtual space (e.g. the desktop) where the user controls a representation of himself (e.g. the mouse pointer) to a truly user-centered augmented reality interface where the user directly touches and manipulates interface components positioned around his body. To achieve this kind of interactivity, depth-perceiving cameras can be relevantly associated with robotic techniques and machine vision algorithms to create a "halo" of interactivity that can literally follow the user while he moves in a room. In return, this new kind of intimacy with a computer interface paves the ways for innovative machine learning approaches to context understanding. A computer like QB1 knows more about its user than any other personal computer so far. Gesture-based interaction is not a mean for replacing the mouse with cooler or more intuitive ways of interacting but leads to a fundamentally different approach to the design human-computer interfaces.</t>
  </si>
  <si>
    <t>Fraser, Anderson; Tovi, Grossman; Justin, Matejka; George, Fitzmaurice</t>
  </si>
  <si>
    <t>YouMove: enhancing movement training with an augmented reality mirror</t>
  </si>
  <si>
    <t>10.1145/2501988.2502045</t>
  </si>
  <si>
    <t>311–320</t>
  </si>
  <si>
    <t>YouMove is a novel system that allows users to record and learn physical movement sequences. The recording system is designed to be simple, allowing anyone to create and share training content. The training system uses recorded data to train the user using a large-scale augmented reality mirror. The system trains the user through a series of stages that gradually reduce the user's reliance on guidance and feedback. This paper discusses the design and implementation of YouMove and its interactive mirror. We also present a user study in which YouMove was shown to improve learning and short-term retention by a factor of 2 compared to a traditional video demonstration.</t>
  </si>
  <si>
    <t>F. Liarokapis; S. Sylaiou; A. Basu; N. Mourkoussis; M. White; P. F. Lister</t>
  </si>
  <si>
    <t>An interactive visualisation interface for virtual museums</t>
  </si>
  <si>
    <t>10.2312/VAST/VAST04/047-056</t>
  </si>
  <si>
    <t>47–56</t>
  </si>
  <si>
    <t>Cultural institutions, such as museums are particularly interested in making their collections accessible to people with physical disabilities. New technologies, such as Web3D and augmented reality (AR) can aid museums to respond to this challenge by building virtual museums accessible over the Internet or through kiosks located in accessible places within the museum. In this paper, we propose a prototype user-friendly visualisation interface that uses Web3D and AR techniques to visualise cultural heritage artefacts for virtual museum exhibitions. User interactions within the virtual museum are performed in an effective way with the help of assistive technology, so that users can feel completely related with the virtual museum artefacts and so benefit in terms of education and entertainment.</t>
  </si>
  <si>
    <t>Eric Woods; Mark Billinghurst; Julian Looser; Graham Aldridge; Deidre Brown; Barbara Garrie; Claudia Nelles</t>
  </si>
  <si>
    <t>Augmenting the science centre and museum experience</t>
  </si>
  <si>
    <t>10.1145/988834.988873</t>
  </si>
  <si>
    <t>230–236</t>
  </si>
  <si>
    <t>Recent advances in computer graphics and interactive techniques have increased the visual quality and flexibility of Augmented Reality (AR) applications. This, in turn has increased the viability of applying AR to educational exhibits for use in Science Centres, Museums, Libraries and other education centres. This article outlines a selection of five projects developed at the Human Interface Technology Laboratory in New Zealand (HIT Lab NZ) that have explored different techniques for applying AR to educational exhibits.These exhibits have received very positive feedback and appear to have educational benefits involving spatial, temporal and contextual conceptualisation and provide kinaesthetic, explorative and knowledge-challenging stimulus. The controls available to a user of turning a page, moving an AR marker, moving their head and moving a slider provide sufficient freedom to create many interaction scenarios that can serve educative outcomes. While the use of virtual media provides many advantages, creating new content is still quite difficult, requiring specialist software and skills. Useability observations are shared.</t>
  </si>
  <si>
    <t>Emiliano Miluzzo; Cory T. Cornelius; Ashwin Ramaswamy; Tanzeem Choudhury; Zhigang Liu; Andrew T. Campbell</t>
  </si>
  <si>
    <t>Darwin phones: the evolution of sensing and inference on mobile phones</t>
  </si>
  <si>
    <t>10.1145/1814433.1814437</t>
  </si>
  <si>
    <t>5–20</t>
  </si>
  <si>
    <t>We present Darwin, an enabling technology for mobile phone sensing that combines collaborative sensing and classification techniques to reason about human behavior and context on mobile phones. Darwin advances mobile phone sensing through the deployment of efficient but sophisticated machine learning techniques specifically designed to run directly on sensor-enabled mobile phones (i.e., smartphones). Darwin tackles three key sensing and inference challenges that are barriers to mass-scale adoption of mobile phone sensing applications: (i) the human-burden of training classifiers, (ii) the ability to perform reliably in different environments (e.g., indoor, outdoor) and (iii) the ability to scale to a large number of phones without jeopardizing the "phone experience" (e.g., usability and battery lifetime). Darwin is a collaborative reasoning framework built on three concepts: classifier/model evolution, model pooling, and collaborative inference. To the best of our knowledge Darwin is the first system that applies distributed machine learning techniques and collaborative inference concepts to mobile phones. We implement the Darwin system on the Nokia N97 and Apple iPhone. While Darwin represents a general framework applicable to a wide variety of emerging mobile sensing applications, we implement a speaker recognition application and an augmented reality application to evaluate the benefits of Darwin. We show experimental results from eight individuals carrying Nokia N97s and demonstrate that Darwin improves the reliability and scalability of the proof-of-concept speaker recognition application without additional burden to users.</t>
  </si>
  <si>
    <t>Elizabeth, M. Bonsignore; Derek, L. Hansen; Zachary, O. Toups; Lennart, E. Nacke; Anastasia, Salter; Wayne, Lutters</t>
  </si>
  <si>
    <t>Mixed reality games</t>
  </si>
  <si>
    <t>10.1145/2141512.2141517</t>
  </si>
  <si>
    <t>7–8</t>
  </si>
  <si>
    <t>Collaborative technologies increasingly permeate our everyday lives. Mixed reality games use these technologies to entertain, motivate, educate, and inspire. We understand mixed reality games as goal-directed, structured play experiences that are not fully contained by virtual or physical worlds. They transform existing technologies, relationships, and places into platforms for gameplay. While the design of mixed reality games has received increasing attention across multiple disciplines, a focus on the collaborative potential of mixed reality formats, such as augmented and alternate reality games, has been lacking. We believe the CSCW community can play an essential and unique role in examining and designing the next generation of mixed reality games and technologies that support them. To this end, we seek to bring together researchers, designers, and players to advance an integrated mixed reality games' research canon and outline key opportunities and challenges for future research and development.</t>
  </si>
  <si>
    <t>Dieter Schmalstieg; Daniel Wagner</t>
  </si>
  <si>
    <t>David Fonseca; Ernesto Redondo</t>
  </si>
  <si>
    <t>Are the architecture students prepared for the use of mobile technology in the classroom?</t>
  </si>
  <si>
    <t>10.1145/2536536.2536610</t>
  </si>
  <si>
    <t>481–487</t>
  </si>
  <si>
    <t>A mixed-methods study evaluating the motivation and satisfaction of Architecture degree students using interactive visualization methods is presented in this paper. New technology implementations in the teaching field have been largely extended and developed; however, these innovations require approval validation and evaluation by the final users, in our case the students. In this paper, we will discuss the advantages and disadvantages of applying mixed evaluation technology in a case study centered in the use of interactive and collaborative tools for the visualization of 3D architectonical models, the evaluation of the motivation and the students' degree of satisfaction using friendly technology as mobile phones and Augmented Reality.</t>
  </si>
  <si>
    <t>Daniel Wagner; Mark Billinghurst; Dieter Schmalstieg</t>
  </si>
  <si>
    <t>How real should virtual characters be?</t>
  </si>
  <si>
    <t>10.1145/1178823.1178891</t>
  </si>
  <si>
    <t>In recent years 3D virtual characters have become more common in desktop interfaces, particularly in gaming and entertainment applications. In this paper we describe how augmented reality (AR) technology can be used to bring virtual characters into the real world and compare AR characters to other types of virtual characters. We have developed a handheld AR educational application in which a virtual character teaches users about art history. We present results from a user study that explores how realistic the character needs to be for it to be an effective and engaging educational tool and if augmented reality offers benefits for this type of application.</t>
  </si>
  <si>
    <t>Christoph, Bichlmeier; Felix, Wimmer; Sandro, Michael Heining; Nassir, Navab</t>
  </si>
  <si>
    <t>1–10</t>
  </si>
  <si>
    <t>The need to improve medical diagnosis and reduce invasive surgery is dependent upon seeing into a living human system. The use of diverse types of medical imaging and endoscopic instruments has provided significant breakthroughs, but not without limiting the surgeon's natural, intuitive and direct 3D perception into the human body. This paper presents a method for the use of Augmented Reality (AR) for the convergence of improved perception of 3D medical imaging data (mimesis) in context to the patient's own anatomy (in-situ) incorporating the physician's intuitive multi-sensory interaction and integrating direct manipulation with endoscopic instruments. Transparency of the video images recorded by the color cameras of a video see-through, stereoscopic Head-Mounted-Display (HMD) is adjusted according to the position and line of sight of the observer, the shape of the patient's skin and the location of the instrument. The modified video image of the real scene is then blended with the previously rendered virtual anatomy. The effectiveness has been demonstrated in a series of experiments at the Chirurgische Klinik in Munich, Germany with cadaver and in-vivo studies. The results can be applied for designing medical AR training and educational applications.</t>
  </si>
  <si>
    <t>Chris GauthierDickey</t>
  </si>
  <si>
    <t>Blending games, multimedia and reality</t>
  </si>
  <si>
    <t>10.1145/1730836.1730862</t>
  </si>
  <si>
    <t>209–214</t>
  </si>
  <si>
    <t>Games, multimedia, and reality are on a converging path as motion capture, 3d video, and high performance networking and computing become more affordable and common place with consumers. Next generation video game systems are planning on including many aspects of motion capture and facial recognition algorithms. As such, we present an analysis of system issues surrounding the amalgamation of these technologies in the future and then propose a system architecture where augmented reality can become a part of our every day learning, computation, and gaming. We conclude with a discussion of the advantages and disadvantages of our design.</t>
  </si>
  <si>
    <t>Byung-Kuk, Seo; Hideaki, Uchiyama; Jong-Il, Park</t>
  </si>
  <si>
    <t>stAR: visualizing constellations with star retrieval</t>
  </si>
  <si>
    <t>10.1145/2073304.2073364</t>
  </si>
  <si>
    <t>Thanks to the great feature that allows to intuitively visualize virtual contents by superimposing them on real scenes, augmented reality (AR) technologies have widely been used in various fields such as entertainment, advertisement, education, tourism, and industrial/medical applications. In particular, AR applications in education have provided good solutions for attracting interests of users and enhancing their understanding in learning capabilities. For example, AR-based books are very helpful for users to easily understand text-based knowledge by augmenting supplementary contents on the books.</t>
  </si>
  <si>
    <t>Bryan N. Alexander</t>
  </si>
  <si>
    <t>Emergent technologies for teaching and learning: social media and ubiquitous computing</t>
  </si>
  <si>
    <t>10.1145/1449956.1449958</t>
  </si>
  <si>
    <t>305–306</t>
  </si>
  <si>
    <t>How can teachers and staff approach advanced technologies to create transformative learning experiences for and with their students? We explore three fields for deploying emerging technologies in innovative, effective, and sustainable ways. Pedagogical implementations of Web 2.0 have been growing in scope and diversity, with new forms of publishing, storytelling, and literacy emerging. Computer gaming, a worldwide cultural power, presents many levels of engagement for learning. And mobile devices accelerate the effects of both of these trends, producing benefits and challenges from increased information access. Mobility also points towards the development of augmented reality. We close with a glance towards newer developments, and methods for grappling with emergent cyberculture.</t>
  </si>
  <si>
    <t>Beno&amp;#238; t Bossavit; Alfredo Pina</t>
  </si>
  <si>
    <t>An interdisciplinary methodology for designing and implementing educational tools for children and youth with special needs</t>
  </si>
  <si>
    <t>SIGACCESS Access. Comput.</t>
  </si>
  <si>
    <t>10.1145/2444800.2444801</t>
  </si>
  <si>
    <t>105</t>
  </si>
  <si>
    <t>4–8</t>
  </si>
  <si>
    <t>This paper describes our research project where we are working in bringing closer new advanced technologies, like Augmented Reality (AR), Virtual Reality (VR) or Natural User Interaction (NUI), to children and youth with special needs.
With this aim, we have created an interdisciplinary workgroup consisting of a sustainable platform for the design, development and evaluation of educational tools. After experimental sessions with a group of children testing our prototypes, we are defining a working methodology to carry out our project. We discuss our current progress, open questions, and benefits for the accessibility field.</t>
  </si>
  <si>
    <t>Azam Khan; Kasper Hornb&amp;#230; k</t>
  </si>
  <si>
    <t>Big data from the built environment</t>
  </si>
  <si>
    <t>10.1145/2025528.2025537</t>
  </si>
  <si>
    <t>29–32</t>
  </si>
  <si>
    <t>As sensor networks in buildings continue to grow in number and heterogeneity, occupants can become empowered to better control their environment for comfort maximization and energy minimization. Since buildings are the primary consumers of energy and are the dominant cause of greenhouse gases, apps that help occupants to understand and control their interactions with a building could be extremely beneficial to society. However, the massive raw data sets that could be collected must be aggregated and visualized to be usable which presents significant data handling, information visualization, and interaction challenges. In the context of Project Dasher, a prototype building site for exploring these issues, we discuss lessons learned and challenges ahead to develop ubiquitous computing support for sustainability.</t>
  </si>
  <si>
    <t>Atsushi, Umakatsu; Tomohiro, Mashita; Kiyoshi, Kiyokawa; Haruo, Takemura</t>
  </si>
  <si>
    <t>Touch-n-Paste: Direct texture transfer interaction in AR environments</t>
  </si>
  <si>
    <t>10.1109/ISMAR.2012.6402596</t>
  </si>
  <si>
    <t>325–326</t>
  </si>
  <si>
    <t>Our Touch-n-Paste allows a user to touch one part of an object, copy and move its texture, and paste it onto another object, directly with his or her hand, in an augmented reality environment. To transfer texture appropriately from one part of an object to another, two texture images are generated by the Least Square Conformal Map (LSCM) technique. Two regions in the texture images corresponding to source and target areas of interest are then obtained using cross-boundary brushes. Target texel values are sampled from corresponding source texels by Moving Least Squares (MLS), and are finally mapped onto the target object.</t>
  </si>
  <si>
    <t>Ann, M. McNamara</t>
  </si>
  <si>
    <t>Enhancing art history education through mobile augmented reality</t>
  </si>
  <si>
    <t>10.1145/2087756.2087853</t>
  </si>
  <si>
    <t>507–512</t>
  </si>
  <si>
    <t>This paper describes a new project which will focus on the integration of eye-tracking technology with mobile Augmented Reality (AR) systems. AR provides an enhanced vision of the physical world by integrating virtual elements, such as text and graphics, with real-world environments. The advent of affordable mobile technology has sparked a resurgence of interest in mobile AR applications. Inherent in mobile AR applications is the powerful ability to visually highlight information in the real world. We are working on new algorithms to harness this ability to direct gaze to Points of Interest (POIs). Combining mobile AR and image manipulation gives visual distinction to POIs in order to directly influence and direct gaze in real world scenes. Our initial test domain is that of Art History Education. POIs are determined based on salient regions of paintings, as identified by the visual narrative of the painting. We are developing new system that will be deployed in the Museum of Fine Art in Houston that will enhance visitor education through the use of gaze-directed mobile AR.</t>
  </si>
  <si>
    <t>Andreas, D&amp;#252; nser; Lawrence, Walker; Heather, Horner; Daniel, Bentall</t>
  </si>
  <si>
    <t>Creating interactive physics education books with augmented reality</t>
  </si>
  <si>
    <t>10.1145/2414536.2414554</t>
  </si>
  <si>
    <t>107–114</t>
  </si>
  <si>
    <t>Augmented Books show three-dimensional animated educational content and provide a means for students to interact with this content in an engaging learning experience. In this paper we present a framework for creating educational Augmented Reality (AR) books that overlay virtual content over real book pages. The framework features support for certain types of user interaction, model and texture animations, and an enhanced marker design suitable for educational books. Three books teaching electromagnetism concepts were created with this framework. To evaluate the effectiveness in helping students learn, we conducted a small pilot study with ten secondary school students, studying electromagnetism concepts using the three books. Half of the group used the books with the diagrams augmented, while the other half used the books without augmentation. Participants completed a pre-test, a test after the learning session and a retention test administered 1 month later. Results suggest that AR has potential to be effective in teaching complex 3D concepts.</t>
  </si>
  <si>
    <t>Andreas, M&amp;#246; ller; Matthias, Kranz; Stefan, Diewald; Luis, Roalter; Robert, Huitl; Tobias, Stockinger; Marion, Koelle; Patrick, A. Lindemann</t>
  </si>
  <si>
    <t>Experimental evaluation of user interfaces for visual indoor navigation</t>
  </si>
  <si>
    <t>10.1145/2556288.2557003</t>
  </si>
  <si>
    <t>3607–3616</t>
  </si>
  <si>
    <t>Mobile location recognition by capturing images of the environment (visual localization) is a promising technique for indoor navigation in arbitrary surroundings. However, it has barely been investigated so far how the user interface (UI) can cope with the challenges of the vision-based localization technique, such as varying quality of the query images. We implemented a novel UI for visual localization, consisting of Virtual Reality (VR) and Augmented Reality (AR) views that actively communicate and ensure localization accuracy. If necessary, the system encourages the user to point the smartphone at distinctive regions to improve localization quality. We evaluated the UI in a experimental navigation task with a prototype, informed by initial evaluation results using design mockups. We found that VR can contribute to efficient and effective indoor navigation even at unreliable location and orientation accuracy. We discuss identified challenges and share lessons learned as recommendations for future work.</t>
  </si>
  <si>
    <t>Anders Henrysson; Mark Billinghurst</t>
  </si>
  <si>
    <t>Using a mobile phone for 6 DOF mesh editing</t>
  </si>
  <si>
    <t>10.1145/1278960.1278962</t>
  </si>
  <si>
    <t>9–16</t>
  </si>
  <si>
    <t>This paper describes how a mobile phone can be used as a six degree of freedom interaction device for 3D mesh editing. Using a video see-through Augmented Reality approach, the mobile phone meets several design guidelines for a natural, easy to learn, 3D human computer interaction device. We have developed a system that allows a user to select one or more vertices in an arbitrary sized polygon mesh and freely translate and rotate them by translating and rotating the device itself. The mesh is registered in 3D and viewed through the device and hence the system provides a unified perception-action space. We present the implementation details and discuss the possible advantages and disadvantages of this approach.</t>
  </si>
  <si>
    <t>Alexandre, Gillet; Michel, Sanner; Daniel, Stoffler; David, Goodsell; Arthur, Olson</t>
  </si>
  <si>
    <t>Augmented Reality with Tangible Auto-Fabricated Models for Molecular Biology Applications</t>
  </si>
  <si>
    <t>235–242</t>
  </si>
  <si>
    <t>The evolving technology of computer auto-fabrication ("3-D printing") now makes it possible to produce physical models for complex biological molecules and assemblies. We report on an application that demonstrates the use of auto-fabricated tangible models and augmented reality for research and education in molecular biology, and for enhancing the scientific environment for collaboration and exploration. We have adapted an augmented reality system to allows virtual 3-D representations (generated by the Python Molecular Viewer) to be overlaid onto a tangible molecular model. Users can easily change the overlaid information, switching between different representations of the molecule, displays of molecular properties such as electrostatics, or dynamic information. The physical model provides a powerful, intuitive interface for manipulating the computer models, streamlining the interface between human intent, the physical model, and the computational activity.</t>
  </si>
  <si>
    <t>Albert, S&amp;#225; nchez; Ernest, Redondo; David Fonseca</t>
  </si>
  <si>
    <t>Developing an augmented reality application in the framework of architecture degree</t>
  </si>
  <si>
    <t>10.1145/2390895.2390905</t>
  </si>
  <si>
    <t>37–42</t>
  </si>
  <si>
    <t>We describe the development, implementation and evaluation of an augmented reality (AR) application for mobile devices. It has been particularly intended to be used in educational environments. This application has been called U-AR, and is based on optical image recognition from real environment images, to act as markers. Once they are associated with virtual information (3D architectural models, in our case), the application allows viewing, scaling, and positioning it interactively and in real time. Some improvements have been implemented compared to existing commercial ones, such as the ability to view different models consecutively with a single marker and the possibility to move these computer-generated objects around the scene.
The main objective was to assess the feasibility of using AR on mobile devices in educational environments. In addition we evaluated academic performance improvement using this technology. Validation was done through a case of study. It was carried out by Architecture students of the ETSAB, (UPC-Barcelona-Tech) outdoor. Results obtained by student's architectural proposals, after using this technology, and by questionnaires responses, demonstrated the application suitability as a new tool to be used in learning processes.</t>
  </si>
  <si>
    <t>Ainhoa Perez-Valle; Pablo Aguirrezabal; Diego Sagasti</t>
  </si>
  <si>
    <t>Medieval Vitoria-Gasteiz</t>
  </si>
  <si>
    <t>10.1145/2331714.2331719</t>
  </si>
  <si>
    <t>Cultural heritage is one of the main tourist attractions of a city. Thanks to the technology breakthroughs we can make a cultural activity enjoyable. Learn through "playing". The game Medieval Vitoria-Gasteiz allows us to know the history and lifestyle of the village in the 16th century. The objective is to combine playing a game on a virtual village and a real visit to the city enabling the visitors to travel through the time. This fact transforms the game in a competition where the user has to overcome challenges and will enjoy the advantages provided by Augmented Reality.
The major challenges of this project have been the combination of state-of-the-art visual and interaction technologies with scientifically based knowledge and abstract concepts. This paper presents/describes the game mechanics and the preliminary user evaluation results, being the cultural dissemination one of the main project motivations.</t>
  </si>
  <si>
    <t>Zhu, Jianke</t>
  </si>
  <si>
    <t>Deformable surface recovery and its applications</t>
  </si>
  <si>
    <t>Ann Arbor</t>
  </si>
  <si>
    <t>9781109401868</t>
  </si>
  <si>
    <t>ProQuest Dissertations and Theses</t>
  </si>
  <si>
    <t>192</t>
  </si>
  <si>
    <t>Recovering deformable surfaces is an interesting and beneficial research problem for computer vision and image analysis. An effective deformable surface recovery technique can be applied in a variety of applications for surface reconstruction, digital entertainment, medical imaging and Augmented Reality. While considerable research efforts have been devoted to deformable surface modeling and fitting, there are only few schemes available to tackle the deformable surface recovery problem efficiently. This thesis proposes a set of methods to effectively solve the 2D nonrigid shape recovery and 3D deformable surface tracking based on a robust progressive optimization scheme. The presented techniques are also applied to a variety of real-world applications.                 To tackle the 2D nonrigid shape recovery problem, this thesis first presents a novel progressive finite Newton optimization scheme, which is based on the local feature correspondences. The key of this approach is to formulate the nonrigid shape recovery as an unconstrained quadratic optimization problem which has a closed-form solution for a given set of observations.                 For the appearance-based method, a deformable Lucas-Kanade algorithm is proposed which triangulates the template image into small patches and constrains the deformation through the second order derivatives of the mesh vertices. It is formulated into a sparse regularized least squares problem which is able to reduce the computational cost and the memory requirement. The inverse compositional algorithm is applied to efficiently solve the optimization problem. Furthermore, we present a fusion approach to take advantage of both the appearance information and the local features.                 As for the 3D deformable surface recovery, the key challenge arises from the difficulty in estimating a large number of 3D shape parameters from noisy observations. In this thesis, 3D deformable surface tracking is formulated into an unconstrained quadratic problem that can be solved very efficiently by resolving a set of sparse linear equations. Furthermore, the robust progressive finite Newton method developed for nonrigid surface detection is employed to handle the large outliers.                 Without resorting to an explicit deformable mesh model, the nonrigid surface detection can be treated as a generic regression problem. A novel velocity coherence constraint is imposed on the deformable shape model to regularize the ill-posed optimization problem. To handle the large outliers, a progressive optimization scheme is employed.                 In addition to the methodologies studied and evaluated in computer vision, this thesis also investigates the nonrigid surface recovery in some real-world multimedia applications, such as Near-duplicate image retrieval and detection. In contrast to conventional approaches, the presented technique can recover an explicit mapping between two near-duplicate images with a few deformation parameters and find out the correct correspondences from noisy data effectively. To make the proposed technique applicable to large-scale applications, an effective multilevel ranking scheme is presented that filters out the irrelevant results in a coarse-to-fine manner. To overcome the extremely small training size challenge, a semi-supervised learning method is employed to improve the performance using unlabeled data. Extensive evaluations show that the presented method is clearly effective than conventional approaches.</t>
  </si>
  <si>
    <t>Zhong, Xiaowei</t>
  </si>
  <si>
    <t>Mobile collaborative augmented reality: A prototype for industrial training</t>
  </si>
  <si>
    <t>9780612766594</t>
  </si>
  <si>
    <t>100–100 p</t>
  </si>
  <si>
    <t>Augmented Reality (AR) is a powerful user interface paradigm which enhances a user's perception by incorporating computer-generated information into the real world. Mobile computing, typically realized by a wearable computer, allows users to access and manipulate information anytime, regardless of location. Computer supported collaborative work allows the computer to be used as a medium for human communication. The combination of these three technologies, called mobile collaborative augmented reality, promises exciting new applications. Training costs are a considerable part of development expenses in many industries, especially when the customers or employees need to learn to use devices that are expensive and costly to repair. The problem is compounded when the trainers are far from the would-be trainees. This thesis describes a prototype developed for collaborative industrial teletraining, based on mobile collaborative augmented reality. The prototype enables trainees to engage in a real environment and do a training exercise on task performance.</t>
  </si>
  <si>
    <t>Zarraonandia, Telmo; Aedo, Ignacio; Diaz, Paloma; Montero, Alvaro</t>
  </si>
  <si>
    <t>An Augmented Lecture Feedback System to Support Learner and Teacher Communication</t>
  </si>
  <si>
    <t>Wiley-Blackwell. 350 Main Street, Malden, MA 02148</t>
  </si>
  <si>
    <t>In this paper, it is advocated that the feedback loop between learners and teachers could be improved by making use of augmented reality (AR) techniques. The bidirectional communication between teacher and learners is sometimes hampered by students' fear of showing themselves up in front of their classmates. In order to overcome this problem, a system is proposed whereby teachers receive immediate and private feedback both individualised for each student as well as aggregated for the whole class. With that purpose, the teacher, who is equipped with a head-mounted AR display, can visualise symbols that represent the status students have stated using private devices in relation to the lecture content. In order to explore the possibilities of this approach, an experience was conducted in a lecture on a university course. The results are encouraging and suggest that as this technology matures and less intrusive AR display models become available, it could provide effective support to improve communication and interaction during lectures. (Contains 6 figures and 2 tables.)</t>
  </si>
  <si>
    <t>Yoon, Susan A.; Elinich, Karen; Wang, Joyce; Steinmeier, Christopher; Tucker, Sean</t>
  </si>
  <si>
    <t>Using Augmented Reality and Knowledge-Building Scaffolds to Improve Learning in a Science Museum</t>
  </si>
  <si>
    <t>Springer. 233 Spring Street, New York, NY 10013</t>
  </si>
  <si>
    <t>International Journal of Computer-Supported Collaborative Learning</t>
  </si>
  <si>
    <t>519–541</t>
  </si>
  <si>
    <t>Although learning science in informal non-school environments has shown great promise in terms of increasing interest and engagement, few studies have systematically investigated and produced evidence of improved conceptual knowledge and cognitive skills. Furthermore, little is known about how digital technologies that are increasingly being used in these informal environments can enhance learning. Through a quasi-experimental design, this study compared four conditions for learning science in a science museum using augmented reality and knowledge-building scaffolds known to be successful in formal classrooms. Results indicated that students demonstrated greater cognitive gains when scaffolds were used. Through the use of digital augmentations, the study also provided information about how such technologies impact learning in informal environments.</t>
  </si>
  <si>
    <t>Yoon, Susan A.; Elinich, Karen; Wang, Joyce; Van Schooneveld, Jacqueline G.</t>
  </si>
  <si>
    <t>Augmented Reality in the Science Museum: Lessons Learned in Scaffolding for Conceptual and Cognitive Learning</t>
  </si>
  <si>
    <t>Graue Literatur / Bericht / Report</t>
  </si>
  <si>
    <t>International Association for the Development of the Information Society, e-mail: secretariat@iadisorg; Web site: http://wwwiadisportalorg</t>
  </si>
  <si>
    <t>This research follows on previous studies that investigated how digitally augmented devices and knowledge scaffolds enhance learning in a science museum. We investigated what combination of scaffolds could be used in conjunction with the unique characteristics of informal participation to increase conceptual and cognitive outcomes. 307 students from nine middle schools participated in the study. Six scaffolds were used in varying combinations. The first was the digital augmentation. The next five were adaptations of knowledge-building scaffolds. Results demonstrated greater cognitive abilities in terms of theorizing can be obtained with particular combinations of scaffolds, however, there appears to be a trade-off in what students can learn conceptually in informal environments in which learning takes place in short episodes. (Contains 3 figures and 2 tables.) [For the complete proceedings, "Proceedings of the International Association for Development of the Information Society (IADIS) International Conference on Cognition and Exploratory Learning in Digital Age (CELDA) (Madrid, Spain, Oct 19-21, 2012)," see ED542606.]</t>
  </si>
  <si>
    <t>Ye, Guangqi</t>
  </si>
  <si>
    <t>Applying vision to intelligent human-computer interaction</t>
  </si>
  <si>
    <t>9780542430879</t>
  </si>
  <si>
    <t>162–162 p</t>
  </si>
  <si>
    <t>As powerful and affordable computers and sensors become virtually omnipresent, constructing highly intelligent and convenient computation systems has never been so promising. Vision holds great promise in building advanced human computer interaction (HCI) systems. We investigate different techniques to integrate passive vision into various interaction environments.                 First, we propose a novel approach to integrate visual tracking into a haptics systems. Traditional haptic environments require that the user must be attached to the haptic device at all times, even though force feedback is not always being rendered. We design and implement an augmented reality system called VisHap that uses visual tracking to seamlessly integrate force feedback with tactile feedback to generate a "complete" haptic experience. The VisHap framework allows the user to interact with combinations of virtual and real objects naturally, thereby combining active and passive haptics. The flexibility and extensibility of our framework is promising in that it supports many interaction modes and allows further integration with other augmented reality systems.                 Second, we propose a new methodology for vision-based human-computer interaction called the Visual Interaction Cues (VICs) paradigm. VICs is based on the concept of sharing perceptual space between the user and the computer. Each interaction component is represented as a localized region in the image(s). We propose to model gestures based on the streams of extracted visual cues in the local space, thus avoiding the problem of globally tracking the user(s). Efficient algorithms are proposed to capture hand shape and motion. We investigate different learning and modeling techniques including neural networks, Hidden Markov Models and Bayesian classifiers to recognize postures and dynamic gestures.                 Since gestures are in essence a language with individual low-level gestures analogous to a word in conventional languages, a high-level gesture language model is essential for robust and efficient recognition of continuous gesture. To that end, we have constructed a high-level language model that integrates a set of low-level gestures into a single, coherent probabilistic framework. In the language model, every low-level gesture is called a gesture word and a composite gesture is a sequence of gesture words, which are contextually and temporally constrained. We train the model via supervised and unsupervised learning techniques. A greedy inference algorithm is proposed to allow efficient online processing of continuous gestures. We have designed a large-scale gesture experiment that involves sixteen subjects and fourteen gestures. The experiment shows the robustness and efficacy of our system in modeling a relative large gesture vocabulary involving many users. Most of the users also consider our gesture system as comparable or more natural and comfortable than traditional user interfaces with a mouse.</t>
  </si>
  <si>
    <t>Yao, Yuan</t>
  </si>
  <si>
    <t>Studies on Implement Technology of Augmented Reality</t>
  </si>
  <si>
    <t>PQDT - Asia</t>
  </si>
  <si>
    <t>Augmented reality (AR) is dedicated to combine virtual objects with the real world. It can provide a more natural user interface for engineers and establish fascinating environment for education and entertainment applications. AR reasearch encompasses a large number of areas in computer science. In order to register virtual objects in the real world with sufficient accuracy, early work is concentrated on the sensor technology and image process technology. With the development tracking technology, the image quality and the rapid development technology have become a new requirment. The topic of this dissertation is a set of algorithms and methods for photorealism rendering in AR environment and AR soft architecture. The aim is to promote the display quality and provide a stable soft framework for AR rapid development. This paper begins with photorealism rendering technology. It modifies two shadow generating method for AR environment, and then provides a real world lighting detection method for marker tracking based AR system. These two technologies are then put into an AR scene graph based framework (ARSGF). ARSGF consists of several components, each of which addresses different functions. The framework that provides support for scene graph manage, photorealism rendering, device abstract and collaboration, gives convenience for rapid AR system development. The contributions of this dissertation are as follows. Fistly, for shadow generation, two improved methods, shadow volum and shadow map, are modified to generate shadows between vitual objects and real objects for different AR applications.  Secondly, in consistence illumination, a light detection method is proposed, which builds a detection model based on the relationship between the irradiance of the tracking markers and the real light. This model can generate virtual lights to simulate the real lights gradually in cameral coordinate space. This method can generate virtual light in the environment with one and two real light. Based on this method, a same method generate virtual light in global coordinate space is also presented.  Thirdly, in software framework, a scene graph based augmented reality development framework (ARSGF) is proposed. It provides support for rapid AR application development. All works described in this paper are integrated into the ARSGF software framework. Three applications are developed based on ARSGF. They give the particular presentation of how to design and implement AR systems in the ARSGF archietecture.</t>
  </si>
  <si>
    <t>Yannuzzi, M.; Siddiqui, M. S.; Sällström, A.; Pickering, B.; Serral-Gracià, R.; Martínez, A.; Chen, W.; Taylor, S.; Benbadis, F.; Leguay, J.; Borrelli, E.; Ormaetxea, I.; Campowsky, K.; Giammatteo, G.; Aristomenopoulos, G.; Papavassiliou, S.; Kuczynski, T.; Zielinski, S.; Seigneur, J. M.; Lafuente, C. Ballester; Johansson, J.; Masip-Bruin, X.; Caria, M.; Ribeiro, JR, Jr; Salageanu, E.; Latanicki, J.</t>
  </si>
  <si>
    <t>Amsterdam</t>
  </si>
  <si>
    <t>Elsevier Sequoia S.A</t>
  </si>
  <si>
    <t>147</t>
  </si>
  <si>
    <t>A few years ago, an experimental facility composed of networking gear and simulation tools was sufficient for testing the main features of a prototype before the final product could be launched to the Internet market. This paradigm has certainly changed, but the lack of platforms enabling the realistic assessment of the different facets of a product, including cross-cutting trials across different testbeds, poses strong limitations for researchers and developers. In light of this, we present an open platform that offers a versatile combination of heterogeneous experimental facilities called "TEstbed for Future Internet Services" (TEFIS). TEFIS provides a single access point for conducting cutting-edge experiments on testbeds that supply different capabilities, including testbeds dedicated to network performance, software performance, grid computing, and living labs. We shall show that TEFIS covers the entire life-cycle of a multifaceted experiment, with the advantage that a single testrun can seamlessly execute across different experimental facilities. In order to demonstrate the potential and versatility of the TEFIS platform, we describe the deployment of four distinct experiments and provide a set of results highlighting the benefits of using TEFIS. The experiments described in this article cover: (i) the experimentation with an open API called OPENER (which is an open and programmable environment for managing experimentation with SDN applications); (ii) an application for skiers and tourists at the Megeve ski resort in France; (iii) an application that can dynamically adapt the Quality of Experience (QoE) of multimedia services for mobile users; and (iv) an augmented reality workspace for remote education and learning purposes based on videoconferencing. [PUBLICATION ABSTRACT]</t>
  </si>
  <si>
    <t>Yang, Xin</t>
  </si>
  <si>
    <t>Distinctive and Efficient Local Features for Real-Time Mobile Applications</t>
  </si>
  <si>
    <t>9781303053177</t>
  </si>
  <si>
    <t>150</t>
  </si>
  <si>
    <t>Local features are widely used in many computer vision tasks such as marker-less augmented reality (AR), object recognition and tracking, and 3D reconstruction. The robustness, distinctiveness and high efficiency of a local feature are critical to the user experience of real-world applications. However, existing local feature algorithms are either too compute-insensitive to achieve real-time performance, especially when running on low power mobile devices, or not sufficiently robust and distinctive to identify correct matches from a large database.                 This thesis focuses on designing robust, distinctive and high-speed local features that can run in real-time on mobile devices such as smartphones. Typically, a local feature extraction pipeline includes two components: 1) interest point detector which identifies a set of salient points in an image, and 2) point descriptor which represents each detected point using a feature vector. For the interest point detection, this thesis focuses on accelerating SURF point detector by solving two mismatches between the SURF algorithm and the mobile hardware that cause substantial slow-down of the detection process: 1) mismatch between the data access pattern and the small cache size, and 2) mismatch between the huge amount of branches and high pipeline hazard penalty. To address the mismatches, two techniques: tiled SURF and gradient moment based orientation assignment are proposed. Tiled SURF improves data locality and greatly reduces memory traffic. To avoid the penalties caused by pipeline hazards, the original orientation operator is replaced with branching-free gradient moment computations.                 For the point description, this thesis presents a highly efficient and distinctive binary descriptor, called Local Difference Binary (LDB). LDB directly computes a binary string for an image patch using simple intensity and gradient difference tests on pairwise grid cells within the patch. A multiple gridding strategy is applied to capture the distinct patterns of the patch at different spatial granularities. To further enhance the distinctiveness of LDB, a learning-based framework is proposed. In the framework image pixels are densely sampled and represented using Harr-like features, providing a rich source of distinctive binary features. A modified AdaBoost algorithm is leveraged to automatically extract a small set of critical features for any given task with the goal of maximizing the Hamming distance between mismatches while minimizing it between matches. Extensive experiments on real data demonstrate that the proposed point detector and descriptors achieve high robustness, distinctiveness and efficiency on mobile devices.</t>
  </si>
  <si>
    <t>Yang, Samuel C.</t>
  </si>
  <si>
    <t>Mobile Applications and 4G Wireless Networks: A Framework for Analysis</t>
  </si>
  <si>
    <t>Emerald Group Publishing Limited. Howard House, Wagon Lane, Bingley, West Yorkshire, BD16 1WA, UK. Tel: +44-1274-777700; Fax: +44-1274-785201; e-mail: emerald@emeraldinsight.com; Web site: http://www.emeraldinsight.com</t>
  </si>
  <si>
    <t>Campus-Wide Information Systems</t>
  </si>
  <si>
    <t>344–357</t>
  </si>
  <si>
    <t>Purpose: The use of mobile wireless data services continues to increase worldwide. New fourth-generation (4G) wireless networks can deliver data rates exceeding 2 Mbps. The purpose of this paper is to develop a framework of 4G mobile applications that utilize such high data rates and run on small form-factor devices. Design/methodology/approach: The author reviews existing literature of mobile applications development and proposes using network-related characteristics to create a conceptual framework of these applications. Findings: Combining traffic symmetry and latency yields a 2x3 framework with six categories that characterize current and emerging 4G mobile applications, such as augmented reality, mobile social networking and m-health. Research limitations/implications: With the advent of high-speed 4G networks, completely new mobile applications can be developed to leverage such high data rates, and a framework of such development efforts is highly desirable. Originality/value: The framework is developed based on a perspective of technical characteristics because these characteristics intrinsically constrain the kinds of broadband mobile applications that can be developed. The framework should be useful in exploring opportunities of mobile application development and guiding future research in this area. (Contains 1 table and 2 figures.)</t>
  </si>
  <si>
    <t>White, Sean Michael</t>
  </si>
  <si>
    <t>Interaction and presentation techniques for situated visualization</t>
  </si>
  <si>
    <t>9781109341492</t>
  </si>
  <si>
    <t>251</t>
  </si>
  <si>
    <t>Every day we move through a sea of invisible information. As computation, sensing, and display become more mobile and distributed, interaction shifts from our desktop to our environment. This shift changes how we interact with our surroundings, creating the opportunity for  situated visualization  --visual representation of data presented in its spatial and semantic context. This dissertation contributes novel interaction and presentation techniques for situated visualization in three research areas: mobile visualization, objects as context, and scenes as context. In support of this research, we make further contributions by developing algorithms, architectures, and working artifacts.                 For mobile visualization, we present results from a field study and task analysis of botanists performing species identification in the field. We develop an iteratively designed, extensible Electronic Field Guide  (EFG ) system and architecture, a conceptual data model, and interface (LeafView ) for mobile visualization. Field experiments show improved identification speed and interaction efficacy.                 Next, we explore spatially- and semantically-driven situated visualization using objects as context in head-worn augmented reality (AR). We develop and evaluate tangible AR and head-movement controlled AR interaction techniques. In interviews following lab experiments, participants reported improved speed for inspection and comparison and a preference for tangible AR. Building on this work, we design, develop, and evaluate visualization and activation techniques for discovering and learning gestures for these user interfaces (  Visual Hints ). Lab experiments show preference for visual hints that combine overlaid graphics and animation. In addition, we investigate menu techniques, activated by shaking an object, for interacting with visualizations (Shake Menus ). We compare display-, object-, and world-referenced coordinate systems for presentation of menu options. Lab experiments show increased speed and accuracy when using the display-referenced coordinate system.                 Finally, we present techniques for spatially-driven visualization in the context of physical scenes. Based on our field study of site visits by urban designers, a hand-held AR visualization tool (SiteLens ) embodying these techniques enables interaction with invisible aspects of urban sites, such as georeferenced sensor data. Field experiments provide evidence for new insights derived from situated visualization, preference for specific representations, and improved interaction with data using a novel stabilization algorithm.</t>
  </si>
  <si>
    <t>West, Darrell M.; Bleiberg, Joshua</t>
  </si>
  <si>
    <t>Education Technology Success Stories</t>
  </si>
  <si>
    <t>Brookings Institution. 1775 Massachusetts Avenue NW, Washington, DC 20036</t>
  </si>
  <si>
    <t>Advances in technology are enabling dramatic changes in education content, delivery, and accessibility. Throughout history, new technologies have facilitated the exponential growth of human knowledge. In the early twentieth century, the focus was on the use of radios in education. But since then, innovators have seen technology as a way to improve communication, learning, and the mastery of instructional material. The next generation of education technologies is facilitating substantial change. Education technologies are evolving beyond lecture and group work to games, simulations, and augmented reality. Software is creating environments where students can direct the creation of their own knowledge with nearly invisible prompts from teachers. While there are many innovations in education technology, this report highlights five education technology success stories. Each has demonstrated the ability to improve efficiency and effectiveness in education systems. From language teaching robots to educational games, each has the potential to help students and teachers. The authors review these education success stories in order to offer lessons on how education stakeholders can better serve students and add value to their learning. (Contains 57 endnotes.)</t>
  </si>
  <si>
    <t>What Teachers Need to Know about Augmented Reality Enhanced Learning Environments</t>
  </si>
  <si>
    <t>TechTrends: Linking Research and Practice to Improve Learning</t>
  </si>
  <si>
    <t>Augmented reality (AR) enhanced learning environments have been designed to teach a variety of subjects by having learners act like professionals in the field as opposed to students in a classroom. The environments, grounded in constructivist and situated learning theories, place students in a meaningful, non-classroom environment and force them to collaborate with each other in order to solve an ill-defined problem. AR content, accessed via a mobile broadband device (MBD) such as a phone or tablet, is used to guide the learning experiences. Student participants have reported an increased interest in the settings of the experiences and have expressed a positive attitude towards this innovative form of instructional delivery. Using newly available software loaded on MBDs, teachers and/or students can design and share AR enhanced learning environments that are tied to unique places in their communities.</t>
  </si>
  <si>
    <t>Wasko, Chris W.</t>
  </si>
  <si>
    <t>Instructional Design Guidelines for Procedural Instruction Delivered via Augmented Reality</t>
  </si>
  <si>
    <t>9781303788970</t>
  </si>
  <si>
    <t>172</t>
  </si>
  <si>
    <t>Augmented reality, defined as a real-time direct or indirect view of a physical real-world environment that has been enhanced by adding digital computer generated information to it, is rapidly developing in terms of associated hardware (wearable displays, wireless mobile devices) and software (development platforms). AR enhanced instruction has been shown to provide cognitive and psychomotor support during procedural learning and has been shown to use both words and pictures when delivering instructional content. A set of message design guidelines, created using a design and development research approach, can be used by novice designers to effectively manage the use of words and pictures while developing instructional applications for AR.</t>
  </si>
  <si>
    <t>VTech Introduces InnoTab 2S for Pre-Order</t>
  </si>
  <si>
    <t>Jacksonville</t>
  </si>
  <si>
    <t>Close-Up Media, Inc</t>
  </si>
  <si>
    <t>Entertainment Close - Up</t>
  </si>
  <si>
    <t>-Comes with on-board activities: Receive built-in value with your InnoTab 2S purchase, including: InnoTab 2S Read, Play and Create cartridge with What's That Noise? e-book, Alien Rescue motion sensor game, and Color and Pop creative app. Face Race motion sensor game, art studio app, notes app, friends list, calendar and calculator are also included. The InnoTab 2S also comes equipped with two free downloads on the Learning Lodge Navigator. Additional downloadable content is sold separately at VTech's Learning Lodge Navigator website.                 The InnoTab 2S offers a secure wireless connection to the Learning Lodge Navigator downloadable content so kids can choose from hundreds of apps to download for more fun and learning. Kids also receive built-in value with VTech's InnoTab 2S purchase, as it comes equipped with one tilt sensor game, one augmented reality game, one e-book, art studio app, notes app, friends list, calendar and calculator to get started.</t>
  </si>
  <si>
    <t>Vilkoniene, Margarita</t>
  </si>
  <si>
    <t>Influence of augmented reality technology upon pupils' knowledge about human digestive system: The results of the experiment</t>
  </si>
  <si>
    <t>David Publishing Company, Libertyville, Illinois</t>
  </si>
  <si>
    <t>US-China Education Review</t>
  </si>
  <si>
    <t>36–43</t>
  </si>
  <si>
    <t>Applying information technologies in the educational process is the main direction of modern education. However, "moving" information communication technologies to schools is the primary purpose of discussions held by pedagogical and scientific society as this is a very problematic field (Lamanauskas, 2006). Most of the researches show that the virtual learning environment help to achieve higher learning results. However, pupils' questioning in Lithuania, Germany, Romania, Malta and Czech (Lamanauskas, Vilkonis &amp; Klangauskas, 2007, Lamanauskas &amp; Vilkonis, 2007, Bilek, Zemanova &amp; Turcani, 2007) showed that most of the respondents prefer real learning environment or combine real and virtual environments while learning natural sciences. The latest scientific research shows that along the real and/or virtual teaching/learning environment, a combined environment can also be acceptable. The introduced environment can be created using augmented reality technology (ART), i.e. augmenting real objects found in the environment and usual material visuals with virtual information in the real space. In Siauliai University, a pedagogical experiment was done, and it aims at establishing effective teaching/learning platform based on augmented reality technology (ARTP) influence upon the learning results. 110 pupils of the 7th form of comprehensive school took part in the experiment. The analysis of the research data shows that pupils' achievement after use of ARTP in the experimental group significantly improved while completing some tasks. Adapted from the source document.</t>
  </si>
  <si>
    <t>Oxford</t>
  </si>
  <si>
    <t>Blackwell Publishing Ltd</t>
  </si>
  <si>
    <t>10.1111/j.1467-8659.2006.00822.x</t>
  </si>
  <si>
    <t>113–138</t>
  </si>
  <si>
    <t>The medical domain provides excellent opportunities for the application of computer graphics, visualization and virtual environments, with the potential to help improve healthcare and bring benefits to patients. This survey paper provides a comprehensive overview of the state-of-the-art in this exciting field. It has been written from the perspective of both computer scientists and practising clinicians and documents past and current successes together with the challenges that lie ahead. The article begins with a description of the software algorithms and techniques that allow visualization of and interaction with medical data. Example applications from research projects and commercially available products are listed, including educational tools; diagnostic aids; virtual endoscopy; planning aids; guidance aids; skills training; computer augmented reality and use of high performance computing. The final section of the paper summarizes the current issues and looks ahead to future developments. [PUBLICATION ABSTRACT]</t>
  </si>
  <si>
    <t>Treichler, David Howard</t>
  </si>
  <si>
    <t>A comparison of corporate and non-corporate adult education as a vehicle for organizational capability migration</t>
  </si>
  <si>
    <t>9780599749634</t>
  </si>
  <si>
    <t>355–355 p</t>
  </si>
  <si>
    <t>This research and analysis examines the context, theories and models of current U.S. multinational corporate adult education and how such corporations create migration paths in the search for new organizational capability.                 The central research question is: If U.S. multinational corporations must rapidly migrate employee and organizational capabilities to new areas of expertise, what is the evolving role of adult learning theory, learning technology, telecommunications, and structures known as corporate universities in fulfilling this mission ?                 The objective of this research is to promote understanding of the forces at work within U.S. multinational corporations in seeking to create competitive advantage. Specifically, this examination focuses on the forces that are causing the creation, development and evolution of new instructional vehicles, approaches, systems, platforms and tools in the corporate adult educational arena in search of effective means to migrate the strategic capability of the firm or organization. These forces are compared to the capabilities and contexts of the traditional providers of post-secondary education.                 The current models in use are (a) insourced; (b) outsourced; and (c) hybrid. No examples of firms using the evolving knowledge integration model have been observed although elements of the model are in use and several firms are developing the systems and tools that will enable the deployment of this model.                 The challenge for most multinationals is to increase the number of employees engaged in level five learning, also described as integration. The knowledge integration model provides the means to accomplish this, enabled by advances in technology. Examples are global knowledge networks; structured learning experiences embedded in work assignments; movement of information transfer to web-based media and platforms; limiting face-to-face instruction to primarily skills development activity; electronic performance support systems for procedural understandings; simulations, virtual and augmented reality systems; and use of facilitators for knowledge creation situations.                 A situational learning theory comprised of transformational learning theory as described by Mezirow, Freire and others in conjunction with nine core elements of other major theories primarily advanced by Rogers and Knowles is offered. It appears to suggest an approach to creating corporate educational opportunities that rapidly migrate organizational capability.</t>
  </si>
  <si>
    <t>International Technology and Engineering Educators Association. 1914 Association Drive Suite 201, Reston, VA 20191-1539</t>
  </si>
  <si>
    <t>Technology and Engineering Teacher</t>
  </si>
  <si>
    <t>Improvement in instructional practices through dynamic means of delivery remains a central consideration to technology educators. To help accomplish this, one must constantly utilize contemporary and cutting-edge technological applications in attempts to provide a more beneficial learning experience for students. These technologies must simultaneously relate to course concepts while engaging and exciting students about technology. An emerging technology that has the potential to both engage and excite is augmented reality (AR ). The purpose of AR is to enhance an individual's physical and visual environments. This is accomplished by superimposing a three-dimensional (3-D) virtual image onto a real-world object or environment. In this article, the authors describe augmented reality as an emerging technology that necessitates strong consideration as a learning tool in the implementation of technology education curricula. (Contains 3 figures.)</t>
  </si>
  <si>
    <t>The Horizon Report. 2006 Edition</t>
  </si>
  <si>
    <t>New Media Consortium. 6101 W. Courtyard Drive Building One Suite 100, Austin, TX 78730</t>
  </si>
  <si>
    <t>This third edition of the New Media Consortium's (NMC) annual "Horizon Report" describes the continuing work of the Horizon Project, a research-oriented effort that seeks to identify and describe emerging technologies likely to have a large impact on teaching, learning, or creative expression within higher education. Drawing on ongoing discussions among knowledgeable individuals in business, industry, and education, as well as published resources, current research and practice, and the expertise of the NMC community, the report highlights six technologies that research suggests will become important to higher education within the next one to five years: (1) Social Computing; (2) Personal Broadcasting; (3) Phones in Their Pockets; (4) Educational Gaming; (5) Augmented Reality and Enhanced Visualization; and (6) Context-Aware Environments and Devices. Embedded in the description of each technology is a discussion of its relevance for teaching, learning, and creative expression. Links to example applications are provided in each section, as well as a list of additional readings. [The 2006 Horizon Report is a collaboration between the New Media Consortium (NMC) and the EDUCAUSE Learning Initiative, an EDUCAUSE program. For the 2005 edition, see ED505095.]</t>
  </si>
  <si>
    <t>TEDMED to Highlight Patient Care and Physician Training Advancements in Innovations Showcase</t>
  </si>
  <si>
    <t>Zeitungsartikel</t>
  </si>
  <si>
    <t>New York</t>
  </si>
  <si>
    <t>PR Newswire</t>
  </si>
  <si>
    <t>The AccuVein AV300, a portable illumination device that can be pointed at any area of the body to view peripheral veins beneath the skin (from AccuVein Inc.) Advanced sensor and feedback technologies embedded in clothing and handheld systems that help detect patients' physical movements and brain injuries; helps amputees interact with therapeutic virtual environments; and helps medics and soldiers communicate on the battlefield (developed jointly by AnthroTronix, Inc., The USC Institute for Creative Technologies, and the Wayne State University's SSIM lab) A portable, non-contact vein illumination device that makes it easier for medical personnel to identify patients' veins for IV infusion and blood draws (from AnthroTronix) Asthmapolis, a mobile phone app that alerts asthma patients to high-risk geographic areas (from Asthmapolis) Ekso, a "bionic exoskelelton" made of artificial components and worn externally to support and protect the wearer's body, allowing paralyzed individuals to stand and walk (from Berkeley Bionics) Sophisticated simulator-models of the human heart, hands and sinus system that allow a new level of realism in medical training without using live patients (from The Chamberlain Group) EarlySense, an automated, no-contact patient/bed monitoring system for hospitals (from EverOn) An Emotiv Developer Neuroheadset that uses bioinformatics to better understand the human brain and to screen for early signs of autism, epilepsy, learning disabilities and ADHD (from Emotiv Lifesciences) Livn'it, a multiplayer mobile habit gaming network that helps patients practice and master simple, sustainable daily habits using social gaming (from Kairos Labs) Next-generation gesture controlled technology software that enables the use of natural gestures and complex movements to control any device. (from OcuSpec) Assuage(TM) Smart Retractor(TM), an automated surgical retractor instrument that protects patients' tissues while delivering the access surgeons require, resulting in reduced discomfort and faster healing (from Physcient) Open Incision Surgical Skills Trainer, a surgical skills simulation trainer that allows physicians to perfect techniques using augmented reality and advanced haptic interfaces (from SimQuest) NovoGen MMX Bioprinter(TM), a sterile tissue printer that can fabricate a variety of organ sizes and shapes using multicellular aggregates (from University of Missouri and Modern Meadow, Inc) Magnetic Air Capsule Robotic System, a magnet-guided external robotic system for less invasive colonoscopy and endoscopy procedures (from Vanderbilt University Medical Center) Withings Smart Blood Pressure Monitor that connects the monitor to any 30 pin smart device that saves, tracks and detects trends (from Withings) Medical Arts Illustration Gallery The Medical Arts Illustration Gallery at TEDMED is hosted in cooperation with the Association of Medical Illustrators.</t>
  </si>
  <si>
    <t>Springer Science &amp; Business Media</t>
  </si>
  <si>
    <t>10.1007/s11263-011-0430-6</t>
  </si>
  <si>
    <t>This paper describes a method for feature-based matching which offers very fast runtime performance due to the simple quantised patches used for matching and a tree-based lookup scheme which prevents the need for exhaustively comparing each query patch against the entire feature database. The method enables seven independently moving targets in a test sequence to be localised in an average total processing time of 6.03 ms per frame.                 A training phase is employed to identify the most repeatable features from a particular range of viewpoints and to learn a model for the patches corresponding to each feature. Feature models consist of independent histograms of quantised intensity for each pixel in the patch, which we refer to as Histogrammed Intensity Patches (HIPs). The histogram values are thresholded and the feature model is stored in a compact binary representation which requires under 60 bytes of memory per feature and permits the rapid computation of a matching score using bitwise operations.                 The method achieves better matching robustness than the state-of-the-art fast localisation schemes introduced by Wagner et al. (IEEE International Symposium on Mixed and Augmented Reality, 2008). Additionally both the runtime memory usage and computation time are reduced by a factor of more than four.[PUBLICATION ABSTRACT]</t>
  </si>
  <si>
    <t>Taylor, Tanasha A.</t>
  </si>
  <si>
    <t>A concept virtual harp with physical string vibrations using augmented reality for therapy</t>
  </si>
  <si>
    <t>9780549923596</t>
  </si>
  <si>
    <t>This thesis presents a multimodal three-dimensional harp for interactive musical experiences for use in therapy for individuals with disabilities. A preliminary harp model in OpenGL with user interaction being a mouse and keyboard tested on special education children lead the Virtual Harp program on a new design approach to provide more interaction and stimuli. This system provides individuals with three forms of feedback visual, audio, and haptic during interaction using a Sensable Phantom Omni haptic device and immersion in a portable augmented reality-based system using a video see-through head mounted display. Modeled as a realistic harp, the virtual harp uses realistic harp string vibrations modeled from Fourier analysis physics equations. The individuals play the virtual harp with the Phantom Omni haptic device by plucking or strumming the strings of the harp. They have the freedom to move the harp around the environment giving the feeling of playing a traditional musical instrument. A virtual therapist feature was developed to allow a therapist without musical knowledge to observe the individual during therapy exercises and allow the individual to engage in a self-motivating therapy exercises outside the therapy room by following a simple sequence of notes by following the color-coded strings. User testing was performed to measure usability and therapeutic effectiveness: development of skills, improvement in range of motion, and entertainment value. Results showed that there were no major usability issues discovered and responses were positive with regards to using this technology for therapy.</t>
  </si>
  <si>
    <t>Sutherland, Colin</t>
  </si>
  <si>
    <t>An Augmented Reality Haptic Training Simulator for Spinal Needle Procedures</t>
  </si>
  <si>
    <t>9780499261243</t>
  </si>
  <si>
    <t>Medical simulators have become commonly used to teach new procedures to medical students and clinicians. Their accessibility allows trainees to perform training whenever they desire, and their flexibility allows for various patient body types and conditions to be simulated. This is in contrast to   in-vivo  training, which requires direct supervision from a trained clinician, and access to a live patient or cadaver, both of which have restrictions.                 This thesis proposes a novel prototype system for spinal anesthesia procedures which combines the use of both a haptic device for virtual, ultrasound-guided (US) needle simulations, and a physical mannequin registered to a patient specific computed tomography (CT) volume in order to create an augmented reality (AR) overlay. The mannequin will provide the user with a greater sense of spatial awareness that is not present in a purely virtual simulation, as well as providing physical visual clues to navigate the patient. Another novel aspect is the simulation of US images from CT images deformed via a finite element model (FEM).                 The system is composed of a torso mannequin from Sawbones Inc., a MicronTracker2 optical tracking system from Claron Technology, a Sensable PHANToM Premium 1.5A haptic device and a graphical user interface (GUI) to display relevant visual feedback. The GUI allows the user to view the AR overlaid on the video feed, and the CT slice and simulated US image based the position/orientation of a dummy US probe.                 Forces during the insertion are created via the FEM and sent to the haptic device. These forces include force from needle tip insertion, friction along the length of the needle inside the body, and from displacing the needle off its original insertion axis. Input to the system consists of a patient CT volume.                 The system is able to create forces that closely match those reported in the literature. A user study consisting of subjects with expertise ranging from familiarity with medical imaging to clinical experience with needle insertion procedures, was performed to qualitatively analyze the performance of the system. Three experienced physicians were also consulted for input and improvements. The feedback received from the questionnaire, and comments from the subjects and physicians, showed the system is able to simulate a real needle insertion quite well, and the graphical aids added were helpful during the training procedure.</t>
  </si>
  <si>
    <t>Surgical Theater, LLC Launches Surgical Navigation Advanced Platform - Augmented Reality in the Operating Room</t>
  </si>
  <si>
    <t>"Using our technology supports every neurosurgeon's goal of providing their patients with the best possible outcome of what can often be delicate and complicated brain surgery."  Since the SRP obtained FDA clearance in February 2013, Surgical Theater has installed SRPs in leading research and teaching hospitals across the United States.</t>
  </si>
  <si>
    <t>Sun, Lei</t>
  </si>
  <si>
    <t>Research on the Robot Teleoperation Technologies</t>
  </si>
  <si>
    <t>Since Internet is a general, interactive and economical entity, the Internet-based teleoperation technology is growing up to an important and advanced research direction in the field of robotics with the very fast development of the Internet, and which have profoundly attracted many researchers in many countries. So far a lot of teleoperation experiments via Internet had been successfully carried out in some countries, and all results obtained show that the Internet-based teleoperation robot is of greatly applicable foreground in many fields such as long-distance education, long-distance medical treatment, long-distance servicing, devices sharing and some assembly tasks in dangerous environment. All the work in the dissertation are sponsored by National 863 High-tech Research Projects, "The Open Platform of Internet-Based Robot Teleoperation" and Tianjin Science Fund, "Research on the Task Pattern of Internet-Based Robot Teleoperation". This dissertation does some in-depth investigation on the hierarchy of Internet-based teleoperation robot, time delay bilateral force feedback system, virtual environment, precise tele-assemble and task pattern of teleoperation. Some basic technologies which are transparent to the operators are researched and discussed deeply in the dissertation first. Based on the study of the architecture of the distributed system, some typical feasible projects are proposed, and the character analysis of each project is given. Then the efficiencies of each architecture are compared by experiments to research on the problems of the software architecture of teleoperating robot systems; With the help of passivity theory and wave-variable approach, this dissertation investigates a dynamic model of master-slave teleoperation robot, and consequently obtains the conditions on which system can achieve stability when time delay are time-variable. Based on these conditions, a control strategy for the system in some stable and turbulent state is carried out in this paper. And in order to achieve the ideal performance of remote control tasks, this paper presents a wave-integral based position control scheme, which is proved by Lyapnov approach on stability of the system in the situation of variable time delay. To improve the teleoperator's situation awareness and enhance the control dexterity, this dissertation introduces a new application of augmented reality -- virtual repulsive force feedback (VRFF). The VRFF is developed based on the geometry-based robot calibration method and the orient cylinder bounding (OCB) collision detection algorithm. The calibration method and an OCB collision detection algorithm proposed in the dissertation are extremely suitable for the fast localization of a multi-robot cooperation system due to the low cost of the calibration device and the simplicity of the algorithm involved which verifies the feasibility and efficiency of VRFF in the robot teleoperation system. Enhancing the ability of the telerobot system is a direction of the tele-robot research. How to make use of the human's intelligence in the process of robot control is a problem that have been discussed for a long time. Aiming at the precise assembly problem on the structured environment and the unstructured environment, based on visual servo system, this dissertation develops two different vision-based approaches respectively and brings forward an effective method, for example, image-graphics overlapping, which can utilize the intelligence of mankind into the system to improve the feasibility and robust of the tele-robot precise assembly system. Finally, for the characteristics of the robot teleoperation systems using in military and anti-terrorist, this dissertation first proposes a novel type of robot teleoperation systems--competitive teleoperation systems. Compared to the traditional coordinated teleoperation systems, the research emphasis and feature of the competitive teleoperation systems is outstanding. Based on the character analysis, two kinds of Internet-based competitive experiment are designed to support the research on this aspect.</t>
  </si>
  <si>
    <t>Strategy Analytics, Inc.; CES Ushers in the App Economy 3.0 as Apps Drive Trillions in Revenue</t>
  </si>
  <si>
    <t>Atlanta</t>
  </si>
  <si>
    <t>NewsRx</t>
  </si>
  <si>
    <t>Investment Weekly News</t>
  </si>
  <si>
    <t>285</t>
  </si>
  <si>
    <t>Apps to sell new app-centric hardware such as Parrot's Flower Power Monitor which monitors soil conditions and send reminders via an app Apps to differentiate product offerings such as Linksys Smart WiFi Apps which will make routers more valuable through the use of connected apps Apps to enhance existing products such as Lego's incorporation of apps into its popular Mindstorms kit Apps for branding/engagement such as Sesame Street's Qualcomm powered Augmented Reality learning app According to Josh Martin, Director of Apps Research at Strategy Analytics, "Apps are about more than apps.</t>
  </si>
  <si>
    <t>Stone, Mary</t>
  </si>
  <si>
    <t>New technology enhances video eyewear at Vuzix</t>
  </si>
  <si>
    <t>Rochester</t>
  </si>
  <si>
    <t>Rochester Business Journal</t>
  </si>
  <si>
    <t>19</t>
  </si>
  <si>
    <t>In its report on mobile augmented reality, Juniper notes that a surge in AR-capable smartphones has added to the breadth of products available, which has expanded from location-based search applications to games, social networking, education, lifestyle and personal health apps.  "[...] they are just like sunglasses," said Vuzix CEO and President Paul Travers.</t>
  </si>
  <si>
    <t>Stone, Richard T.</t>
  </si>
  <si>
    <t>Augmented Multisensory Interface Design: Performance enhancement capabilities and training potential</t>
  </si>
  <si>
    <t>9780549566366</t>
  </si>
  <si>
    <t>315</t>
  </si>
  <si>
    <t>This dissertation focuses on the design and study of augmented reality (AR) devices for the purpose of enhanced human performance. To do this the Augmented Multisensory Interface Design (AMID) method was developed to direct the design of AR devices by incorporating elements of perception, cognitive engineering, task analysis, system engineering, design process and experimental design principles.                 To test the effectiveness of the AMID methodology, the real world task of tele-operated landmine detection and removal was studied using both knowledge elicitation and archival methods. Following this it was possible to create a high fidelity test environment. This effort included the development and fabrication of tele-operated landmine detection robots, an indoor landmine field, designed using images and data from actual demined areas, and six AR devices. The landmine detection robot UTORR (Unmanned Tele-Operated Reconnaissance Robot) was equipped with ultrasonic and metal detection sensors, as well as two visual feedback cameras. The AMID method was used to identify two unimodal and one multimodal performance-enhancing AR interface solution (superior solution groups), along with an equal number of performance-inhibiting interface solutions (flawed solution groups).                 The experiment included 49 participants divided across seven conditions, representing six AR interfaces and one control group. All participants were given training in experimental tasks related to tele-operated landmine detection and disposal techniques. They were then tested in two sessions. In session one, participants used their assigned AR device, while in session two, one week later, the task was performed without the AR devices. Data from the first visit was used to determine the direct performance effect of augmented devices, whereas data from the second visit revealed the training potential of these conditions.                 The results have shown that AMID can be used to successfully identify AR design solutions for complex real world tasks. Findings have revealed that the enhancement potential for augmented devices is a function of the information type being enhanced as well as cognitive and physiological impact of the technology delivering that information. The results also indicate that these devices have potential value as training technologies. In the second session, where AR devices were not used, the performance of all three superior interfaces remained higher than that of the control or flawed interfaces. Closer analysis revealed that the users in these groups continued to use techniques learned as a result of the AR devices they had used previously. The results indicate that the AMID method can significantly improve human performance and, in some cases reduce task time while still improving target detection.</t>
  </si>
  <si>
    <t>Squire, Kurt; Klopfer, Eric</t>
  </si>
  <si>
    <t>Lawrence Erlbaum. , 325 Chestnut Street Suite 800, Philadelphia, PA 19106</t>
  </si>
  <si>
    <t>Advancements in handheld computing, particularly its portability, social interactivity, context sensitivity, connectivity, and individuality, open new opportunities for immersive learning environments. This article articulates the pedagogical potential of augmented reality simulations in environmental engineering education by immersing students in the roles of scientists conducting investigations. This design experiment examined if augmented reality simulation games can be used to help students understand science as a social practice, whereby inquiry is a process of balancing and managing resources, combining multiple data sources, and forming and revising hypotheses in situ. We provide 4 case studies of secondary environmental science students participating in the program. Positioning students in virtual investigations made apparent their beliefs about science and confronted simplistic beliefs about the nature of science. Playing the game in "real" space also triggered students' preexisting knowledge, suggesting that a powerful potential of augmented reality simulation games can be in their ability to connect academic content and practices with students' physical, lived worlds. The game structure provided students a narrative to think with, although students differed in their ability to create a coherent narrative of events. We argue that Environmental Detectives is 1 model for helping students understand the socially situated nature of scientific practice.</t>
  </si>
  <si>
    <t>Squire, Kurt D.</t>
  </si>
  <si>
    <t>Teachers College, Columbia University. P.O. Box 103, 525 West 120th Street, New York, NY 10027</t>
  </si>
  <si>
    <t>Background/Context: New information technologies make information available just-in-time and on demand and are reshaping how we interact with information, but schools remain in a print-based culture, and a growing number of students are disaffiliating from traditional school. New methods of instruction are needed that are suited to the digital age. Purpose/Objective/Research Question/Focus of Study: The purpose of this study is to explore how curricula that are designed to capitalize on the affordances of mobile media might be employed in schools. Population/Participants/Subjects: The study took place during a 2-week unit in a poor urban school district with roughly 50 at-risk middle school students. The partnering teacher adapted the model curriculum, which involved students investigating a rash of illnesses originating from a popular local beach. This qualitative case study, derived from field notes, videotapes, interviews, and document analyses, describes the practices that emerged and the strengths and limitations of the curriculum. From a classroom management perspective, the narrative elements of the unit enabled teachers to create a dramatically different classroom culture, one that was built around students performing as scientists. Students' performance was heavily dependent on the kinds of inscriptions that they made to organize data, suggesting the importance of designers developing tools to scaffold learning, but also suggesting trade-offs in having students struggle to organize information versus doing it for them. Most noteworthy to teachers was how the technology-enhanced curriculum enacted students' identities as problem solvers and knowledge builders rather than as compliant consumers of information, reinforcing for them the schism between what is expected of students in school and how they interact outside of school. Teachers and students lamented the lack of opportunities to actually participate in community issues beyond the classroom, suggesting that the future of such curricula may reside in building community-school-home partnerships.</t>
  </si>
  <si>
    <t>Soomro, Safeeullah</t>
  </si>
  <si>
    <t>New Achievements in Technology Education and Development</t>
  </si>
  <si>
    <t>Buch (Monographie)</t>
  </si>
  <si>
    <t>InTech. 41 Madison Avenue 31st Floor, New York, NY 10010</t>
  </si>
  <si>
    <t>9789533070667</t>
  </si>
  <si>
    <t>Since many decades Education Science and Technology has an achieved tremendous recognition and has been applied to variety of disciplines, mainly Curriculum development, methodology to develop e-learning systems and education management. Many efforts have been taken to improve knowledge of students, researchers, educationists in the field of computer science and engineering. Still many problems to increase their knowledge on daily basis so this book provides newly innovations and ideas in the field of computer science and engineering to face the new challenges of current and future centuries. Basically this book open platform for creative discussion for future and current technologies to adapt new challenges in education sector at different levels which are essential to understand for the students, researchers, academic personals and industry related people to enhance their capabilities to capture new ideas and provides valuable contribution to an international community. Contents include: (1) Creating an Entrepreneurship Ecosystem in Higher Education (Luisa Carvalho, Teresa Costa and Pedro Dominguinhos); (2) A Course Project: An Overview from the PBL "as-Research-Oriented" Viewpoint (Juan Carlos Soto Merino); (3) Wining Youth for Science and Technology--an Educational Challenge (Valentina M. Pomazan, Doina Mihalascu, Lucian C. Petcu and Mihai A. Girtu); (4) Use of the Internet for Enhancing Tourism and Hospitality Higher Education in Southern Africa: Implications for E-learning (Dimitri Tassiopoulos); (5) Projects as a Method of Training, Teaching and Research Education (Holzbaur); (6) A Modified Agile Methodology for an ERP Academic Project Development (Estelles, E., Pardo, J., Sanchez, F. and Falco A.); (7) Telepresence Teaching: Implementation Issues in Universities and other Institutes of Higher Learning (Nonofo Losike-Sedimo); (8) Methodology for Part Visualization Problem Solving--the Importance of the Process (E. Sierra Uria and M. Garmendia Mugika); (9) Applied Geoinformatics in Forestry and Landscape Research and Education (Vladimir Zidek and Martin Klimanek); (10) Improving Student Competencies Through Face-to-Face and Virtual Teams (Oltra M. J., Boronat M., Garcia C. and Flor M.); (11) The Implementation of Ict Integration in Malaysian Smart Schools (Wan Zah Wan Ali and Hajar Mohd Nor); (12) Final Qualifications Work Definition in the EHEA (Mercedes de la Camara Delgado, F. Javier Saenz Marcilla and Eugenio Fernandez Vicente); (13) An Empirical Study on the Effort Required in the Realization of Final Year Projects in Engineering Degrees (F. Javier Saenz Marcilla, Mercedes de la Camara Delgado and Eugenio Fernandez Vicente); (14) A Robust Intelligent Tutoring System for the Integration of People with Intellectual Disabilities into Social and Work Environments (E. Irigoyen, K. L. de Ipina, N. Garay, A. Goicoechea, A. Ezeiza, A. Conde, M. Larranaga and A. Soraluze); (15) Augmented Reality Technology for Education (Mariano Alcaniz, Manuel Contero, David C. Perez-Lopez and Mario Ortega); (16) A Case Study of The Integration of Environmental Education in the Primary School Curriculum (Sekinah Sehlola); (17) The Use of the Common Assessment Framework Tool: Empiric Study on the University of Evora (Academic Services) (T. Nogueiro and M. Saraiva); (18) Semantics-Enhanced E-learning Courses (Steffen Mencke and Reiner Dumke); (19) Educational Software as a Learning Tool for Primary School Students (Marco Vannucci and Valentina Colla); (20) Removing Barriers to Conducting Research in Ireland's Institutes of Technology (John Donovan, Anthony Betts and Stephen Jerrams); (21) Academic and Professional Development of Nursing in Spain: a Decade for Change (Mariscal Crespo M.I, Merino Navarro D, Mena Navarro F, Macia Soler L, Zabalegui Yarnoz A and Camacho Bejarano R); (22) Working in Terms of Competences: Activities Designed Using Active Methodologies (Rosario Vilaplana, Oscar Gomis and Antonio Hyder); (23) Bridging the Digital Divide and the Impact of New Media Technologies on Development in South Africa (Osunkunle, Oluyinka Oludolapo); (24) EHEA: any Obstacles to Converge? (Ruth Herrero-Martin, Jose Perez-Garcia, Juan P. Solano and Isabel M. Solano-Fernandez); (25) Connected Information: the Hyperrepresentation of Andrea Palladio's Villas (Andrea Giordano, Cosimo Monteleone and Isabella Friso); (26) Swap-Sivi, a Technological Research Project Applied to Art Teaching and Create Digital Contents (Ignacio Oliva, Juan Vicente Llorens and Miguel Angel Roque); and (27) A Framework to Generate 3D Learning Experience (Ugo Barchetti, Alberto Bucciero, Stefano Santo Sabato and Luca Mainetti).</t>
  </si>
  <si>
    <t>Sony Launches Digital Media Academy Program for Higher Education</t>
  </si>
  <si>
    <t>The Company said the SDMA program connects Sony's digital media strengths with academia's culture. Initial projects are primarily supported by Sony consumer electronics, and areas of research include high-definition mobile media production, new storytelling methods, digital media processes, 3D cinema and augmented reality.                 "The program is designed to expose students to the latest Sony technologies and equipment, building on mutually beneficial goals, in order to help education to stay ahead of the curve and evolve with the ever-changing landscape of technologies," said Steve Zimmer, Business Development Manager at Sony Electronics. "There is a shared commitment and investment with the schools and we will help facilitate the development of production, research and curriculum with new Sony products."</t>
  </si>
  <si>
    <t>Sittiprapaporn, Wichian</t>
  </si>
  <si>
    <t>Learning Disabilities</t>
  </si>
  <si>
    <t>9789535102694</t>
  </si>
  <si>
    <t>Learning disability is a classification that includes several disorders in which a person has difficulty learning in a typical manner. Depending on the type and severity of the disability, interventions may be used to help the individual learn strategies that will foster future success. Some interventions can be quite simplistic, while others are intricate and complex. This book deserves a wide audience; it will be beneficial not only for teachers and parents struggling with attachment or behavior issues, but it will also benefit health care professionals and therapists working directly with special needs such as sensory integration dysfunction. Contents include: (1) Language Disabilities: Myths and Misconceptions vs. Reality (George S. Mouzakitis); (2) Achievement Gaps: Learning Disabilities, Community Capital, and School Composition (Bob Algozzine, Erik Porfeli, Chuang Wang, Ann McColl and Robert Audette); (3) Dyslexia in Hong Kong: Challenges and Opportunities (Chi-man Tsui, Cecilia W. P. Li-Tsang and Pui Yee Grace Lung); (4) Attention Deficit Hyperactivity Disorder (ADHD) and Writing Learning Disabilities (Celestino Rodriguez, Paloma Gonzalez-Castro, Rebeca Cerezo and David Alvarez); (5) Reading and Writing Achievement Tests for Assessing Orthographical and Phonological Impairments of Japanese Children with Developmental Disorders (Kiyomi Yatabe, Takaaki Goto, Katsumi Watanabe, Makiko Kaga and Masumi Inagaki); (6) Interventions in Specific Learning Disabilities Through Families (Patricia Robledo-Ramon and Jesus-Nicasio Garcia-Sanchez); (7) Preventing Children's Writing Difficulties Through Specific Intervention in the Home (Patricia Robledo-Ramon and Jesus-Nicasio Garcia-Sanchez); (8) The Family Environment of Students with Learning Disabilities and ADHD (Patricia Robledo-Ramon and Jesus-Nicasio Garcia-Sanchez); (9) Meeting the Needs of Twice-Exceptional Children in the Science Classroom (Manabu Sumida); (10) The Quality of Teaching Determines Students' Achiee in Writing (Deilis Ivonne Pacheco Sanz and Jesus-Nicasio Garcia-Sanchez); (11) Diagnosis of Teachers' Practice in the Teaching of Written Composition (Deilis Ivonne Pacheco Sanz and Jesus-Nicasio Garcia-Sanchez); (12) Motor Skill Performance of Children with Sensor Impairments (Danijela Ilic-Stosovic and Snezana Nikolic); (13) Could Motor Development Be an Emergent Property of Vestibular Stimulation and Primary Reflex Inhibition? A Tentative Approach to Sensorimotor Therapy (Mats Niklasson); (14) Contributions of an Augmented Reality Musical System for the Stimulation of Motor Skills in Music Therapy Sessions (Ana Grasielle Dionisio Cor Irene Karaguilla Ficheman, Marilena do Nascimento and Roseli de Deus Lopes); (15) Deafness-Specific Tactic Knowledge: A New Understanding of Mental Health, and Social and Professional Participation (Paul G. Jacobs); (16) Environmental Chemical Substances in Relation to Neurodevelopmental Disorders: A Systematic Literature Review (Hideko Sone, Tin-Tin Win-Shwe, Xian-Yang Qin, Hiromi Akanuma and Satoshi Imanishi); and (17) Disability and Oral Health (Jenny Gallagher and Sasha Scambler).</t>
  </si>
  <si>
    <t>Sheng, Yu</t>
  </si>
  <si>
    <t>Interactive daylighting visualization in spatially augmented reality environments</t>
  </si>
  <si>
    <t>9781124888613</t>
  </si>
  <si>
    <t>139</t>
  </si>
  <si>
    <t>Incorporating appropriate daylighting into building design is an effective method for reducing electrical lighting consumption and providing healthy living and working spaces. However, it is often difficult to create successful daylighting designs due to the nonintuitiveness of complex light reflection and weather conditions, and the time consuming process of generating sufficient amounts of physically accurate data for daylighting analysis. Efficient and accurate computer-aided tools are urgently needed to help architects with daylighting design.                 This thesis investigates creating interactive, faithful daylighting visualization systems with interactive rendering, optimization, parallel computing, and spatially augmented reality. The most important technical contributions of this thesis are the theory and practical solution for faithful visualization in multi-planar projection environments by interactively canceling the unintentional light scattering between projection surfaces. To cancel the inter-reflection without requiring negative light, I formulate a bound constrained optimization problem. Both linear and perceptual error metrics are introduced to compute the optimal projected image such that the actual total illumination and color most closely match the desired appearance. I also present efficient optimization solvers to interactively compute the solution by leveraging the parallel computing ability of graphics cards.                 My global illumination cancellation algorithms are applied to our architectural daylighting visualization system. In this system, users can sketch their designs with a set of design primitives. Our system can automatically create a geometry to match the current design and interactively produce the global illumination rendering. The daylighting solution is then displayed on the physical design primitives by projectors. The daylighting visualization system has several advantages over traditional daylighting simulation tools and can be used for practical architectural design and education.</t>
  </si>
  <si>
    <t>Shelton, Brett E.</t>
  </si>
  <si>
    <t>How augmented reality helps students learn dynamic spatial relationships</t>
  </si>
  <si>
    <t>367–367 p</t>
  </si>
  <si>
    <t>Students have difficulty learning dynamic spatial relationships with traditional methods such as text and 2D diagrams. Similarly, instructors have grappled with different ways to present 3D content effectively to their students. My research begins to explain a possible answer to this problem--that using an augmented reality interface can change the way students came to understand one topic involving dynamic spatial relationships, those involving the earth and sun. This research involved students interacting with virtual objects through an interface designed to take advantage of familiar cognitive strategies used to acquire and reorganize information during a designed learning activity.                 By exploring the way students used visual and physical means as part of task-related activities, I found that students learned by taking advantage of the affordances of augmented reality. I used a conceptual change model based on the students' reorganization of "coordination classes" as I analyzed videotaped activity. Students learned about rotation/revolution, solstice/equinox, and seasonal variation of light/temperature as a result of their augmented reality experience. They learned by creating and modifying strategies for obtaining small pieces of information about dynamic spatial relationships. They learned by modifying the number of possible inferences made from this "new" information and reorganizing it. Students' understandings of earth-sun relationships more closely matched that of an expert as a result of guidance and physical/visual task-related activities. A number of implications emerged concerning using augmented reality for learning.                 This research investigated the issue of improving teaching and learning spatially related phenomena and processes. It combined aspects of cognitive psychology, education, and interface research to establish a theoretical foundation for advanced visualization interfaces used in educational settings. It implemented and researched an emerging technology in an applied educational context, which is the first of its kind for augmented reality. In the final chapter I propose suggestions on how AR technology should be incorporated into educational design and how this study can frame future research.</t>
  </si>
  <si>
    <t>Seitz, Patrick</t>
  </si>
  <si>
    <t>Will Google Glass be the next Segway?</t>
  </si>
  <si>
    <t>Los Angeles</t>
  </si>
  <si>
    <t>Investor's Business Daily</t>
  </si>
  <si>
    <t>Google's ([STOCK[GOOG]]) augmented-reality eyewear, Google Glass, could be the most exciting new consumer technology to hit the market since Apple's ([STOCK[AAPL]]) iPhone.                 But it also could turn out to be the next Segway Human Transporter.                 Like the overhyped Segway, Google Glass raises societal and legal concerns about its use. After Segway debuted, questions quickly arose about whether it was legal to drive the self-balancing scooter on roads and sidewalks. That ended up hindering adoption of the Segway.                 Now consider Google Glass.                 If cellphones are illegal for drivers to use in many places because of distracted driving, what about Google Glass and their eye-level computer display? Maybe that's one reason why Google is also working on self-driving cars.                 And since the Google glasses are a video camera that you wear, that creates potential problems where cameras are not allowed, such as movie theaters, museums, gym locker rooms and many kinds of meetings.                 And if you're having a conversation with someone wearing Google Glass, how do you know you're not being recorded?                 Google Glass has the potential to make everyone a spy or a creep.                 Google glasses also create opportunities for cheating in school and on game shows. I'd love to play "Jeopardy" with Google Glass wirelessly linked to IBM's ([STOCK[IBM]]) Watson computer.                 And, as always with new technology, commentary writers on news sites are wondering if people will use Google Glass to stream porn. I also can envision the news stories about the first</t>
  </si>
  <si>
    <t>Santhanam, Anand P.</t>
  </si>
  <si>
    <t>Modeling, simulation, and visualization of three-dimensional lung dynamics</t>
  </si>
  <si>
    <t>9780542866791</t>
  </si>
  <si>
    <t>204–204 p</t>
  </si>
  <si>
    <t>Medical simulation has facilitated the understanding of complex biological phenomenon through its inherent explanatory power. It is a critical component for planning clinical interventions and analyzing its effect on a human subject. The success of medical simulation is evidenced by the fact that over one third of all medical schools in the United States augment their teaching curricula using patient simulators. Medical simulators present combat medics and emergency providers with video-based descriptions of patient symptoms along with step-by-step instructions on clinical procedures that alleviate the patient's condition. Recent advances in clinical imaging technology have led to an effective medical visualization by coupling medical simulations with patient-specific anatomical models and their physically and physiologically realistic organ deformation.                 3D physically-based deformable lung models obtained from a human subject are tools for representing regional lung structure and function analysis. Static imaging techniques such as Magnetic Resonance Imaging (MRI), Chest x-rays, and Computed Tomography (CT) are conventionally used to estimate the extent of pulmonary disease and to establish available courses for clinical intervention. The predictive accuracy and evaluative strength of the static imaging techniques may be augmented by improved computer technologies and graphical rendering techniques that can transform these static images into dynamic representations of subject specific organ deformations. By creating physically based 3D simulation and visualization, 3D deformable models obtained from subject-specific lung images will better represent lung structure and function. Variations in overall lung deformations may indicate tissue pathologies, thus 3D visualization of functioning lungs may also provide a visual tool to current diagnostic methods.                 The framework presented here is part of several research efforts at ODALab for developing an AR based medical visualization framework. The framework consists of 3 components, (i) modeling the Pressure-Volume (PV) relation, (ii) modeling the lung deformation using a Green's function based deformation operator, and (iii) optimizing the deformation using state-of-art Graphics Processing Units (GPU). The validation of the results obtained in the first two modeling steps is also discussed for normal human subjects. Disease states such as Pneumothorax and lung tumors are modeled using the proposed deformation method. Additionally, a method to synchronize the instantiations of the deformation across a network is also discussed.  (Abstract shortened by UMI.)</t>
  </si>
  <si>
    <t>Rooney, Paula</t>
  </si>
  <si>
    <t>University of Washington's HIT laboratory: Research facility pioneers advanced computer interfaces</t>
  </si>
  <si>
    <t>Jericho</t>
  </si>
  <si>
    <t>United Business Media LLC</t>
  </si>
  <si>
    <t>CRN</t>
  </si>
  <si>
    <t>920</t>
  </si>
  <si>
    <t>The University of Washington's Human Interface Technology (HIT) Laboratory has been a pioneer in the development of advanced computer and virtual interfaces since its founding in 1989. The HIT Lab originally focused on virtual reality, and its work received much publicity in the early 1990s. But over time, the lab's research has shifted from head-mounted simulation to various interface venues, notably voice recognition, gestural interfaces, augmented reality, wearable computers and digital entertainment. Far from being an ivory tower, the HIT Lab aims to transfer technology to the commercial world. Of the 17 companies that have spun off from the lab, 2 - Microvision and F5 Networks - are publicly traded.</t>
  </si>
  <si>
    <t>Ritsos, Panagiotis D.</t>
  </si>
  <si>
    <t>Architectures for untethered augmented reality using wearable computers</t>
  </si>
  <si>
    <t>One of the most interesting fields of computer technology is that of Virtual Reality. People are fascinated by being immersed in three-dimensional, computer-synthesised virtual worlds. There are many example applications such as interactive visualisation and representation for entertainment and education, modelling of construction, manufacturing and maintenance processes, architecture, medicine, annotation and simulations for training. One step further is the notion of augmented reality (AR) where, unlike virtual reality where the user sees only virtual worlds, he or she can see both the real and the virtual at the same time.                 One of the potential applications of augmented reality is the 3D reconstruction of archæological sites in situ ; where the user can be immersed while maintaining a composite view of the real and the virtual surroundings. By using an untethered, mobile, body-worn computer with a see-through head-mounted display and equipped with a location and orientation sensors the user can roam in the composite world as if the scene was entirely real.                 The research effort described here concerns the construction of such an AR application, centred around the Roman remains in the Gosbecks Archæological Park on the outskirts of Colchester. Two generations of wearable computers have been implemented. The first, similar to earlier prototypes, provided a test-bed for initial, in-the-field tests, in order to prove the concept and gain practical experience. As anticipated, this prototype provided inadequate performance; however the lessons learned influenced the design of a second, more mature platform. The second wearable, designed and built on the experience gained, is a novel prototype with improved processing power and ergonomics, low power consumption and low cost. The prototypes use GPS, the Global Positioning System, for measuring location and a magnetic sensor integrated into the head-mounted display for determining the wearer's direction of gaze.                 A novel wearable AR framework was developed to work with both wearables but primarily to exploit the hardware rendering capabilities of the second prototype. The application software was written in C using the OpenGL graphics library for 3D rendering. The framework encompasses optimisation techniques such as view frustum culling and levels of detail in order to improve rendering speed.                 The second wearable computer and the framework were used for fairly extensive field testing, in order to determine the accuracy and stability of the position and orientation sensing mechanisms. In addition, the system was assessed in-the-field by users by means of a novel, questionnaire-based user assessment. The assessment investigated the usability of the second wearable running the wearable AR framework, exploring its ergonomics, visual output quality, positional accuracy and stability as well as the sense of presence and overall impression.                 The ultimate aim of this research was to ascertain whether wearable AR can be delivered in a form that can be used by the general public for  in situ  guides for archæological sites at a reasonable cost. The findings show that functionality is achievable, though the cost is higher, and the location accuracy lower, than desired.</t>
  </si>
  <si>
    <t>Research and Markets Adds Report: Digital Advertising: Market Opportunities and Forecast 2013-2018</t>
  </si>
  <si>
    <t>Food and Beverage Close - Up</t>
  </si>
  <si>
    <t>Target Audience: - Web portal companies - Advertisement agencies - Digital content providers - Internet media companies - Mobile network operators - Digital advertising companies - Mobile commerce companies - Mobile advertising companies - Wireless device manufacturers - Brand management companies Report Benefits: - Digital advertising forecasts - Understand digital advertising strategies - Learn about the impact of Real-time Bidding (RTB) - Learn about direct response and commerce decision cycle - Identify trends and opportunities in various digital ad methods - Understand emerging digital advertising methods such as direct response - Understand the future of next generation methods such as Augmented Reality - Identify the role of Big Data in digital advertising and how it will affect the future of advertising Report information: www.researchandmarkets.com/research/hb976n/digital ((Comments on this story may be sent to newsdesk@closeupmedia.com))</t>
  </si>
  <si>
    <t>Research and Markets: Global Augmented Reality Report 2014 - 9 Dimensional Assessment</t>
  </si>
  <si>
    <t>Business Wire</t>
  </si>
  <si>
    <t>Research and Markets Laura Wood, Senior Manager. press@researchandmarkets.com U.S. Fax: 646-607-1907 Fax (outside U.S.): +353-1-481-1716 Sector: Advanced Technology Logo: http://www.researchandmarkets.com Research and Markets (http://www.researchandmarkets.com/research/hsdlr2/augmented_reality) has announced the addition of the "Augmented Reality - 9 Dimensional Assessment (Technical Insights)" report to their offering.    Augmented reality is expected to evolve from a simple branding and marketing solution into a technologically comprehensive solution catering to applications in retail (warehouse management), defense (augmented training), education (augmented books), and manufacturing (augmented assembly line).  --</t>
  </si>
  <si>
    <t>Rees, Carol</t>
  </si>
  <si>
    <t>The "Heat Game": An augmented reality game for scientific literacy</t>
  </si>
  <si>
    <t>9780494387009</t>
  </si>
  <si>
    <t>118</t>
  </si>
  <si>
    <t>If we are ever to achieve the goal of redirecting scientific investigation and technological development along more environmentally and socially responsible lines we need to provide students with an opportunity not only to understand information generated through scientific inquiry and technological innovation, but also to understand something of the processes and possible costs and consequences of this work. This kind of understanding might be best achieved by allowing students to gain experience in the real world of science and technology, working to solve real-world challenges and reflecting upon environmental and societal impacts, but such a real world setting is difficult to reproduce in a classroom. This study utilizes an augmented reality game called the  Heat Game  to provide a simulation of such a science and technology world. The Heat Game  is modeled on the augmented reality game Mad City Mysteries  (Squire and Jan 2007). In the Heat Game  student-participants role play junior professional scientists and engineers working as part of a team to design energy efficient housing. They correspond with virtual expert professionals on laptop computers while engaging in science inquiry and technological design work in the classroom. This preliminary study presents evidence that after participation in the  Heat Game  students develop some new understandings values and attitudes about the science process, how it is used to construct science knowledge, how science knowledge can be used for technological development; and how making 'wise' technological choices can lead to a reduction in human environmental impact.</t>
  </si>
  <si>
    <t>Rao, Cen</t>
  </si>
  <si>
    <t>Invariance in human action analysis</t>
  </si>
  <si>
    <t>133–133 p</t>
  </si>
  <si>
    <t>Recognition of human actions from video sequences is an active area of research in computer vision. Possible applications of recognizing human actions include video surveillance and monitoring, human-computer interfaces, model-based compression and augmented reality. The motion of an object can be captured by its trajectory. Analysis of human perception of motion shows that information for representing the motion is obtained from changes in the speed and direction of the trajectory. In this dissertation, we propose a computational representation of human action to capture these changes using spatio-temporal curvature of 2-D trajectories. This representation is compact, view-invariant, and is capable of explaining an action in terms of meaningful action units called "dynamic instants" and "intervals". A dynamic instant is an instantaneous entity that occurs for only one frame, and represents an important change in the motion characteristics of the action agent. An interval represents the time period between two dynamic instants during which the action agent's motion characteristics do not change. Starting without a model, we use this representation for recognition and incremental learning of human actions. The Dynamic Time Warping matching is employed to match trajectories of actions using a view invariant similarity measure. The nearest-neighbor clustering approach is used to learn human actions without any training. The proposed method can discover instances of the same action performed by different people from different viewpoints. Our approach heavily uses the properties of 3D epipolar geometry and employs rank constraints in matching 2-D projections of a 3-D action in order to eliminate the distortion due to this projection, without explicitly constructing the 3-D trajectory. We also propose the use of a rank constraint on the fundamental matrix for spatio-temporal alignment of video sequences. This rank constraint is more robust and does not require actual computation of the fundamental matrix. Therefore it is easier to compute than the previous fundamental matrix based approaches. We propose a dynamic programming approach using the rank constraint to find the nonlinear time-warping function for videos containing human activities. In this way, videos of different individuals taken at different times and from distinct viewpoints can be synchronized. Moreover, a temporal pyramid of trajectories is applied to improve the accuracy of the view-invariant dynamic time warping approach. We show various applications of this approach, such as video synthesis, human action recognition and computer aided training. Compared to the state-of-the-art techniques, our method shows a great improvement. This dissertation makes two fundamental contributions to view invariant action recognition: (1) A view-invariant representation of action trajectories based on Dynamic Instant detection. (2) View-invariant Dynamic Time Warping to measure the similarity between two trajectories. We have successfully applied the view-invariant spatio-temporal information of the action trajectories for both action recognition and video synchronization, without explicitly reconstructing 3D information.</t>
  </si>
  <si>
    <t>Ramaswami, Rama</t>
  </si>
  <si>
    <t>Best of Both Worlds</t>
  </si>
  <si>
    <t>1105 Media, 9121 Oakdale Avenue Suite 101, Chatsworth, CA 91311</t>
  </si>
  <si>
    <t>Campus Technology</t>
  </si>
  <si>
    <t>24–26</t>
  </si>
  <si>
    <t>Educators know that people learn best by doing. When students are doing something rather than reading or learning about it, they learn better. Immersive environments help students retain more information and speed up their learning. There's an enhancement in the way they learn. Immersive environments--which utilize technologies like simulations, virtual reality, augmented reality, Second Life, and the like--have long held sway in the gaming world, where advances in digital, information, and online technologies have helped to create mind-boggling artificial spaces that absorb users into an alternative or amplified reality. Immersive education employs the same technologies, but unlike gaming, immersive education doesn't isolate students in an imaginary world, but rather uses the technologies to bridge the conceptual with the concrete--giving students a virtual laboratory in which to work out real-world problems. An immersive environment engages the learner's mind and leads to better learning results. There is no doubt that a small but growing number of universities around the country are using immersive education approaches to achieve critical educational outcomes. This article takes a look at several of these projects, each using slightly different immersive technologies, but all seeking to enhance student learning by merging digital and real environments, to achieve the best of both worlds. (Contains 3 online resources.)</t>
  </si>
  <si>
    <t>Qualcomm Sees Significant Adoption of the Vuforia Augmented Reality Platform</t>
  </si>
  <si>
    <t>With nearly 30,000 registered developers from more than 130 countries, the Vuforia platform continues to drive a new generation of mobile experiences that delight users and enhance the value of print media and advertising, consumer products and packaging, and educational materials.</t>
  </si>
  <si>
    <t>Qualcomm Incorporated; Qualcomm Sees Significant Adoption of the Vuforia Augmented Reality Platform</t>
  </si>
  <si>
    <t>Marketing Weekly News</t>
  </si>
  <si>
    <t>480</t>
  </si>
  <si>
    <t>Pricer, Wayne F.</t>
  </si>
  <si>
    <t>Immersive Education, an Annotated Webliography</t>
  </si>
  <si>
    <t>Schoolcraft College. Community College Enterprise, 19600 Haggerty Road, Livonia, MI 48152</t>
  </si>
  <si>
    <t>Community College Enterprise</t>
  </si>
  <si>
    <t>41–50</t>
  </si>
  <si>
    <t>In this second installment of a two-part feature on immersive education a webliography will provide resources discussing the use of various types of computer simulations including: (a) augmented reality, (b) virtual reality programs, (c) gaming resources for teaching with technology, (d) virtual reality lab resources, (e) virtual reality standards and assessment resources, and (f) 3D virtual world resources. These collected resources help examine the many interrelated questions concerning immersive education such as: What is immersive education? What technologies are currently available to help students learn through the use of computer simulations? What are the advantages of using these technologies? How is the technology being used to provide learning opportunities for students? How can institutions leverage these technologies? How will these technologies affect student learning? What techniques are educators using to train students with these technologies? What strategies and best practices can be used to facilitate learning with these technologies? And finally, what standards and training are available for using these technologies?</t>
  </si>
  <si>
    <t>Presenting Tutorials, Half-day, and Full-day Sessions by Leading Experts...SIGGRAPH 2004 Courses Cover Excellent Mix of Hottest Topics in Computer Graphics and Interactive Techniques</t>
  </si>
  <si>
    <t>ACM SIGGRAPH today announced the content of the Courses program for SIGGRAPH 2004, the 31st International Conference on Computer Graphics and Interactive Techniques, being held 8 -12 August, at the Los Angeles Convention Center. Presenting tutorials, half-day sessions, and full-day sessions taught by leading experts, the 33 Courses teach beginning, intermediate, and advanced skills on the hottest topics in computer graphics and interactive techniques. Topics include: interactive design, computer vision, computing hardware, display systems, real-time graphics, animation, modeling, rendering, and more.                    "The SIGGRAPH 2004 Courses Call for Participation asked the community to 'come teach.' The response was such a high level of quality content that it was a challenge for the jury to select the Courses program," said Jacquelyn Martino, SIGGRAPH 2004 Courses chair from Massachusetts Institute of Technology. "From Real-Time Shadowing Techniques to Developing Augmented Reality Applications, this year's courses present an excellent mix covering the applications of both computer graphics and interactive technology. We also are pleased to offer a number of Courses that will be completely new to the SIGGRAPH audience."                    The SIGGRAPH 2004 Courses covering new topics are: Acting and Drawing for Animation; Art-Directed Technology: Anatomy of a Shrek 2 Sequence; Augmenting Three-dimensional Vision with Three- dimensional Sound; Crowd and Group Animation; Collision Detection and Proximity Queries; Commodity-Based Projection VR; GPGPU: General- Purpose Computation on Graphics Hardware; Introduction to Bayesian Learning; "Lord of the Rings": The Visual Effects that Brought Middle Earth to the Screen; Real-Time Shadowing Techniques; Shape- Based Retrieval and Analysis of 3D Models; and Unconventional Human Computer Interfaces.</t>
  </si>
  <si>
    <t>Peterson-Sloss, Celeste</t>
  </si>
  <si>
    <t>Noted &amp; Quoted</t>
  </si>
  <si>
    <t>Westport</t>
  </si>
  <si>
    <t>Information Today, Inc</t>
  </si>
  <si>
    <t>Computers in Libraries</t>
  </si>
  <si>
    <t>28–29</t>
  </si>
  <si>
    <t>Tech, Telecom Giants Take Sides as FCC Proposes Large Public WiFi Networks,' Cecilia Kang, The Washington Post, Feb. 3, 2013 ALA announced that five libraries are being recognized for offering cutting-edge technologies in library services.  The services are Mobile Digital Learning Tools from Boston College High School's Corcoran Library; German Traces NYC, a mobile augmented reality app from GoetheInstitut New York Library with Pratt Institute School of Information and Library Science; Guide on the Side from the University of Arizona Libraries, an open source software package that librarians worldwide can download; Right Service at the Right Time App from the Orange County Library System, featuring OCLS's mobile optimized website; and WEBOOKS, which is crowdsourced with improved access to digital content from the Genesee Valley Educational Partnership School Library System in Le Roy, N.Y ***** The Dewey Decimal Classification (DDC) System has named Michael Panzer editor-in-chief.</t>
  </si>
  <si>
    <t>Pence, Harry E.</t>
  </si>
  <si>
    <t>Teaching with Transmedia</t>
  </si>
  <si>
    <t>Baywood Publishing Company, 26 Austin Avenue, P.O. Box 337, Amityville, NY 11701</t>
  </si>
  <si>
    <t>Journal of Educational Technology Systems</t>
  </si>
  <si>
    <t>131–140</t>
  </si>
  <si>
    <t>The media environment is currently being dramatically changed by social networking, mobile computing, augmented reality, and transmedia. Of these four, transmedia is probably the least familiar to most educators. Transmedia enhances a central story idea with a variety of media components that provide additional information, give increased importance to minor characters in the main narrative, or even add new characters that were not in the original story. These techniques are already being widely used for movies, television, and advertising. They also offer significant advantages for education, although it will require some major adjustments in order for them to become accepted in higher education. (Contains 2 figures and 2 footnotes.)</t>
  </si>
  <si>
    <t>Patrut, Bogdan; Patrut, Monica; Cmeciu, Camelia</t>
  </si>
  <si>
    <t>Social Media and the New Academic Environment: Pedagogical Challenges</t>
  </si>
  <si>
    <t>IGI Global. 701 East Chocolate Avenue Suite 200, Hershey, PA 17033</t>
  </si>
  <si>
    <t>9781466628519</t>
  </si>
  <si>
    <t>As web applications play a vital role in our society, social media has emerged as an important tool in the creation and exchange of user-generated content and social interaction. The benefits of these services have entered in the educational areas to become new means by which scholars communicate, collaborate and teach. Social Media and the New Academic Environment: Pedagogical Challenges provides relevant theoretical frameworks and the latest research on social media the challenges in the educational context. This book is essential for professionals aiming to improve their understanding of social media at different levels of education as well as researchers in the fields of e-learning, educational science and information and communication sciences and much more. Contents include: (1) Future Learning Spaces: The Potential and Practice of Learning 2.0 in Higher Education (Charlotte Holland and Miriam Judge); (2) How Social Design Influences Student Retention and Self-Motivation in Online Learning Environments (Derek E. Baird and Mercedes Fisher); (3) Student-Faculty Communication on Facebook: Prospective Learning Enhancement and Boundaries (Laurentiu Soitu and Laura Paulet-Crainiceanu); (4) Integrating Mobile Learning, Digital Storytelling and Social Media in Vocational Learning (Miikka Eriksson, Pauliina Tuomi, and Hanna Vuojarvi); (5) Enhancing Social Presence and Communities of Practice in Distance Education Courses through Social Media (Lori B. Holcomb and Matthew Kruger-Ross); (6) Framing Non-Formal Education through CSR 2.0 (Bogdan Patrut, Monica Patrut, and Camelia Cmeciu); (7) Social Media Audit and Analytics: Exercises for Marketing and Public Relations Courses (Ana Adi); (8) Functions of Social Media in Higher Education: A Case Study (Violeta Maria Serbu); (9) A User's Perspective on Academic Blogging: Case Study on a Romanian Group of Students (Mihai Deac and Ioan Hosu); (10) Uses and Implementation of Social Media at University: The Case of Schools of Communication in Spain (Maria-Jesus Diaz-Gonzalez, Natalia Quintas Froufe, Almudena Gonzalez del Valle Brena, and Francesc Pumarola); (11) Web Use in Public Relations Education: A Portuguese Example (Sonia Pedro Sebastiao); (12) Social Media Usage among University Students in Malaysia (Norsiah Abdul Hamid, Mohd Sobhi Ishak, Syamsul Anuar Ismail, and Siti Syamsul Nurin Mohmad Yazam); (13) Social Media and other Web 2.0 Technologies as Communication Channels in a Cross-Cultural, Web-Based Professional Communication Project (Pavel Zemliansky and Olena Goroshko); (14) E-Learning Records: Are There Any to Manage? If so, How? (Luciana Duranti and Elizabeth Shaffer); (15) The Influence of Twitter on the Academic Environment (Martin Ebner); (16) Academic Perspectives on Microblogging (Gabriela Grosseck, Carmen Holotescu and Bogdan Patrut); (17) The Impact of Social Media on Scholarly Practices in Higher Education: Online Engagement and ICTs Appropriation in Senior, Young, and Doctoral Researchers (Antonella Esposito); (18) Digital Literacy for Effective Communication in the New Academic Environment: The Educational Blogs (Ruxandra Vasilescu, Manuela Epure and Nadia Florea); (19) Implementation of Augmented Reality in "3.0 Learning" Methodology: Case Studies with Students of Architecture Degree (Ernest Redondo, Isidro Navarro, Albert Sanchez and David Fonseca); and (20) Digital Social Media Detox (DSMD): Responding to a Culture of Interconnectivity (Theresa Renee White).</t>
  </si>
  <si>
    <t>Park, Jin-hyung; Rho, Seungmin; Jeong, Chang-sung; Kim, Jongik</t>
  </si>
  <si>
    <t>Multiple 3D object position estimation and tracking using double filtering on multi-core processor</t>
  </si>
  <si>
    <t>Dordrecht</t>
  </si>
  <si>
    <t>Multimedia Tools and Applications</t>
  </si>
  <si>
    <t>10.1007/s11042-012-1029-9</t>
  </si>
  <si>
    <t>161–180</t>
  </si>
  <si>
    <t>Issue Title: Advances in Multimedia and Ubiquitous Technologies for the New Era                 We present a new algorithm to tracking multiple 3D objects that has robustness, real-time processing ability and fast object registration. Usually, many augmented reality applications want to track 3D object using natural features in real-time, more accuracy and want to register target object immediately in few seconds. Prevalent object tracking algorithm uses FERN for feature extraction that takes long time to register and learning target object for high quality performance. Our method provides not only high accuracy but also fast target object registering time about 0.3Â ms in same environment and real-time processing. These features are presented by using SURF, ROI, double robust filtering and optimized multi-core parallelization. Using our methods, tracking multiple 3D objects with fast and high accuracy is available.[PUBLICATION ABSTRACT]</t>
  </si>
  <si>
    <t>Opportunities for Augmented Reality: 2013-2022 Report Featuring 30 Vendors to Watch in the AR Space</t>
  </si>
  <si>
    <t>Addressable Markets for Augmented Reality Technology 2.1 The Five Core Markets for Augmented Reality 2.3 Education, Instruction Manuals and Information Services 2.4 Entertainment and Gaming 2.5 Navigation, Travel and Location-Based Services 2.6 AR-Based Communications and Collaboration 2.7 Other Applications for AR 2.8 Summary of Ten-Year AR Market Forecasts 2.9 Summary of Key Points in Part 2 Part 3: A Business Assessment of Current and Future Augmented Reality Products 3.1 AR Software: A Classification 3.2 Assessment of AR-Related Opportunities for the Software Industry 3.3 AR Displays and Glasses 3.4 A Note on the Use of Gesture Control and Other Advanced Input Technologies with AR 3.5 AR Chips 3.\n</t>
  </si>
  <si>
    <t>Ong, Alex</t>
  </si>
  <si>
    <t>Contextualized Interdisciplinary Learning in Mainstream Schools Using Augmented Reality-Based Technology: A Dream or Reality?</t>
  </si>
  <si>
    <t>Educational Technology Publications. 700 Palisade Avenue, Englewood Cliffs, NJ 07632-0564</t>
  </si>
  <si>
    <t>Educational Technology</t>
  </si>
  <si>
    <t>50</t>
  </si>
  <si>
    <t>23–27</t>
  </si>
  <si>
    <t>The use of augmented reality (AR) tools, where virtual objects such as tables and graphs can be displayed and be interacted with in real scenes created from imaging devices, in mainstream school curriculum is uncommon, as they are potentially costly and sometimes bulky. Thus, such learning tools are mainly applied in tertiary institutions, such as universities and polytechnics. However, these tools have the potential to facilitate the opening up of new learning spaces within interdisciplinary core academic domains, such as physical education, basic science, physics, mathematics, biology/physiology, biomechanics, and sports science. In Singapore, a national initiative funded by the National Research Foundation has made the development of such tools affordable and mobile so that they can be used to scaffold learning. More importantly, through AR technologies, these tools can now facilitate inquiry-based experiential and authentic learning in mainstream schools. However, there is a dearth of information on the experiences and the benefits derived from its use in mainstream schools. The author highlights examples in adapting these AR learning tools for mainstream education. These examples show the potential for future extension into the formal curriculum for various academic curricular domains. (Contains 1 figure.)</t>
  </si>
  <si>
    <t>Next Generation Augmented Reality Applications</t>
  </si>
  <si>
    <t>HOW TO USE AR WITH IN MOBILE COMMERCE 122.2.2 CONCLUSION 123.0 NEXT GENERATION AR APPLICATIONS (NGARA) 143.1 AR IN INDUSTRIAL APPLICATIONS 143.2 AR IN HEALTHCARE AND SURGERY 143.3 AR IN ENTERTAINMENT 153.4 AR IN CONSTRUCTION 193.4.1 NAVIGATION IN CONSTRUCTION SITES THROUGH AR APPLICATIONS 223.5 AR IN MILITARY APPLICATIONS 293.5.1 AR IN FIGHTER AIRCRAFT 293.5.2 SITUATIONAL AWARENESS APPLICATIONS 293.5.3 VEHICULAR REPAIR AND MAINTENANCE IN THE BATTLEFIELD 303.5.4 MEDICAL SUPPORT IN THE BATTLEFIELD 303.5.5 TRAINING 303.5.6 COMMERCIAL AVIATION APPLICATIONS 303.6 NEXT GENERATION AUGMENTED REALITY APPLICATIONS IN EDUCATION 324.0 GLOBAL AUGMENTED REALITY DEVICES MARKET ANALYSIS &amp; FORECASTING 354.1 MARKET OVERVIEW AND VENDOR LISTING 354.2 RECENT DEVELOPMENTS IN AR MARKET 364.2.1 HELMET MOUNTED DISPLAYS 364.2.2 WEARABLE GESTURE INTERFACES 364.2.3 TOURISM INDUSTRY 364.2.4 MOBILE COMMERCE AND AR 364.2.5 GAMING AND MAPS 364.3 GROWTH DRIVER ANALYSIS OF AR MARKET 374.3.1 IMPROVEMENT IN USER EXPERIENCE 374.3.2 INCREASING DEMAND FOR SMARTPHONES AND TABLET PCS 374.3.3 DIVERSIFICATION INTO NEW APPLICATIONS 374.4 AR SOLUTION DEVICES MARKET DEPLOYMENT CHALLENGES:</t>
  </si>
  <si>
    <t>Newton, Lee</t>
  </si>
  <si>
    <t>A word from the editor</t>
  </si>
  <si>
    <t>Association for Computing Machinery</t>
  </si>
  <si>
    <t>Computers in Entertainment</t>
  </si>
  <si>
    <t>10.1145/950566.950568</t>
  </si>
  <si>
    <t>Welcome to the inaugural issue of the ACM Computers inEntertainment magazine! The theme for this issue is EducatingChildren Through Entertainment, with a focus on computer games andeducation.                 To get started, the Interviews section features video interviewswith Alan Kay and Roy E. Disney. Alan talked about soft fun versushard fun, and his research on Squeak for enhancing and amplifyinglearning in children's education. Roy told us about educatorsversus entertainers, and his views on traditional and CGIanimations.                 In the Theories section of this issue, Miguel de Aguilera andAlfonso Mendiz examine the potential of video games as a teachingand learning tool, and offer a critical review of previous researchon the subject. Miki Baumgarten looks into planning and developingsuccessful Internet games for children based on research in childdevelopment, psychology, education, and technology. Krystina Madejtakes us on a historical journey of children's narrative from theMiddle Ages to the digital era. She notes that philosopher JohnLocke introduced in the late 1600s the now-obvious concept:Children are not just miniature adults, but have their own needs.Leslie Wilson draws from her own parenting experience in advocatinggames that teach children creativity and positive thinking. AndJohn Crocker portrays a school of the future using personalized,adaptive, and emotionally engaging content to educate students.                 In the Applications section, Mark Mine, Joe Shochet, and RogerHughston present the design philosophy and technology for themassively multiplayer game "Disney's Toontown Online," wherechildren learn collaboration, strategy, and creativity while havingfun in a 3-D virtual world. Glenda Revelle describes the SesameWorkshop approach to educating children via entertainment mediasuch as television, video games, and DVD software. Henry Jenkins,Eric Klopfer, Kurt Squire, and Philip Tan discuss the prototypegames and future classrooms in the Educational Arcade project(formerly Games-to-Teach) as part of the MIT and Microsoft'siCampus alliance. These simulation and augmented reality gamesexemplify the kind of "hard fun" that Alan Kay describes in thevideo interview. Jason Everett discusses the educational game "HotShot Business," which teaches children entrepreneurship bysimulating the adventure of starting and running their ownbusinesses. And Christopher Romero applies some learning principlesto a Nickelodeon simulation game in wildlife rescue.                 In the Book Reports section, James Paul Gee gives an overview ofhis book What Video Games Have to Teach Us About Learning andLiteracy, in which he explains 36 principles for designing goodgames. And Marc Prensky argues, in his book Digital Game-basedLearning, that video games are not the enemy, but the bestopportunity to engage kids in real learning.                 When you read these papers, you will notice that a number of theauthors reference each other's work. This is purely fortuitous andnot a concerted effort by the editorial board. It only shows thatacademia and the industry are aware of each other's work, learningfrom one another, and promoting better entertainment for ourchildren. Recent news articles highlight the important role ofcomputer games in education and social studies: "Educators Turn toGames for Help"http://www.wired.com/news/games/0,2101,59855,00.html, "Computergames: Facts and fiction"http://news.com.com/2010-1071-5065675.html, "Off to College toMajor in ...Video Games?"http://www.csmonitor.com/2003/0829/p01s04-ussc.html                 Continuing the theme of "Educating Children ThroughEntertainment," the next issue in January 2004 will presentinsightful papers on interactive theater, dance, music, story room,play sets, virtual reality, entertainment robots, and more -- allaimed for educating and entertaining children. We will interviewQuincy Jones and Seymour Papert. You certainly don't want to missthe upcoming issues! In the meantime, check out the Coming Soonsection for a sneak preview of the future installments.                 Now, who wants to win $25,000? The Liemandt Foundation, inassociation with the Digital Media Collaboratory at the Universityof Texas at Austin, has just launched an educational gamedevelopment contest open to full-time undergraduate and graduatestudents. Details are given in the Letters to the Editorsection.                 Looking ahead to 2004 and beyond, we will continue to presentmany interesting and timely topics in the ACM Computers inEntertainment magazine. As I was judging the Advanced MediaTechnology Emmy Awards last month in New York City, I wasencouraged by the progress made in the interactive televisionarena. iTV will be one of our upcoming themes. Please send us yourideas on what topics you wish to see in the future issues of themagazine.                 Finally, I would like to express my sincere gratitude to allauthors, interviewees, reviewers, associate editors, ACM staff,colleagues, and friends for their invaluable contributions to thismagazine. In particular, I wish to thank Alan Kay, Bob Lambert, KenGoldstein, Kim Rose, and Roy E. Disney for their encouragement andgracious support.</t>
  </si>
  <si>
    <t>Munnerley, Danny; Bacon, Matt; Wilson, Anna; Steele, James; Hedberg, John; Fitzgerald, Robert</t>
  </si>
  <si>
    <t>Confronting an Augmented Reality</t>
  </si>
  <si>
    <t>Co-Action Publishing. Ripvagen 7, SE-175 64 Jarfalla, Sweden. Tel: +46-18-4951138; e-mail: info@co-action.net; Web site: http://www.co-action.net/journals/Journals_index.php?</t>
  </si>
  <si>
    <t>Research in Learning Technology</t>
  </si>
  <si>
    <t>20</t>
  </si>
  <si>
    <t>39–48</t>
  </si>
  <si>
    <t>How can educators make use of augmented reality technologies and practices to enhance learning and why would we want to embrace such technologies anyway? How can an augmented reality help a learner confront, interpret and ultimately comprehend reality itself ? In this article, we seek to initiate a discussion that focuses on these questions, and suggest that they be used as drivers for research into effective educational applications of augmented reality. We discuss how multi-modal, sensorial augmentation of reality links to existing theories of education and learning, focusing on ideas of cognitive dissonance and the confrontation of new realities implied by exposure to new and varied perspectives. We also discuss connections with broader debates brought on by the social and cultural changes wrought by the increased digitalisation of our lives, especially the concept of the extended mind. Rather than offer a prescription for augmentation, our intention is to throw open debate and to provoke deep thinking about what interacting with and creating an augmented reality might mean for both teacher and learner. [This paper was published in the ALT-C 2012 Conference Proceedings.]</t>
  </si>
  <si>
    <t>Multimedia; Research Conducted at University of Crete Has Updated Our Knowledge about Multimedia</t>
  </si>
  <si>
    <t>Technology &amp; Business Journal</t>
  </si>
  <si>
    <t>956</t>
  </si>
  <si>
    <t>According to news reporting from Iraklion, Greece, by VerticalNews journalists, research stated, "This paper presents an augmented reality environment for students' improved learning, which is based on unobtrusive monitoring of the natural reading and writing process.</t>
  </si>
  <si>
    <t>Mor, Liraz</t>
  </si>
  <si>
    <t>An Augmented Reality System For The BPM Based On The Museum Circle</t>
  </si>
  <si>
    <t>9780494926680</t>
  </si>
  <si>
    <t>132</t>
  </si>
  <si>
    <t>Museums enrich our lives. By presenting knowledge, culture, history and more, the museum experience can add interest and fun to our day. But how do people experience museum visits? Moreover, how can museums stimulate people to return? Augmented reality (AR) can intensify a museum experience and contribute to learning, education and the training process. People can learn more easily when they are active and involved with their environment. Traditionally, most visual arts do not require the visitors' active engagement, aside from looking and thinking about the artworks presented. As a result, there is a limit to the artworks ability to transfer only a fraction of the information that can be transferred. When people are actively engaged in an educational experience, there is potential for them to develop an emotional experience. AR can be a new way to enrich a museum experience and encourage visitors to return.                 This Thesis research explores the design of an interactive educational installation using AR. A is a growing field, AR enables the user to simultaneously explore their physical surroundings while accessing computer-generated visual data. This research was done in collaboration with the Banff Park Museum (BPM) National Historic Site of Canada. The museum has been in existence for over 100 years, and it mainly holds preserved taxidermy specimens as well as some geological artifacts and historical documentations. Although the museum holds historical significance, it struggles to keep its relevance to some modern day audiences. Furthermore, the taxidermy elicits a negative emotional response for a number of visitors, as values and traditions change over time.                 This research suggests a set of guidelines for creating a system based on AR for a handheld device for easy use in the museum. The AR system would give the visitors additional computer-graphic information about the specimens presented in the museum. By building a museum theory, and by using guidelines to create the AR system, this research hopes to increase in the future the visitors' interest in the museum content. Furthermore, as a result of increasing the visitors' interests, it is hoped that those visitors who previously recoiled from the taxidermy would now have a more positive emotional response, or at the very least - acceptance.</t>
  </si>
  <si>
    <t>Mooser, Jonathan</t>
  </si>
  <si>
    <t>Combining object recognition and tracking for augmented reality</t>
  </si>
  <si>
    <t>9781109561920</t>
  </si>
  <si>
    <t>114</t>
  </si>
  <si>
    <t>This thesis takes on the problem of object recognition and tracking specifically applied to augmented reality (AR). The ability to recognize a complex three-dimensional object and compute its pose with respect to the camera opens the door to a vast array of potential AR applications. An object's identity provides a context for selecting virtual content. Its position and orientation provide the necessary geometry to accurately align that content with an image of real world.                 General object recognition and tracking are largely unsolved problems in computer vision. The difficulty stems from the many variables that affect appearance, including scale, orientation, illumination, and occlusion. In recent years some approaches, like local feature matching, have shown promising results but ultimately fail to reliably recognize objects in general.                 The goal of the present work is to improve on the state of the art in object recognition and tracking in a manner applicable to augmented reality. The ideal system will learn the appearance of a set of objects and then, at runtime, determine which objects are visible and how they are positioned with respect to the camera. Existing solutions generally limit the scope of recognizable objects or depend on additional tracking hardware.                 The work demonstrated takes significant strides toward achieving this goal. First addressing the simpler problem of recognizing and tracking planar objects, a novel system of incremental keypoint matching is shown to be both reliable and efficient.                 I next address the more general case of nonplanar objects using a dynamic programming algorithm to optimize structure from motion computations. A video sequence can then be processed to model the appearance and geometry of an object, allowing it to be recognized and tracked in future videos.                 While all of the techniques mentioned thus far make use of keypoint features, I also demonstrate a means of incorporating edge features. The resulting model, consisting of a collection of 3D points and 3D line segments can be used to improve the accuracy of camera pose estimation and likewise the final AR output.</t>
  </si>
  <si>
    <t>Mohammed-Amin, Rozhen Kamal</t>
  </si>
  <si>
    <t>Augmented Reality: A narrative layer for historic sites</t>
  </si>
  <si>
    <t>9780494823460</t>
  </si>
  <si>
    <t>215</t>
  </si>
  <si>
    <t>Today's physical spaces are becoming a hybrid (mix) of real and digital entities. Consequently, spaces has become narrative spaces where are objects, buildings and streets are linked to websites, blogs and wikis. This new character of space enables everyone with a smartphone to potentially experience their worlds differently with the assistance of Augmented Reality (AR) technology. With the advancements of smartphone technology the use of AR and the number of potential applications have dramatically increased across all fields. In cultural heritage and historic resource management AR promises very interesting opportunities for narrating and presenting history. This research focuses on examining the use of smartphone-based AR for narrating history and communicating information to on-site visitors.                 This research first examines the state-of-the art of the AR technology and its systems components, interface design requirements, advancements, and its applications in architecture, urban planning and design, and cultural heritage and historic resource management. This research also considers guidelines for building AR applications that focus on presenting historic sites. Functions critical to these applications would include location-based learning, adding context, geotagging, information visualization, way-finding, and audio guiding. It is the goal of this research to create a set of guidelines that would facilitate the historic restoration and reconstruction of heritage sites and places using functions like image alignment and 3D model reconstruction and view. In this research a case study approach presents a proof of concept for an AR application that would be used to explore Erbil citadel. This proof of concept called Arbela Layers Uncovered (ALU) was developed using the design guidelines developed in this research. The final proof of concept was then assessed using the design guidelines as a checklist. A summary and future research in the field of cultural heritage and historic resource management were also recommended.                 Keywords  Augmented Reality, mobile Augmented Reality, Historic Architecture, Historic Resource Management, Augmented Reality in Architecture, Augmented Reality in Urban Design and Planning, Cognitive map, Way Finding, Information Visualization and Historic Restoration, Smartphone, Interface Design.</t>
  </si>
  <si>
    <t>Mobile Augmented Reality Report: Creating New Market Paradigm for Smartphones &amp; Tablets 2011-2016</t>
  </si>
  <si>
    <t>A New Era in Mobile Applications1.1.1 Market definition1.1.2 Basic Technical Requirements for MAR1.2 Breaking Down MAR by Market Sector1.2.1 Navigation/Travel1.2.1.1 Layar and Early MAR Advertising1.2.1.2 Word Lens1.2.1.3 Street Museum1.2.2 Healthcare1.2.2.1 Prevalence of Tablets in Healthcare1.2.3 Geo-Social Networking1.2.3.1 Recognizr and the Future of Social Networking1.2.4 Military1.2.4.1 DARPA's SCENICC System1.2.4.2 Tanagram Partners' Intelligent Augmented Reality Model1.2.4.3 ARMAR1.2.4.4 Future Immersive Training Environment (FITE)1.2.5 Education and Productivity1.2.6 Entertainment1.2.6.1 Gaming1.2.6.2 Board Games and Live-Action Role Playing1.2.6.3 SLAM - The Next Wave in MAR Gaming1.2.6.4 MAR and Interactive Television Programming1.2.6.5 John Mayer and AR Music Videos1.2.7 Advertising1.2.7.1 Present and Future Size of Mobile Advertising1.3 Prospects for MAR1.3.1 Segments1.4 Market Dependencies1.4.1 Market Drivers1.4.2 Market Constraints1.5 MAR Value Chain1.5.1 The Role of Network Operators1.6 Aim1.6.1 Questions Answered by the Report1.7 Scope1.8 Target Audience1.9 Methodology 2.</t>
  </si>
  <si>
    <t>Mitchell, Rebecca; DeBay, Dennis</t>
  </si>
  <si>
    <t>Get Real: Augmented Reality for the Classroom</t>
  </si>
  <si>
    <t>International Society for Technology in Education. 180 West 8th Avenue, Suite 300, Eugene, OR 97401-2916</t>
  </si>
  <si>
    <t>Learning &amp; Leading with Technology</t>
  </si>
  <si>
    <t>16–21</t>
  </si>
  <si>
    <t>Kids love augmented reality (AR) simulations because they are like real-life video games. AR simulations allow students to learn content while collaborating face to face and interacting with a multimedia-enhanced version of the world around them. Although the technology may seem advanced, AR software makes it easy to develop content-based simulations that will captivate the students while teaching them standards-based content. Teachers also love AR simulations because they can differentiate instruction and engage even the most reticent learners in mastering any type of content while practicing digital age skills. And they are easier to create than people think! The authors describe the process they used and some things to keep in mind if teachers want to create their own AR simulations to use with their students.</t>
  </si>
  <si>
    <t>Mitchell, Rebecca Noelle</t>
  </si>
  <si>
    <t>Alien Contact. Examining the influence of teacher mathematics knowledge for teaching on their implementation of a mathematical, augmented reality curricular unit</t>
  </si>
  <si>
    <t>9781109608939</t>
  </si>
  <si>
    <t>154–n/a</t>
  </si>
  <si>
    <t>This paper reports on findings from a five-teacher, exploratory case study, critically observing their implementation of a technology-intensive, augmented reality (AR) mathematics curriculum unit, along with its paper-based control. The unit itself was intended to promote multiple proportional reasoning strategies to urban, public middle school students. The participants were select via purposeful sampling with 2 scoring highly, 2 low, and 1 medium on a measure of mathematical knowledge for teaching (MKT). The researcher used lesson transcripts, observation field notes, and teacher electronic journals, along with pre-/post-interviews and pre-observations/surveys to explore the influence of teacher mathematical knowledge on their implementation of the unit and to examine differences in implementation between the AR and board game control versions of the unit. More specifically, the researcher focused on whether teacher MKT or technology-based materials influenced the types of adaptations teachers made to mathematical task structure, general quality, and mathematical quality. In terms of technology, there was less mathematical substance and there were more adaptations to task structure and mathematical task quality during the AR implementations, which no discernible patter for general task quality. For MKT, the paper highlights the case of low-scoring teacher Ellen whose implementation demonstrated lower mathematical quality than the higher-scoring teachers which aligns with what the mathematics education research would predict. However, she devolved task cognitive demand less often and used student thinking more often than the higher-scoring teachers, which is inconsistent with existing research. In the final piece, current benefits and limitations of using AR to teacher mathematics, along with next steps for the work are presented.</t>
  </si>
  <si>
    <t>Metaio Augmented Reality Solutions Now Available with Education Discounts at Studica.com</t>
  </si>
  <si>
    <t>Augmented Reality (AR) can be defined as an enhanced version of reality created by using technology to overlay digital information on an image viewed on a device such as a tablet or smartphone.</t>
  </si>
  <si>
    <t>Merrill, David Jeffrey</t>
  </si>
  <si>
    <t>Interaction with embodied media</t>
  </si>
  <si>
    <t>The graphical user interface has become the de facto metaphor for the majority of our diverse activities using computers, yet the desktop environment provides a one size fits all user interface. This dissertation argues that for the computer to fully realize its potential to significantly extend our intellectual abilities, new interaction techniques must call upon our bodily abilities to manipulate objects, enable collaborative work, and be usable in our everyday physical environment.                 In this dissertation I introduce a new human-computer interaction concept, embodied media. An embodied media  system physically represents digital content such as files, variables, or other program constructs with a collection of self-contained, interactive electronic tokens that can display visual feedback and can be manipulated gesturally by users as a single, coordinated interface. Such a system relies minimally on external sensing infrastructure compared to tabletop or augmented reality systems, and is a more general-purpose platform than most tangible user interfaces.                 I hypothesized that embodied media interfaces provide advantages for activities that require the user to efficiently arrange and adjust multiple digital content items. Siftables is the first instantiation of an embodied media interface. I built 180 Siftable devices in three design iterations, and developed a programming interface and various applications to explore the possibilities of embodied media. In a survey, outside developers reported that Siftables created new user interface possibilities, and that working with Siftables increased their interest in human-computer interaction and expanded their ideas about the field. I evaluated a content organization application with users, finding that Siftables offered an advantage over the mouse+graphical user interface (GUI) for task completion time that was amplified when participants worked in pairs, and a digital image manipulation application in which participants preferred Siftables to the GUI in terms of enjoyability, expressivity, domain learning, and for exploratory/quick arrangement of items. (Copies available exclusively from MIT Libraries, Rm. 14-0551, Cambridge, MA 02139-4307. Ph. 617-253-5668; Fax 617-253-1690.)</t>
  </si>
  <si>
    <t>McGee, Michael Kenneth</t>
  </si>
  <si>
    <t>Integral perception in augmented reality</t>
  </si>
  <si>
    <t>9780599650961</t>
  </si>
  <si>
    <t>260–260 p</t>
  </si>
  <si>
    <t>Augmented reality, the superimposing of graphics or text onto an actual visual scene, is intended to enhance a user's understanding of the real world. This research examines the perceptual, cognitive, and human factors implications of combining integrally designed computer-generated imagery with real world scenes. Three experiments were conducted to test the theoretical and practical consequences of integral perception in augmented reality.                 The first experiment was a psychophysical study that had participants subjectively assess the integrality of 32 scenes comprising four different augmented reality object environments (computer, brain, text, and liquid dynamic model), projected at two transparency levels (opaque, and semi-transparent), and presented with four different graphic textures (color, grayscale, white, and wireframe).                 The second experiment expanded the psychophysical integrality assessment of augmented scenes to 32 different images composed of four new environments (housing development, computer lab, planetary photo, and trees in countryside), with multiple computer-generated graphics (two, four, six, and eight), at two levels of integrality as defined by experiment one (high, low).                 The third experiment was an applied study that had two phases: (1) learning tasks using three augmented environments; and, (2) assembly tasks using eight augmented video instructions. The computer-generated graphics for each phase of experiment three were presented at two levels of integrality (high, low) as defined by experiment one.                 The primary results of the three experiments show that augmented reality scenes with computer-generated imagery presented transparently and in color were perceived most integrally; increasing the number of graphics from two to eight decreased integral perception; and, high integral graphics aided performance in learning and real assembly tasks.</t>
  </si>
  <si>
    <t>Mayberry, Charles R.</t>
  </si>
  <si>
    <t>Toward the Implementation of Augmented Reality Training</t>
  </si>
  <si>
    <t>9781303324055</t>
  </si>
  <si>
    <t>214</t>
  </si>
  <si>
    <t>The United States Air Force (USAF) trains C-130H Loadmaster students at Little Rock Air Force Base (AFB) through a civilian contract. The Aircrew Training System (ATS) contractor utilizes a Fuselage Trainer (FuT) to provide scenarios for the Loadmaster students to practice loading and unloading a simulated aircraft. The problem was the USAF does not have enough training devices and these devices are not at a high enough fidelity to accomplish many of the aircraft functions to meet the training objectives before flying on the actual aircraft. The ATS has moved the pilot's initial training into the Weapon System Trainer (WST). The WST has nearly eliminated all the aircraft flights for pilot initial instrument training because the simulator is life-like enough to accomplish the training tasks to qualify the students in the device. The Loadmaster student flights are scheduled based upon the pilot's flight training, thus forcing the Loadmaster students to utilize some other type of simulator device for their initial training.                 The goal was to investigate an efficient and effective AR training system to instruct Loadmaster skills before they train on the aircraft. The investigation examined the use of a prototype Helmet Mounted Display (HMD) AR device attached to the Loadmaster's helmet. Three scenarios provided a basis to evaluate the different aspects of hardware and software needed to utilize an HMD as a Loadmaster training tool. The scenarios tested how the AR device may improve the C-130H Loadmaster training capabilities to learn normal and emergency procedures to students in the FuT. The results show a way to save the government thousands of dollars in fuel cost savings and open the eyes of the training contractor to a new way of training students using AR.</t>
  </si>
  <si>
    <t>Mathews, James M.</t>
  </si>
  <si>
    <t>Place-based Design: An Instructional Design Theory for Supporting Community-based Inquiry and Design Projects</t>
  </si>
  <si>
    <t>9781303164774</t>
  </si>
  <si>
    <t>239</t>
  </si>
  <si>
    <t>Place-based education has been forwarded as a pedagogical approach that has the potential to contextualize learning, increase student engagement, and strengthen the relationship between schools and the broader community. Despite this promise, however, many teachers struggle to develop learning experiences that incorporate the key components of this approach, including emergent and interest-driven learning. As a result, there is a need for additional instructional models that can provide guidance for designing and implementing place-based learning experiences.                 A key goal of this study was to develop a new instructional-design theory that can be used by teachers to engage learners in iterative cycles of community-based inquiry and design. While the theory, which is called Place-based Design, builds on relevant research in place-, democratic-, and design-based education, it was developed as part of this study across two  designed cases.   The first case consisted of an integrated social studies and language arts project where students researched contested places in their community and then designed an Augmented Reality interactive story to teach others about a controversial plan to redevelop a nature conservancy near their school. The second case consisted of an integrated social studies and art project, where students used mobile devices to document everyday art and artists in their community and then used their research to co-design an exhibit at a local children's museum.                 Analysis of the designed cases was used to establish the tentative goals, values, methods, and principles associated with Place-based Design. The cases were also used to identify several implementation issues that should be considered when using Place-based Design to guide instruction. By incorporating key practices from design-based education and providing strategies for supporting emergent learning opportunities, the author posits that Place-based Design has the potential to address some of the gaps in place-based education. Because it is intended as an initial reference model, however, future research is needed to modify, adapt, and refine the current iteration of Place-based Design across more diverse settings and contexts.</t>
  </si>
  <si>
    <t>North Olmsted</t>
  </si>
  <si>
    <t>Advanstar Communications, Inc</t>
  </si>
  <si>
    <t>From educating doctors to supplementing surgical maneuvers to empowering the pharmaceutical sales force, augmented reality (AR) applications will provide real value to patients and healthcare professionals alike. It is especially important that pharma recognize the various applications of augmented reality. In the wake of the recent economic recession, pharmaceutical companies have started tuning their ears to technological innovations that will potentially cut costs by replacing sales teams. Hi-tech applications like augmented reality maximize the value of pharma industry representatives by making them work more efficiently and arming them with engaging tools for effective detailing. Pharma companies can leverage augmented reality to create useful tools that benefit patient education and compliance. Pharma can also work with doctors to generate brochures and other educational materials about your drug for their patients, help patients undergoing surgery understand the procedure, and illustrate the consequences of improper use of your drug or device.</t>
  </si>
  <si>
    <t>The Journal of Systems and Software</t>
  </si>
  <si>
    <t>1883</t>
  </si>
  <si>
    <t>The emergence of mobile and ubiquitous technologies as important tools to complement formal learning has been accompanied by a growing interest in their educational benefits and applications. Mobile devices can be used to promote learning anywhere and anytime, to foster social learning and knowledge sharing, or to visualize augmented reality applications for learning purposes. However, the development of these applications is difficult for many researchers because it requires understanding many different protocols; dealing with distributed schemas, processes, platforms, and services; learning new programming languages; and interacting with different hardware sensors and drivers. For that reason, the use of frameworks and middleware that encapsulate part of this complexity appears to be fundamental to the further development of mobile learning projects. This study analyzes the state of the art of frameworks and middleware devoted to simplifying the development of mobile and ubiquitous learning applications. The results can be useful to many researchers involved in the development of projects using these technologies by providing an overview of the features implemented in each of these frameworks. [PUBLICATION ABSTRACT]</t>
  </si>
  <si>
    <t>MarketsandMarkets: Augmented Reality and Virtual Reality Market to be Valued at $1.06 Billion by 2018</t>
  </si>
  <si>
    <t>Coventry</t>
  </si>
  <si>
    <t>Wireless News</t>
  </si>
  <si>
    <t>According to a new report of "Augmented Reality &amp; Virtual Reality Market by Technology Types, Sensors (Accelerometer, Gyroscope, Haptics), Components (Camera, Controller, Gloves, HMD), Applications (Automotive, Education, Medical, Gaming, Military) &amp; by Geography - Global Forecast and Analysis to 2013 - 2018", published by MarketsandMarkets, is expected to grow at a CAGR of 15.18 percent from 2013 to 2018 and reach 1.06 Billion in 2018.</t>
  </si>
  <si>
    <t>Margetis, George; Zabulis, Xenophon; Koutlemanis, Panagiotis; Antona, Margherita; Stephanidis, Constantine</t>
  </si>
  <si>
    <t>Augmented interaction with physical books in an Ambient Intelligence learning environment</t>
  </si>
  <si>
    <t>10.1007/s11042-011-0976-x</t>
  </si>
  <si>
    <t>473–495</t>
  </si>
  <si>
    <t>This paper presents an augmented reality environment for students' improved learning, which is based on unobtrusive monitoring of the natural reading and writing process. This environment, named SESIL, is able to perform recognition of book pages and of specific elements of interest within a page, as well as to perceive interaction with actual books and pens/pencils, without requiring any special interaction device. As a result, unobtrusive, context - aware student assistance can be provided. In this way, the learning process can be enhanced during reading with the retrieval and presentation of related material and, during writing, by the provision of assistance to accomplish writing tasks whenever appropriate. The SESIL environment is evaluated in terms of robustness, accuracy and usability.[PUBLICATION ABSTRACT]</t>
  </si>
  <si>
    <t>Macchiarella, Nickolas D.</t>
  </si>
  <si>
    <t>Effectiveness of video-based augmented reality as a learning paradigm for aerospace maintenance training</t>
  </si>
  <si>
    <t>9780496065721</t>
  </si>
  <si>
    <t>142–142 p</t>
  </si>
  <si>
    <t>This dissertation focused on an application of augmented reality (AR) as a learning paradigm. Literature on the subject reveals a large body of knowledge on virtual reality and its effect on training and learning, but little research has been conducted to investigate the effects that AR-based training has on recall and retention. Evidence suggests that AR has a considerable effect on recall by establishing to-be-recalled items in a highly memorable framework. Using AR to develop augmented scenes in a highly memorable framework can complement human information processing, and such a complement can reveal itself in training efficiency applicable to a wide variety of aerospace maintenance-related tasks. The state of aerospace maintenance training can be advanced with AR because of the technology's unique characteristics of merging synthetic and real objects in unified, spatially integrated scenes. Continuing research in the field of AR applications for training is necessary because of the potential for increased learning performance and significant decreases in training time. This research determined that AR-based learning effects long-term memory by reducing the amount of information forgotten after a seven-day intervening time between an immediate-recall test and long-term-retention-recall test. Further research is necessary to isolate human variability associated with cognition, learning, and application of AR-based technologies as a training and learning paradigm for the aerospace industry.</t>
  </si>
  <si>
    <t>Maad, Soha; Garbaya, Samir; Bouakaz, Saida</t>
  </si>
  <si>
    <t>Bradford</t>
  </si>
  <si>
    <t>Emerald Group Publishing, Limited</t>
  </si>
  <si>
    <t>10.1108/17410390810842264</t>
  </si>
  <si>
    <t>Purpose - Digital media technology is becoming an integral part of our daily activities, with widespread penetration in various application domains including arts, medicine, education, and commerce. The purpose of this paper is to discuss the horizon of emerging digital media technologies in electronic financial trading with reference to a novel application drawing expertise from two important fields of study, namely: digital media (video and image) processing and augmented reality. Design/methodology/approach - The paper presents an ergonomic study that considers the potential utility and usability of augmented reality (AR) in finance. In order to justify the outcome of this ergonomic study, the authors describe the technology under study (CYBERII) and its implementation in finance. This ergonomic study is based on a comparative analysis of the use of AR with a counterpart virtual reality (VR) approach used for the same application. Findings - The comparative analysis highlights an added value in the shift from the use of VR to AR in electronic financial trading. This added value is gained from augmented realism and less constrained interaction. The paper discusses the challenges and rewards of the emerging digital media technologies in meeting the needs of electronic commerce applications, particularly in electronic financial trading. The main considerations taken into account are the realism of rendering, system portability, and widespread usability. Originality/value - This study motivates further ergonomic studies involving the evaluation of augmented reality integration including CYBERII technology, in the field of electronic commerce. [PUBLICATION ABSTRACT]</t>
  </si>
  <si>
    <t>Ma, Li; van Vosselen, Nicolas; Gierts, Stephane; Vandamme, Fernand</t>
  </si>
  <si>
    <t>Evaluation of a Virtual Environment: The Elementary Spoken Chinese Prototype (ESCvar Prototype)</t>
  </si>
  <si>
    <t>Communication and Cognition</t>
  </si>
  <si>
    <t>3-4</t>
  </si>
  <si>
    <t>257–275</t>
  </si>
  <si>
    <t>This paper reports the results of the effectiveness evaluation of the Elementary Spoken Chinese (ESC) virtual environment prototype - the ESCvar Prototype (Ma, 2003). An experiment was conducted to assess the usefulness of the ESCvar prototype for learning Elementary Spoken Chinese by comparing the interactive instruction in the ESCvar virtual environment with two other different computer-based instructional modes: the text-based instruction with grammar translation method &amp; the instruction with visualization support. Subjects receiving instruction in the ESC virtual environment scored significantly higher than the subjects with text-based instruction on all three post-experiment tests &amp; also higher than the scores of those who received instruction with visualization support. These results show that virtual environments greatly enhance learning, &amp; good learning results can be achieved by using the current state of the virtual &amp; augmented reality technology. 8 Tables, 4 Figures, 32 References. Adapted from the source document</t>
  </si>
  <si>
    <t>Ma, Li</t>
  </si>
  <si>
    <t>Knowledge-Driven Language Learning: A Virtual Environment for Learning Elementary Spoken Chinese</t>
  </si>
  <si>
    <t>Dissertation Abstracts International, C: Worldwide</t>
  </si>
  <si>
    <t>21–C</t>
  </si>
  <si>
    <t>This dissertation reports the Elementary Spoken Chinese virtual environment research--the ESC virtual environment research. It examines the conditions in learning a foreign language, reviews some established teaching methodologies and Computer-Assisted Language Learning (CALL), and studies the possibilities that the Virtual and Augmented Reality (VAR) Technology could provide for foreign language learning. Based on the above examinations, the ESCvar prototype has been developed to demonstrate the potentials of the VAR technology for language learning. The ESCvar prototype provides virtual environments for language learners in which they learn a foreign language in an action-oriented approach. The ESCvar evaluation and results are also reported in this dissertation. The ESCvar evaluation took an experimental approach, and evaluated the effectiveness of the VAR-based ESCvar prototype by comparing three computer-based instructional methods: text-based instruction with grammar translation method, instruction with visualisation support, and interactive instruction demonstrated in the ESC virtual environment. Results show a significant difference in scores between the text-based group and the virtual environment interactive group with the latter being higher. Scores between the virtual environment group and visualization group is not significantly differentiated although the former scored higher on the average. The evaluation results point to the fact that the subjects using the ESC virtual environment had a positive learning experience, and the ESC virtual environment greatly enhanced learning. VAR-based systems such as the ESCvar prototype have a great potential for language learning. Based on the ESC research and evaluations, this dissertation also outlines the directions in future research on the use of virtual environments for language learning.</t>
  </si>
  <si>
    <t>Hershey</t>
  </si>
  <si>
    <t>IGI Global</t>
  </si>
  <si>
    <t>Mobile devices are changing the way people work and communicate. Most of the innovative devices offer the opportunity to integrate augmented reality in mobile applications, permitting the combination of the real world with virtual information. This feature can be particularly useful to enhance informal and formal didactic actions based on student collaboration. This paper describes a "collaborative campus", originated in the physical architectural space, but exposing learning contents and social information structured as augmented virtual areas. ACCampus, a mobile augmented reality system, supporting the sharing of contextualized information is proposed. This system combines the world perceived by the phone camera with information concerning student location and community, enabling users to share multimedia information in location-based content areas. User localization is initially detected through QR codes. The successive positions of the user are determined using the mobile device sensors. Each augmented area is univocally spatially associated to a representative real wall area. Selective content sharing and collaboration are supported, enabling a user to distribute his/her augmented contents to specific users or groups. An evaluation of the proposed environment is also conducted, which considers that learning in collaborative environments is related to perceived member contribution, enjoinment, motivation, and student participation. [PUBLICATION ABSTRACT]</t>
  </si>
  <si>
    <t>Liu, Tsung-Yu; Tan, Tan-Hsu; Chu, Yu-Ling</t>
  </si>
  <si>
    <t>International Forum of Educational Technology &amp; Society. Athabasca University, School of Computing &amp; Information Systems, 1 University Drive, Athabasca, AB T9S 3A3, Canada</t>
  </si>
  <si>
    <t>Educational Technology &amp; Society</t>
  </si>
  <si>
    <t>Despite their successful use in many conscientious studies involving outdoor learning applications, mobile learning systems still have certain limitations. For instance, because students cannot obtain real-time, context-aware content in outdoor locations such as historical sites, endangered animal habitats, and geological landscapes, they are unable to search, collect, share, and edit information by using information technology. To address such concerns, this work proposes an environment of ubiquitous learning with educational resources (EULER) based on radio frequency identification (RFID), augmented reality (AR), the Internet, ubiquitous computing, embedded systems, and database technologies. EULER helps teachers deliver lessons on site and cultivate student competency in adopting information technology to improve learning. To evaluate its effectiveness, we used the proposed EULER for natural science learning at the Guandu Nature Park in Taiwan. The participants were elementary school teachers and students. The analytical results revealed that the proposed EULER improves student learning. Moreover, the largely positive feedback from a post-study survey confirms the effectiveness of EULER in supporting outdoor learning and its ability to attract the interest of students. (Contains 7 figures and 9 tables.)</t>
  </si>
  <si>
    <t>A Context-Aware Ubiquitous Learning Environment for Language Listening and Speaking</t>
  </si>
  <si>
    <t>This paper reported the results of a study that aimed to construct a sensor and handheld augmented reality (AR)-supported ubiquitous learning (u-learning) environment called the Handheld English Language Learning Organization (HELLO), which is geared towards enhancing students' language learning. The HELLO integrates sensors, AR, ubiquitous computing and information technologies. It is composed of two subsystems: an English learning management system and a u-learning tool. In order to evaluate the effects of the proposed learning environment on the learning performance of students, a case study on English learning was conducted on a school campus. The participants included high school teachers and students. A learning course entitled "My Campus" was conducted in the class; it included three activities, namely "Campus Environment", "Campus Life" and "Campus Story". The evaluation results showed that the proposed HELLO and the learning activities could improve the students' English listening and speaking skills.</t>
  </si>
  <si>
    <t>Lindeman, Robert William</t>
  </si>
  <si>
    <t>Bimanual interaction, passive-haptic feedback, 3D widget representation, and simulated surface constraints for interaction in immersive virtual environments</t>
  </si>
  <si>
    <t>9780599230484</t>
  </si>
  <si>
    <t>138–138 p</t>
  </si>
  <si>
    <t>The study of human-computer interaction within immersive virtual environments requires us to balance what we have learned from the design and use of desktop interfaces with novel approaches that allow us to work effectively in three dimensions. This dissertation presents empirical results from four studies into different techniques for indirect manipulation in immersive virtual environments. These studies use a testbed called the Haptic Augmented Reality Paddle (or HARP) system to compare different immersive interaction techniques.                 The results show that the use of hand-held windows as an interaction technique can improve performance and preference on tasks requiring head movement. Also, the use of a physical prop registered with the visual representation of an interaction surface can significantly improve user performance and preference compared to having no physical surface. Furthermore, even if a physical surface is not present, constraining user movement for manipulating interface widgets can also improve performance.                 Research into defining and classifying interaction techniques in the form of a taxonomy for interaction in immersive virtual environments is also presented. The taxonomy classifies interaction techniques based on three primary axes: direct versus indirect manipulation; discrete versus continuous action types; and the dimensionality of the interaction. The results of the empirical studies support the classification taxonomy, and help map out the possible techniques that support accomplishing real work within immersive virtual environments.</t>
  </si>
  <si>
    <t>Liarokapis, Fotis</t>
  </si>
  <si>
    <t>An exploration from virtual to augmented reality gaming</t>
  </si>
  <si>
    <t>Sage Publications Ltd</t>
  </si>
  <si>
    <t>Simulation and Gaming</t>
  </si>
  <si>
    <t>10.1177/1046878106293684</t>
  </si>
  <si>
    <t>37</t>
  </si>
  <si>
    <t>507–533</t>
  </si>
  <si>
    <t>Computer games are continuously improving graphics capabilities and game play, but the market demands show that more compelling gaming applications are required. In this article, the requirements of modern gaming applications are investigated and a classification of the most significant game design issues is presented. To understand the issues related to video and virtual reality gaming, an interactive game engine is designed and, as a case study, a traditional two-dimensional arcade game, called Breakout, is ported. Collision detection is supported between the graphics components of the application based on Newtonian laws of physics. To test the effectiveness of our approach, a tangible platform for playing interactive three-dimensional games using video see-through augmented reality techniques is proposed. To evaluate the effectiveness of each application, a pilot study was performed and the initial results of this study are presented.</t>
  </si>
  <si>
    <t>Leistikow, Nicole</t>
  </si>
  <si>
    <t>Commentary: Learning in 3D-Md. company brings augmented reality to the assembly line</t>
  </si>
  <si>
    <t>Baltimore, Md</t>
  </si>
  <si>
    <t>The Daily Record</t>
  </si>
  <si>
    <t>There is a scene in the 1992 movie when renegade scientist Pierce Brosnan injects lawnmower guy Jeff Fahey with intelligence- enhancing drugs prior to boosting his IQ through virtual-reality training. This moment crystallized for Doswell how to bring together his interests in computer science, psychology and medicine. (He has a B.A. in cognitive neuropsychology and computer science and recently defended his doctoral dissertation in information technology.) Suddenly Doswell saw the implications of how virtual reality and biomedical science can enhance the learning process, he said.                    The company's overlapping goals are split between two divisions. While the Juxtopia Life Division has been working on software programs and simulations to help nurses and doctors interpret the information produced by fetal heart monitors, Juxtopia's main focus in 2005-2006 will be on the Juxtopia Learning Division and a project targeted at carmakers.                    Concern that the wearer has a limited amount of attention to go around and that augmented reality could actually distract from the task at hand is shared by many. However, when asked via mobile phone about the practicality of augmented reality glasses, Thad Starner, assistant professor of computing at the Georgia Institute of Technology responded, Given I'm wearing some right now and working on them, I think they're pretty effective.</t>
  </si>
  <si>
    <t>Lee, Taehee</t>
  </si>
  <si>
    <t>Template-based Descriptors for Object Detection and Tracking</t>
  </si>
  <si>
    <t>9781267517821</t>
  </si>
  <si>
    <t>101</t>
  </si>
  <si>
    <t>Detecting and tracking objects is an important problem for several tasks using computer vision. Especially with the help of recently developed and deployed personal mobile devices, such as phones or tablet computers with cameras, it becomes a keystone to performing interactive object based tasks. For the visual search applications, designing a good feature descriptor is important for improving the recognition accuracy under various conditions of query images and target objects. Several nuisances including viewpoint changes, occlusions, and lighting changes make the visual recognition problem more difficult and require the feature descriptors to be invariant or robust to such changes.                 In addition to recognizing, tracking features and objects are needed for some visual tasks. For example, augmented reality applications require real-time rendering of visual contents aligned to video input. Performing recognition for every frame is not only wasting computation power but also ignoring the temporal consistency of the objects between consecutive frames. By combining tracking and recognition for video, such needed real-time performance can be achieved efficiently and the recognition accuracy can be improved by associating more data from video than from a single image.                 In this thesis, we first analyze and describe how to learn the best template descriptors from video, and introduce an efficient and robust feature tracking algorithm that can be combined for learning such descriptors. Then we investigate on the case of significant scale changes, and introduce the multiscale template descriptors with an efficient matching method using feature distribution while learning. Next, we focus on target objects with edge structures, and describe edge-based feature descriptors and demonstrate their use on real-time augmented reality applications under viewpoint changes and occlusions. We conclude this thesis with discussions on extension to multi-modal representations and relations to visual exploration tasks.</t>
  </si>
  <si>
    <t>Latif, Farzana</t>
  </si>
  <si>
    <t>CARE: Creating Augmented Reality in Education</t>
  </si>
  <si>
    <t>Association for the Advancement of Computing in Education. P.O. Box 1545, Chesapeake, VA 23327-1545</t>
  </si>
  <si>
    <t>This paper explores how Augmented Reality using mobile phones can enhance teaching and learning in education. It specifically examines its application in two cases, where it is identified that the agility of mobile devices and the ability to overlay context specific resources offers opportunities to enhance learning that would not otherwise exist. The technologies that will be used to develop these resources are considered, along with logistical issues surrounding affordability, security and safety issues of mobile devices. (Contains 3 figures.) [For the complete proceedings, "EdMedia 2012: World Conference on Educational Multimedia, Hypermedia and Telecommunications. Proceedings (Denver, Colorado, June 26-29, 2012)," see ED539862.]</t>
  </si>
  <si>
    <t>L-3 Communications' Link Simulation and Training Division Launches New Helmet Mounted Display System At I/ITSEC</t>
  </si>
  <si>
    <t>L-3 Communications (NYSE: LLL) announced today that its Link Simulation &amp; Training (Link) division is launching its new Advanced Helmet Mounted Display (AHMD) system on the opening day at the Interservice/Industry Training, Simulation &amp; Education Conference (I/ ITSEC) in Orlando, FL.                    "The Link AHMD has been designed to support both virtual training and augmented operational reality," said John McNellis, president of Link Simulation and Training. "This innovation in visual display technology can be used to support deployable training solutions and traditional simulation requirements, in addition to augmented reality awareness for unmanned aerial vehicle, air traffic control and C4ISR operators. We look forward to producing the first AHMD production units during 2005."                 L-3 Communications launched its next generation Advanced Helmet Mounted Display (AHMD), which affixes to users' actual helmets to support either virtual training or augmented operational reality. The AHMD, which employs a revolutionary optics and illumination design, displays out-the-window computer generated imagery viewed by fixed or rotary wing pilots during simulation exercises or can be used to augment reality awareness for unmanned aerial vehicle, air traffic control and C4ISR operators (Photo: Business Wire).</t>
  </si>
  <si>
    <t>Kockara, Sinan</t>
  </si>
  <si>
    <t>The integrated implementation of surgical simulations through modeling by means of imaging, comprehension, visualization, deformation, and collision detection in virtual environments</t>
  </si>
  <si>
    <t>9780549702573</t>
  </si>
  <si>
    <t>271</t>
  </si>
  <si>
    <t>Advances in information technology based applications in medicine and biology help to improve the conventional methods of delivering health services by enhancing and complementing traditional approaches of medical education, diagnostic techniques, intra-operative assistance, and pre/post operative services etc. Individualized medical training by virtual simulations and the use of advanced visualization techniques in cell biology will impact the way medicine is practiced and biological processes are understood. Although enhancing visualization and presenting the unreality in a form of blended virtuality is exceedingly accepted in medicine and biology, it brings many challenging but intriguing and intertwined multi disciplinary problems that are required to be addressed. This dissertation addresses the challenges of facilitating the virtual environment systems particularly in the augmented reality and the virtual reality settings that deal with algorithmic problems originated from integration of different components particularly related to surgical simulations. More specifically, the works will be presented here include light microscopic image enhancement (MIBIC algorithm) and its improvement for real-time processing, testing human perception metrics in immersive environments, rasping procedure design and analysis for artificial disc replacement surgery, registration problem in augmented reality system, real-time soft-tissue deformation in virtual reality with a commodity graphical processing unit (GPU), and collision detections for deformable bodies with using hardware assisted spanner (or balls hierarchy).</t>
  </si>
  <si>
    <t>Klopfer, Eric; Yoon, Susan</t>
  </si>
  <si>
    <t>Developing Games and Simulations for Today and Tomorrow's Tech Savvy Youth</t>
  </si>
  <si>
    <t>Association for Educational Communications and Technology, 1800 N. Stonelake Dr., Suite 2, Bloomington, IN 47408</t>
  </si>
  <si>
    <t>49</t>
  </si>
  <si>
    <t>33–41</t>
  </si>
  <si>
    <t>Constructively promoting the educational development of today's young tech savvy students and fostering the productive technological facility of tomorrow's youth requires harnessing new technological tools creatively. The MIT Teacher Education Program (TEP) focuses on the research and development of educational computer-based simulations and games for K-12 students and teachers. This field grows out of the social constructivist basis of much of science and mathematics educational research where students are encouraged to learn through collaboration, conducting experiments and testing hypotheses. These new technologies engage students at a deeply meaningful level, and provide them with the tools and techniques that scientists, engineers and technology workers across a diversity of fields use every day. Also at the core of this program is the belief that we must build a bridge between students' experiences in and out of school by incorporating into school curricula the tools, technologies and experiences that students acquire outside of the classroom. The specific technologies that the TEP has created range from StarLogo TNG, a simulation environment that allows students and teachers to build their own 3D immersive simulations, to handheld Augmented Reality (AR) simulations that combine real surroundings with virtual simulated information to convey authenticity in large scale scientific investigations. This comprehensive program works with scientists and engineers to ensure that the tools accurately convey scientific practices. It involves multiple levels of teachers in a variety of subject domains as design and implementation partners, and engages researchers to better understand what and how students learn from these technologies. Our goal is to provide important links between school curricula and the tools and technologies students are either already experiencing or are likely to experience in real world events, with the notion that they will acquire the skills, knowledge and habits of mind to be successful participants in our increasingly technology-infused society, thereby "bridging" experiences between the classroom and the outside world. (Contains 2 figures.)</t>
  </si>
  <si>
    <t>Klopfer, Eric</t>
  </si>
  <si>
    <t>Augmented Learning: Research and Design of Mobile Educational Games</t>
  </si>
  <si>
    <t>MIT Press. 55 Hayward Street, Cambridge, MA 02142</t>
  </si>
  <si>
    <t>0262113155</t>
  </si>
  <si>
    <t>New technology has brought with it new tools for learning, and research has shown that the educational potential of video games resonates with scholars, teachers, and students alike. In "Augmented Learning", Eric Klopfer describes the largely untapped potential of mobile learning games--games played on such handheld devices as cell phones, Game Boys, and Sony PSPs--to make a substantial impact on learning. Examining mobile games from both educational and gaming perspectives, Klopfer argues that the strengths of the mobile platform--its portability, context sensitivity, connectivity, and ubiquity--make it ideal for learning games in elementary, secondary, university, and lifelong education. Klopfer begins by exploring the past and present of education, educational technology, "edutainment," and mobile games, and then offers a series of case studies of mobile educational games that have been developed and implemented in recent years. These games--either participatory (which require interaction with other players) or augmented reality (which augment the real world with virtual information)--can be produced at lower cost than PC or full-size console games. They use social dynamics and real-world contexts to enhance game play, can be integrated into the natural flow of instruction more easily than their big-screen counterparts, and can create compelling educational and engaging environments for learners. They are especially well-suited for helping learners at every level develop twenty-first century skills--including the ability to tackle complex problems and acquire information in "just-in-time" fashion. All of this, Klopfer argues, puts mobile learning games in a unique and powerful position within educational technology. Chapters are: (1) Educational Innovation through Time; (2) Educational? Games?; (3) The Aftermath of Math Blaster; (4) Great Moments in Mobile and Handheld Games; (5) What Does an Award-Winning Video Game Look Like? (6) Participatory Simulations Technology Adapting to the Classroom; (7) The Importance of Reality; (8) Location Matters The Role of Place; (9) Authentic Outcomes; (10) Designing for Collaboration Roles and Game Mechanics; (11) Anytime, Anywhere: Palmagotchi [Copyright Sign]; and (12) Conclusion. Also includes references and sample chapter PDF down loads.</t>
  </si>
  <si>
    <t>Kaszap, Margot; Ferland, Yaives; Stan, Catinca-Adriana</t>
  </si>
  <si>
    <t>How Scenarios can Enhance Serious Games with Augmented Reality: 'The Case of the MITAR Serious Game'</t>
  </si>
  <si>
    <t>www.cg.publisher.com</t>
  </si>
  <si>
    <t>International Journal of Technology, Knowledge and Society</t>
  </si>
  <si>
    <t>The Massachusetts Institute of Technology Augmented Reality (MITAR) game application is a 'reinvented' serious game that can be classified as a kind of geocaching game in which one can add augmented reality (AR) objects and information. These games use a Global Positioning System (GPS) that allows children to explore and search the environment to find clues or information given by text, audio or video files added to the game. The MITAR serious game tools allow the teacher to build games with different scenarios for educational purposes. Following a historical overview of what might be serious with games, this paper discusses the implications of selected educational scenarios and of the potential of games to enhance learning in new ways, as tested within the GeoEduc3D research project. Adapting the game to students' level and abilities, MITAR is particularly useful in geography and history classes as it invites them to explore their environment and then practice problem solving skills. Adapted from the source document.</t>
  </si>
  <si>
    <t>Johnson, L.; Witchey, H.; Smith, R.; Levine, A.; Haywood, K.</t>
  </si>
  <si>
    <t>The Horizon Report: 2010 Museum Edition</t>
  </si>
  <si>
    <t>New Media Consortium. 6101 West Courtyard Drive Building One Suite 100, Austin, TX 78730</t>
  </si>
  <si>
    <t>The internationally recognized series of "Horizon Reports" is part of the New Media Consortium's Horizon Project, a comprehensive research venture established in 2002 that identifies and describes emerging technologies likely to have a large impact over the coming five years on a variety of sectors around the globe. This volume, the "2010 Horizon Report: Museum Edition", examines emerging technologies for their potential impact on and use in education and interpretation within the museum environment. The hope is that the report is useful to museums worldwide, and the international composition of the Advisory Board reflects the care with which a global perspective was assembled. While there are many local factors affecting the adoption and use of emerging technologies in museums, there are also issues that transcend regional boundaries and questions individuals face. It was with these in mind that this report was created. The "2010 Horizon Report: Museum Edition" is the first in what will be an annual series of museum-focused reports. The six technologies featured in this report are placed along three adoption horizons that indicate likely time frames for their entrance into mainstream use for museum education and interpretation. The near-term horizon assumes the likelihood of entry into the mainstream for museums within the next twelve months; the mid-term horizon, within two to three years; and the far-term, within four to five years. Technologies included on the near-term horizon are mobiles and Social media. Technologies included in the second adoption horizon are augmented reality and location-based services. On the far-term horizon, set at four to five years away from widespread adoption, are gesture-based computing and the semantic web. Each of these technologies is described in detail in the main body of the report, where a discussion of what the technology is and why it is relevant to museum education and interpretation may also found.</t>
  </si>
  <si>
    <t>Johnson, L.; Smith, R.; Willis, H.; Levine, A.; Haywood, K.</t>
  </si>
  <si>
    <t>The 2011 Horizon Report</t>
  </si>
  <si>
    <t>The internationally recognized series of "Horizon Reports" is part of the New Media Consortium's Horizon Project, a comprehensive research venture established in 2002 that identifies and describes emerging technologies likely to have a large impact over the coming five years on a variety of sectors around the globe. This volume, the "2011 Horizon Report", examines emerging technologies for their potential impact on and use in teaching, learning, and creative inquiry. It is the eighth in the annual series of reports focused on emerging technology in the higher education environment. The six technologies featured in the "2011 Horizon Report" are placed along three adoption horizons that indicate likely time frames for their entrance into mainstream use for teaching, learning, or creative inquiry. The near-term horizon assumes the likelihood of entry into the mainstream for institutions within the next twelve months; the mid-term horizon, within two to three years; and the far-term, within four to five years. On the near-term horizon--that is, within the next 12 months--are "electronic books" and "mobiles". The second adoption horizon considers technologies expected to gain widespread usage within two to three years, and this year's candidates are "augmented reality" and "game-based learning". Looking to the far-term horizon, four to five years from now for widespread adoption, are "gesture-based computing" and "learning analytics". Each of these technologies is described in detail in the main body of the report, where a discussion of what the technology is and why it is relevant to teaching, learning, and creative inquiry may also be found. Given the practical focus of the report, a listing of examples of the technology in use, especially in higher education, is a key component of each of the six main topics. Research indicates that all six of these technologies, taken together, will have a significant impact on learning-focused organizations within the next five years. [For "The 2010 Horizon Report", see ED510220.]</t>
  </si>
  <si>
    <t>Johnson, L.; Smith, R.; Levine, A.; Haywood, K.</t>
  </si>
  <si>
    <t>The Horizon Report: 2010 Australia-New Zealand Edition</t>
  </si>
  <si>
    <t>The internationally recognized series of "Horizon Reports" is part of the New Media Consortium's Horizon Project, a comprehensive research venture established in 2002 that identifies and describes emerging technologies likely to have a large impact over the coming five years on a variety of sectors around the globe. This volume, the "2010 Horizon Report: Australia-New Zealand Edition", examines emerging technologies for their potential impact on and use in teaching, learning, and creative enquiry within higher education in Australia and New Zealand over a five-year time period. This is the third in the annual series of reports focused on higher education in the region. Each edition of the "Horizon Report" introduces six emerging technologies or practices that are likely to enter mainstream use within three adoption horizons over the next five years. Key trends and challenges that will affect current practice over the same time frame add context to these discussions. Over the course of just a few weeks, the Advisory Board came to a consensus about the six topics that appear here in the "2010 Australia-New Zealand Edition". The six technologies featured in this report are placed along three adoption horizons that indicate likely time frames for their entrance into mainstream use for teaching, learning, or creative enquiry. The near-term horizon assumes the likelihood of entry into the mainstream for institutions within the next twelve months; the mid-term horizon, within two to three years; and the far-term, within four to five years. On the near-term horizon--that is, within the next 12 months--are "electronic books" and "mobiles". The second adoption horizon is set two to three years out, where everyone will begin to see widespread adoptions of two well-established technologies--"augmented reality" and "open content". On the far-term horizon, set at four to five years away for widespread adoption, but clearly already in use in some quarters, are "gesture-based computing" and "visual data analysis". [To access "The Horizon Report: 2009 Australia-New Zealand Edition", see ED513478.]</t>
  </si>
  <si>
    <t>Horizon Report: 2010 K-12 Edition</t>
  </si>
  <si>
    <t>The "Horizon Report" series is the most visible outcome of the New Media Consortium's Horizon Project, an ongoing research effort established in 2002 that identifies and describes emerging technologies likely to have a large impact on teaching, learning, research, or creative expression within education around the globe. This volume, the "2010 Horizon Report: K-12 Edition", examines emerging technologies for their potential impact on and use in teaching, learning, and creative expression within the environment of pre-college education. The hope is that the report is useful to educators worldwide, and the international composition of the Advisory Board reflects the care with which a global perspective was assembled. While there are many local factors affecting the practice of education, there are also issues that transcend regional boundaries, questions individuals face in K-12 education, and it was with these in mind that this report was created. The six technologies featured in each "Horizon Report" are placed along three adoption horizons that indicate likely time frames for their entrance into mainstream use for teaching, learning, or creative applications in the K-12 environment. The near-term horizon assumes the likelihood of entry into the mainstream for schools within the next twelve months; the mid-term horizon, within two to three years; and the far-term, within four to five years. On the near-term horizon--that is, within the next 12 months--are "cloud computing" and "collaborative environments". The second adoption horizon is set two to three years out, where individuals will begin to see widespread adoptions of two well-established technologies: "game-based learning" and "mobiles". On the far-term horizon, set at four to five years away from widespread adoption, are "augmented reality" and "flexible displays". Each of these technologies is described in detail in the body of the report. These sections open with a discussion of what the technology is and why it is relevant to teach learning, and creative inquiry. Examples of the technology in practice, especially in schools, are listed there to illustrate how it is being adopted at the current time.</t>
  </si>
  <si>
    <t>Johnson, Laurence F.; Levine, Alan; Smith, Rachel S.; Haywood, Keene</t>
  </si>
  <si>
    <t>Key Emerging Technologies for Postsecondary Education</t>
  </si>
  <si>
    <t>Prakken Publications. 832 Phoenix Drive, Ann Arbor, MI 48108</t>
  </si>
  <si>
    <t>Tech Directions</t>
  </si>
  <si>
    <t>70</t>
  </si>
  <si>
    <t>31–32</t>
  </si>
  <si>
    <t>The annual "Horizon Report" describes the continuing work of the New Media Consortium's Horizon Project, a qualitative research project established in 2002 that identifies and describes emerging technologies likely to have a large impact on teaching, learning, or creative inquiry on college and university campuses within the next five years. This article discusses the key emerging technologies for postsecondary education on the near-term horizon (within the next 12 months)--mobile computing, open content, electronic books, and simple augmented reality--and on the far-term horizon (four to five years)--gesture-based computing and visual data analysis.</t>
  </si>
  <si>
    <t>Key Emerging Technologies for Elementary and Secondary Education</t>
  </si>
  <si>
    <t>33–34</t>
  </si>
  <si>
    <t>The "Horizon Report" series is the most visible outcome of the New Media Consortium's Horizon Project, an ongoing research effort that identifies and describes emerging technologies likely to have a large impact on teaching, learning, research, or creative expression within education around the globe. The report examines emerging technologies for their potential impact on and use in teaching, learning, and creative expression within the environment of pre-college education. This is the second in the K-12 series of reports. It discusses key trends, critical challenges that schools face, and technologies that are expected to have the greatest impact on teaching and learning over the next five years, including cloud computing, collaborative environments, game-based learning, and augmented reality.</t>
  </si>
  <si>
    <t>Prakken Publications. 832 Phoenix Drive, P.O. Box 8623, Ann Arbor, MI 48108</t>
  </si>
  <si>
    <t>Education Digest: Essential Readings Condensed for Quick Review</t>
  </si>
  <si>
    <t>76</t>
  </si>
  <si>
    <t>36–40</t>
  </si>
  <si>
    <t>The Horizon Report series is the most visible outcome of the New Media Consortium's Horizon Project, an ongoing research effort that identifies and describes emerging technologies likely to have a large impact on teaching, learning, research, or creative expression within education around the globe. The report examines emerging technologies for their potential impact on and use in teaching, learning, and creative expression within the environment of pre-college education. This report presents five trends that have been identified as key drivers of technology adoptions for the period 2010 through 2015 and the technologies to watch featured in the "Horizon Report" which include: cloud computing and collaborative environments under the near-term horizon; game-based learning and mobiles for the second adoption horizon; and augmented reality and flexible displays for the far-term horizon.</t>
  </si>
  <si>
    <t>Johnson, L.; Levine, A.; Scott, C.; Smith, R.; Stone, S.</t>
  </si>
  <si>
    <t>Horizon Report: 2009 Economic Development Edition</t>
  </si>
  <si>
    <t>The New Media Consortium's Horizon Project is an ongoing research project that seeks to identify and describe emerging technologies likely to have a large impact in education and other industries around the world over a five-year time period. The chief products of the project are the "Horizon Reports", an annual series of publications that describe promising emerging technologies and highlight their relevance. This special edition, the "Horizon Report: 2009 Economic Development Edition", explores the landscape of emerging technologies as it pertains to small to medium-sized businesses. Like the "Horizon Report" itself, this special edition follows a specific format to describe six technologies or practices that will impact businesses within three adoption horizons over the next five years. Each topic opens with an overview describing the technology at hand, followed by a discussion of its relevant applications for small to medium businesses. Examples of how the technology is currently employed, or how it could be applied to commerce, illustrate its potential. Finally, an annotated list of materials for further reading is provided for those who would like to explore a topic in greater depth. The technologies featured in this report are: (1) Cloud Computing; (2) Mobiles; (3) Augmented Reality; (4) Location-Based Services; (5) Semantic-Aware Applications; and (6) Smart Objects. Online resources are included. [This publication was sponsored by the Economic and Workforce Development (EWD) Program's Multimedia and Entertainment Initiative, a division of the California Community Colleges Chancellor's Office.]</t>
  </si>
  <si>
    <t>Jiang, Bolan</t>
  </si>
  <si>
    <t>Robust hybrid tracking for outdoor augmented reality</t>
  </si>
  <si>
    <t>131–131 p</t>
  </si>
  <si>
    <t>An Augmented Reality (AR) system can enhance human perception by overlaying computer-generated virtual information (e.g., 3D objects or text) into a user's view of the real world. AR has potential applications in many areas such as medicine, defense, manufacturing, entertainment, and education. In a successful augmented reality system, virtual information need to be positioned in a correct spatial relationship to objects in the real world. To achieve this correct spatial relationship under varying viewpoints, a key requirement is a tracking system that accurately estimates the user's viewpoint in real time. Accurate tracking can be achieved in prepared indoor environments by placing and calibrating artificial landmarks in advance. Such landmarks are impractical and undesirable in outdoor environments, increasing the difficulty of achieving robust and accurate tracking in outdoor settings.                 The first part of this thesis describes a hybrid tracking system that suitable for outdoor augmented reality. The system fuses global positioning systems (GPS), rate-gyroscopes, and a model-based visual tracking system. The system can detect natural line features in the environment and use them to estimate pose in real-time. One novelty of this hybrid tracking system is its quality control system, which continuously evaluates sensor measurement quality and identifies the high quality measurements for tracking. The experiment results show that the system can successfully track over long periods of time, tolerate high camera rotation rates, and recover from temporary loss of visible features and dynamic occlusions.                 Among the existing tracking technologies, model-based visual tracking technology can achieve the best accuracy. However, it needs 3D model features in view all the time to keep tracking. The second part of this thesis describes extendible tracking algorithms that can extend tracking range from a modeled area to a neighboring unmodeled area by automatically calibrating a priori unknown point or line features.</t>
  </si>
  <si>
    <t>Jara, Carlos A.; Candelas, Francisco A.; Puente, Santiago T.; Torres, Fernando</t>
  </si>
  <si>
    <t>Hands-on experiences of undergraduate students in Automatics and Robotics using a virtual and remote laboratory</t>
  </si>
  <si>
    <t>Elsevier BV</t>
  </si>
  <si>
    <t>10.1016/j.compedu.2011.07.003</t>
  </si>
  <si>
    <t>2451–2461</t>
  </si>
  <si>
    <t>Automatics and Robotics subjects are always greatly improved when classroom teaching is supported by adequate laboratory courses and experiments following the "learning by doing" paradigm, which provides students a deep understanding of theoretical lessons. However, expensive equipment and limited time prevent teachers having sufficient educational platforms, and several low cost and flexible solutions have been developed to permit an effective teaching in Automatics and Robotics at a reasonable cost. Virtual and remote laboratories are inside this group of solutions as Web-based experimentation tools which have demonstrated the importance and effectiveness of hand-on experiences. This paper presents an experience teaching based on a blended-learning method using as experimentation tool a virtual and remote robotic laboratory called RobUALab, which is also described in the paper, in Automatics and Robotics subjects of the Computer Science degree at the University of Alicante. Students experiment with a set of hand-on exercises about Automatics and Robotics using RobUALab, firstly in face-to-face classes where they experiment in-situ with the real plant and, afterwards, they access to the experimentation environment in order to finish remotely their practical exercises outside the laboratory. The results obtained in the evaluation of the educational methodology proposed attest its efficiency in terms of learning degree and performance of the students.</t>
  </si>
  <si>
    <t>Jan, Mingfong</t>
  </si>
  <si>
    <t>Designing an augmented reality game-based curriculum for argumentation</t>
  </si>
  <si>
    <t>9781109475401</t>
  </si>
  <si>
    <t>229</t>
  </si>
  <si>
    <t>Argumentation plays a key social and intellectual role in the construction of knowledge, but how we might socialize students into the practice of argumentation in school is less explored. In order to develop the theory and design of argumentation, this design-based research study investigates three middle school students' experience and their argumentative discourse in a 10-day curriculum designed for argumentation. To teach argumentation, I propose a situated argumentation hypothesis that foregrounds four aspect of argumentation design: epistemological, cognitive, social, and material. This design framework guides the conceptualization of game-based learning approaches, mainly role-playing simulation, open-ended challenges, authentic resources and tools, for dialogic and collaborative arguments.                 Using the proposed game-based learning approaches, Local Games Lab and I designed Saving Lake Wingra , a 10-day game-based learning curriculum for argumentation. The curriculum aims at restructuring classroom discourse for argumentation through three phases. The first phase (days 1- 4) aims at reconditioning classroom discourse patterns from a usually teacher-centered and turn-taking format to a student-centered, dialogic, and collaborative format. Students also develop domain-specific knowledge by playing the   Saving Lake Wingra Augmented Reality Game  on handheld computers (with a game engine developed by MIT). The second phase (days 5-8) engages students in extended practices of dialogic and collaborative arguments as teams of three professionals. In the last phase (days 9-10), students present arguments collaboratively and individually to argue for the best interest of Lake Wingra.                 The results indicate that all three students participating in this study were socially and intellectually engaged in practicing and developing arguments about the future of Lake Wingra. Some constructed claims with supporting evidence and even counter claims proposed by peers, though the degree to which each participant was able to argue differed. Role-playing and open-ended knowledge representation alter how knowledge is viewed, empowering students to express opinions supported by evidence. Students also demonstrated difficulties in connecting claims with supporting evidence, which suggests that (1) conceptual understanding plays a key role in constructing evidence-based claims; and (2) the situated argumentation hypothesis can be improved by foregrounding the importance of conceptual understanding in teaching argumentation.</t>
  </si>
  <si>
    <t>Iordache, Dragos Daniel; Pribeanu, Costin</t>
  </si>
  <si>
    <t>Bucharest</t>
  </si>
  <si>
    <t>INFOREC Association</t>
  </si>
  <si>
    <t>The proliferation of augmented reality (AR) technologies creates opportunities for the development of new learning scenarios. More recently, the advances in the design and implementation of desktop AR systems make it possible the deployment of such scenarios in primary and secondary schools. Usability evaluation is a precondition for the pedagogical effectiveness of these new technologies and requires a systematic approach for finding and fixing usability problems. In this paper we present an approach to a formative usability evaluation based on heuristic evaluation and user testing. The basic idea is to compare and integrate quantitative and qualitative measures in order to increase confidence in results and enhance the descriptive power of the usability evaluation report. [PUBLICATION ABSTRACT]</t>
  </si>
  <si>
    <t>Innovations in Big Data Analytics (Technical Insights)</t>
  </si>
  <si>
    <t>Advancement towards sustainable future will also be facilitated by convergence with other ICT technologies such as Internet of Things and cloud computing.Big data projects will be spurred by convergence of various technologies within and outside information and communication technology domain in order to deliver advanced applications for various markets.Technology clusters such as health and wellness, information and communication technology, sustainable energy, microelectronics, and medical device technology are already experiencing major initiatives from stakeholders in the space.Other clusters such as advanced manufacturing and automation and sensors and control technologies are also expected to gain interest in a very short time span of xx to xx years.Data management, factory and machine monitoring, deforestation monitoring, energy grid management, water management, and green telematics are some of the sustainable opportunities that big data analytics can create.Next-gen sequencing, biomarkers, personalized medicine, remote patient monitoring, targeted drug delivery, cloud computing, virtualization, augmented reality, semantic search, in-memory computing, next-gen volatile memory, data visualization, grid energy management, advanced energy storage are some of the technologies that are gaining prominence and penetration with the convergence of big data analytics.Apart from the convergence across the various technology clusters, future big data analytics applications are expected to converge with advanced technologies, such as artificial intelligence, natural language processing and biometric systems, to empower applications with machine learning ability for advanced intelligence.This movement towards advanced intelligence system will act as the stepping stone for several future technologies such Cognitive Computing and Cloud Robotics.</t>
  </si>
  <si>
    <t>IEEE Standards Association and W3C "Open Future Series" Champions More Collaborative, Interconnected Future During SXSW 2013</t>
  </si>
  <si>
    <t>Global technology and open web standards development leaders unite to explore current and long-term implications of technologies like Augmented Reality, social robotics, and self-hacking Shuang Yu, Senior Manager, +1 732-981-3424 Solutions Marketing shuang.yu@ieee.org Logo: http://standards.ieee.org/ IEEE, the world's largest professional organization advancing technology for humanity today announced details of its presence at this year's South by Southwest(R) (SXSW(R)) Interactive Festival, March 8-17 in Austin, Texas.</t>
  </si>
  <si>
    <t>Hussain, Khaled Fatehy</t>
  </si>
  <si>
    <t>Image processing and learning for computer vision enhancement</t>
  </si>
  <si>
    <t>9780493413273</t>
  </si>
  <si>
    <t>We introduce a polynomial time learning algorithm which applies to both recurrent and feedforward multiple signal class random neural networks (MCRNN). It is based on gradient descent optimization of a cost function. The algorithm exploits the analytical properties of the MCRNN and requires the solution of a system of  nC  linear and nC  non-linear equations (where C  is the number of signal classes and  n  is the number of neurons) each time the network learns a new input-output pair. Thus the algorithm is of O ([nC ] 3 ) complexity for the recurrent case, and O ([ nC ]2 ) for feedforward MCRNN.                 We also present a method for learning and generating image textures based on learning the weights of a recurrent MCRNN from the color texture-image. The network we use has a neuron corresponding to each image pixel, where the local connectivity of the neurons reflects the adjacent structure of neighboring neurons. The same trained recurrent network is then used to generate a synthetic texture that imitates the original one. The proposed texture learning technique is efficient and its computation time is small. Texture generation is also fast. Moreover, the MCRNN texture model can provide a high compression ratio by characterizing a large image with a few texture parameters. We have tested our method with different synthetic and natural textures. The experimental results show that the MCRNN can efficiently model a large category of color homogeneous-microtextures.                 We developed a video compression scheme that combines wavelets and function approximation. We use wavelets for still image compression of frames, and function approximations for the reconstruction of subsampled frames.                 We also present a laser intensity image based algorithm for the automatic vehicle-classification system (AVC) on highways. A software package with a graphical user-interface has been developed to illustrate the usage of the classification algorithm and to evaluate its performance.                 Finally, we introduce a new real-time moving-object injection algorithm. The purpose of this algorithm is to insert synthetic moving-object into live image in real-time. The product of this algorithm will be a Target Overlay System (TOS) that will support the Inter-Vehicle Embedded Simulation Technology (INVEST). (Abstract shortened by UMI.)</t>
  </si>
  <si>
    <t>Huffman, Katie L.</t>
  </si>
  <si>
    <t>What is the effect of real versus augmented models for the advancement of spatial ability based on haptic or visual learning style of entry-level engineering graphics students?</t>
  </si>
  <si>
    <t>9781267328472</t>
  </si>
  <si>
    <t>This research study conducted during the Fall Semester of 2011 at Purdue University compared the use of augmented reality and real blocks instructional methods, for advancing spatial abilities in students of different learning styles (visual/haptic). This study implemented augmented reality and real models as visualization aids for first year engineering students enrolled in an entry level engineering graphics course. This thesis presents the significance of this research study, the research methodology, and the statistical findings. The results of the study conclude that there is no significant interaction between learning style of visual or haptic and instructional method of augmented reality or real blocks. This result infers that either instructional method would aid students in advancing visualization skills equally. This thesis suggests future studies and applications for the integration of both augmented and real models as visualization aids to advance the spatial abilities of introductory engineering students.</t>
  </si>
  <si>
    <t>Ho, Caroline M. L.; Nelson, Mark Evan; Mueeller-Wittig, Wolfgang</t>
  </si>
  <si>
    <t>Design and implementation of a student-generated virtual museum in a language curriculum to enhance collaborative multimodal meaning-making</t>
  </si>
  <si>
    <t>10.1016/j.compedu.2010.12.003</t>
  </si>
  <si>
    <t>1083–1097</t>
  </si>
  <si>
    <t>This paper reports on a study, MUSE, which involved Secondary (Grade 7) students in designing and constructing a virtual museum. It presents a description and evaluation of the design and implementation of the technologically-mediated intervention within a language curriculum that emphasizes multimodal meaning-making and expression. Participants' gallery artifacts, interviews, reflections and classroom observations indicated signs of an emergent multimodal awareness with a growing sensitivity to semiotic affordances and constraints. Collaborative learning skills acquired and language learning motivational gains were evident. The investigation identified responsive, adaptive measures in overcoming unanticipated challenges arising from on-the-ground realities and contextual constraints. The study showed the viability, to a certain extent, of innovative technologically-enhanced interventions in reinforcing instructional pedagogy in classroom contexts.</t>
  </si>
  <si>
    <t>Hijon-Neira, Raquel</t>
  </si>
  <si>
    <t>Advanced Learning</t>
  </si>
  <si>
    <t>9789533070100</t>
  </si>
  <si>
    <t>The education industry has obviously been influenced by the Internet revolution. Teaching and learning methods have changed significantly since the coming of the Web and it is very likely they will keep evolving many years to come thanks to it. A good example of this changing reality is the spectacular development of e-Learning. In a more particular way, the Web 2.0 has offered to the teaching industry a set of tools and practices that are modifying the learning systems and knowledge transmission methods. Teachers and students can use these tools in a variety of ways aimed to the general purpose of promoting collaborative work. The editor would like to thank the authors, who have committed so much effort to the publication of this work. She is sure that this volume will certainly be of great help for students, teachers and researchers. This was, at least, the main aim of the authors. This book contains the following chapters: (1) Enhancing On-line Blended Learning Systems Using a New Human-Computer Interaction Educational Methodology (Ismael Pascual-Nieto, Diana Perez-Marin, Mick O'Donnell and Pilar Rodriguez); (2) A Conceptual and Technological Framework for Building Collaborative Learning Environments (Lonchamp Jacques); (3) Concerto II: A Collaborative Learning Support System Based on Question Posing (Atsuo Hazeyama and Yuuki Hirai); (4) A Collaborative Medical Case Authoring Environment Based on the UMLS (Siriwan Suebnukarn); (5) The Interaction Analysis with the ADULT environment (A pilot study) (Alexandra Gasparinatou, Grammatiki Tsaganou and Maria Grigoriadou); (6) Mobile Learning: Two Experiments on Teaching and Learning with Mobile Phones (Adelina Moura and Ana Amelia Carvalho); (7) Designing Collaborative Authoring Tools for Mobile Learning (Alexandre Antonino Goncalves Martinazzo and Roseli de Deus Lopes); (8) Development of InfoStation-based and Contextaware mLearning System Architectures (Ivan Ganchev, Stanimir Stojanov, Mairtin Odroma and Damien Meere); (9) An Interactive Simulation Game to Enhance Learners' Experience on Ubiquitous Computing Devices (Vincent Tam, Zexian Liao, C.H. Leung, Lawrence Yeung and Alvin C.M. Kwan); (10) Augmented Reality and Tangible Interfaces for Learning (M. Carmen Juan Lizandra); (11) New Ways for Learning and Knowledge Transfer Using Social Semantic Technologies (Gisela Granitzer, Armin Ulbrich, Klaus Tochtermann and Reinhard Willfort); (12) The Use of XML to Express a Historical Knowledge Base (Katsuko T. Nakahira, Masashi Matsui, Kazutoshi Abiko and Yoshiki Mikami); (13) Free Text Response Assessment System Based on a Text Comprehension Model (Panagiotis Blitsas and Maria Grigoriadou); (14) A Software System for Inference-Based Context-Aware Vocabulary Learning (Yukiko Sasaki Alam); (15) A Web-based Multimedia Annotation System for Language Learning (Kuo-Yu Liu and Herng-Yow Chen); (16) Effects of Media Richness on User Acceptance of Web 2.0 Technologies in Higher Education (Nauman Saeed and Suku Sinnappan); (17) Supporting Learning in Online Communities with Social Software: an Overview of Community Driven Technologies (Stefanos Ziovas, Maria Grigoriadou and Maria Samarakou); (18) Improving the Analysis of Students' Participation &amp; Collaboration in Moodle Forums (Raquel Hijon-Neira and Angel Velazquez-Iturbide); (19) A Framework for Dynamic Sequential Behavioral Pattern Detecting and Automatic Feedback/Guidance Designing for Online Discussion Learning Environments (Huei-Tse Hou); (20) Towards the Integration of Adaptive Educational Systems with SCORM Standard and Authoring Toolkits (Ioannis Kazanidis and Maya Satratzemi); (21) Impact of Standardisation and Open Source Software in e-Learning (Kiyoshi Nakabayashi); (22) Application of E-Learning Standardization Technology (Li Zheng, Lei Xu and Yushan Li); (23) Managing Relevant Learning Objects' Assessments: the Right Place at the Right Time (Olivier Catteau, Philippe Vidal and Julien Broisin); (24) Learning Paradigms through Fundraising Systems: the RoboBeggar and the InfoKiosk Cases (Gaetano La Russa, Erkki Sutinen and Johannes C. Cronje); (25) Learning in Bioelectronics (Cristian Ravariu); (26) Guidelines for Designing and Teaching an Effective Object-Oriented Design and Programming Course (Stelios Xinogalos); and (27) Educational Effect of Externalization of Know-how Information for Care Planning Processes (Kaoru Eto, Tatsunori Matsui and Yasuo Kabasawa).</t>
  </si>
  <si>
    <t>Henderson, Steven J.</t>
  </si>
  <si>
    <t>Augmented Reality Interfaces for Procedural Tasks</t>
  </si>
  <si>
    <t>9781124611952</t>
  </si>
  <si>
    <t>189</t>
  </si>
  <si>
    <t>Procedural tasks involve people performing established sequences of activities while interacting with objects in the physical environment to accomplish particular goals. These tasks span almost all aspects of human life and vary greatly in their complexity. For some simple tasks, little cognitive assistance is required beyond an initial learning session in which a person follows one-time compact directions, or even intuition, to master a sequence of activities. In the case of complex tasks, procedural assistance may be continually required, even for the most experienced users. Approaches for rendering this assistance employ a wide range of written, audible, and computer-based technologies.                 This dissertation explores an approach in which procedural task assistance is rendered using augmented reality. Augmented reality  integrates virtual content with a user's natural view of the environment, combining real and virtual objects interactively, and aligning them with each other. Our thesis is that an augmented reality interface can allow individuals to perform procedural tasks more quickly while exerting less effort and making fewer errors than other forms of assistance. This thesis is supported by several significant contributions yielded during the exploration of the following research themes:                 What aspects of AR are applicable and beneficial to the procedural task problem?  In answering this question, we developed two prototype AR interfaces that improve procedural task accomplishment. The first prototype was designed to assist mechanics carrying out maintenance procedures under field conditions. An evaluation involving professional mechanics showed our prototype reduced the time required to locate procedural tasks and resulted in fewer head movements while transitioning between tasks. Following up on this work, we constructed another prototype that focuses on providing assistance in the underexplored psychomotor phases of procedural tasks. This prototype presents dynamic and prescriptive forms of instruction and was evaluated using a demanding and realistic alignment task. This evaluation revealed that the AR prototype allowed participants to complete the alignment more quickly and accurately than when using an enhanced version of currently employed documentation systems.                 How does the user interact with an AR application assisting with procedural tasks?  The application of AR to the procedural task problem poses unique user interaction challenges. To meet these challenges, we present and evaluate a novel class of user interfaces that leverage naturally occurring and otherwise unused affordances in the native environment to provide a tangible user interface for augmented reality applications. This class of techniques, which we call  Opportunistic Controls,  combines hand gestures, overlaid virtual widgets, and passive haptics to form an interface that was proven effective and intuitive during quantitative evaluation. Our evaluation of these techniques includes a qualitative exploration of various preferences and heuristics for Opportunistic Control-based designs.</t>
  </si>
  <si>
    <t>Heidemann, G.; Bekel, H.; Bax, I.; Ritter, H.</t>
  </si>
  <si>
    <t>Interactive online learning</t>
  </si>
  <si>
    <t>Pattern Recognition and Image Analysis</t>
  </si>
  <si>
    <t>10.1134/S105466180701018X</t>
  </si>
  <si>
    <t>146–152</t>
  </si>
  <si>
    <t>This paper describes a system for visual object recognition based on mobile augmented reality gear. The user can train the system to the recognition of objects online using advanced methods of interaction with mobile systems: Hand gestures and speech input control "virtual menus," which are displayed as overlays within the camera image. Here we focus on the underlying neural recognition system, which implements the key requirement of an online trainable system--fast adaptation to novel object data. The neural three-stage architecture can be adapted in two modes: In a fast training mode (FT), only the last stage is adapted, whereas complete training (CT) rebuilds the system from scratch. Using FT, online acquired views can be added at once to the classifier, the system being operational after a delay of less than a second, though still with reduced classification performance. In parallel, a new classifier is trained (CT) and loaded to the system when ready.[PUBLICATION ABSTRACT]</t>
  </si>
  <si>
    <t>Haugh, Richard</t>
  </si>
  <si>
    <t>High-tech tools transform THE OPERATING ROOM</t>
  </si>
  <si>
    <t>Chicago</t>
  </si>
  <si>
    <t>Health Forum Inc</t>
  </si>
  <si>
    <t>Hospitals &amp; Health Networks</t>
  </si>
  <si>
    <t>79</t>
  </si>
  <si>
    <t>52–6, 2</t>
  </si>
  <si>
    <t>From holograms to lifelike mannequins that surgeons can program to mimic scores of OR scenarios, to robots helping perform surgical procedures, the operating room of the future will be a vastly different place from what it is today. Patients and hospitals stand to benefit from the developments. And while hospitals' budgets for these technologies may be limited, some hospital executives say that such technology in the OR is worth the investment - if for no other reason than that patients are asking for it. A number of new technologies are discussed. For example, researchers are developing an esoteric procedure called augmented-reality assisted surgery to give surgeons a 3-D view of the internal organs of the patient they're operating on. With augmented reality, surgeons see not only traditional two-dimensional CT, MRI and X-ray images, but a 3-D map that shows the surgeon everything he or she needs to navigate his or her way to the area to be operated on.</t>
  </si>
  <si>
    <t>Halic, Tansel</t>
  </si>
  <si>
    <t>Virtual environments and their applications in surgical training</t>
  </si>
  <si>
    <t>9780549699347</t>
  </si>
  <si>
    <t>104</t>
  </si>
  <si>
    <t>The advances in the application of Virtual Environments (VE) in medicine help to improve the conventional methods of delivering health services by enhancing and complementing traditional approaches of medical education, diagnostic techniques, intraoperative assistance, pre-post operative services etc. Virtual Reality (VR) and Augmented Reality (AR) are two forms of VEs that revolutionize medical training and fill the deficiencies in the traditional teaching/learning methods in medicine. Although presenting the unreality in a form of blended virtuality is exceedingly accepted in medicine, it brings many challenging but intriguing and intertwined multi disciplinary problems that are required to be addressed.                 This thesis proposal sorts out the problems of facilitating the VE systems particularly in the AR and the VR settings that deal with algorithmic problems originated from integration of different components particularly related to surgical simulations. More specifically, the work presented here includes extensive literature reviews on both the VR and the AR based simulators in medicine. Moreover, what we would like to bring into the readers' attention is the two specific problems namely registration in AR and soft-tissue deformation in VR, as well as their solutions and analysis.                 First of all, in the subject of registration, we aim to resolve the alignment problem of the real world object on to its virtual counterpart for an AR simulator. In conventional registration procedure which is manually performed, the entire process is usually tedious and can be erroneous. Therefore, the need for a greatly simplified registration process that eliminates human involvement and turns the developed registration scheme into an indispensable tool for Vicon based AR simulators in medicine was apparent, specially due to the fact that the registration of the objects with Vicon optical motion tracking system is not noted sufficiently in the literature, and that makes our study even more unique regarding the application field of surgical instrumentation.                 The second achievement of the project is simulation of response of a soft-tissue to an applied force otherwise known as soft-tissue deformation. We have two schemes to demonstrate soft-tissue behavior. One is a mass-spring model and the other, graphical processing unit (GPU) based geometric model. Our contribution to mass-spring model is the perspective on developing and analysis of data structures. The analysis hereby gives us an intuitive and quantitative assessment of the performance of our data structures. This analysis on developed data structures can help mass-spring model users to select the most efficient data structure for their soft-tissue simulations.                 Our other contribution in the area of simulation of soft-tissue behavior to an applied force is the GPU based geometric method. The developed technique provides very large polygonal objects' deformations in real-time by revealing the GPU's excessive parallel computation power. The algorithm allows simulating deformable bodies' behaviors in real-time interactivity for high resolution models even with the low-cost personal desktop computer equipped with a GPU. The method completely relocates the computational burden from Central Processing Unit (CPU) to the GPU and frees the CPU resources which results in compact and modular structures. The approach and final results implies that the GPU based approach can be very well suited for the VR simulators.</t>
  </si>
  <si>
    <t>Gutierrez Gutierrez, Lucio Alberto</t>
  </si>
  <si>
    <t>The fAARS Platform For Augmented Alternate Reality Services and Games</t>
  </si>
  <si>
    <t>9780494899663</t>
  </si>
  <si>
    <t>Today, with gaming technology advancing by leaps-and-bounds, we are witnessing the proliferation of games for entertainment and education. Users can easily record their real-world experiences, through affordable smart phones, equipped with accelerometers, GPS receivers, compasses, and cameras. Commodity virtual worlds enable users to socialize, in realistic environments where they simulate real-world activities, or in imaginary worlds where they can play fantasy games. Finally, augmented reality browsers enable users to 'annotate' the real world with digital content through their mobile-devices displays. This synergy of technological advances and perceived service opportunities make the design and implementation of Mobile Augmented Alternate Reality Games (MAARGs) a compelling research problem. In this thesis, we present fAARS, an innovative platform that fully exploits these technologies to support the design, development and deployment of a variety of mobile games, including two systematically evaluated games in collaboration with the Psychology Department and the Faculty of Medicine.</t>
  </si>
  <si>
    <t>Gupta, Nakul; Sangeeta Shah Bharadwaj</t>
  </si>
  <si>
    <t>Education &amp; Training</t>
  </si>
  <si>
    <t>10.1108/00400911311326018</t>
  </si>
  <si>
    <t>Purpose - Pedagogy today has become a function of technology and this relationship becomes all the more promising when used to address the educational needs of the constantly changing and fast evolving business school education. Business schools today are responsible for empowering future managers and leaders with not only the knowledge and insights but also with the ability to sense and respond to the unanticipated changes of the turbulent business environment. The objective of this paper is to conceptualize an integrated pedagogical framework that combines "richness" of augmented reality, classroom teaching and academic research with "reach" of social networking to yield a paradigm of agile business school education. Design/methodology/approach - The authors propose a conceptual model that would help in building entrepreneurial agility through business school education when internal factors collectively optimize the richness of education content and external factors provide the reach necessary to create a field for socialization that helps in building knowledge. Findings - The authors' conceptual model consists of three sub-paradigms derived from the theories they discuss: richness (from theory of experiential learning), reach (from social network theory) and business school education agility (from contingency theory). These three dimensions together enable the authors to understand and propose a new model for business schools, which would have the objective of producing more graduates with entrepreneurial agility. Research limitations/implications - This research is just an attempt towards integration of emerging technologies to offer agile and experiential education. More research is needed to assess the effectiveness of various teaching and learning techniques. Multivariate analysis would be helpful in determining the multitude of effects on learning that can occur within a business school environment. Originality/value - Agile business school education is a new variation on business school pedagogy that combines traditional-style education with technology to provide education that is relevant today and will be relevant in dealing with unforeseen events in the future. Agile business school education will enable graduates to build and lead agile and successful organizations.</t>
  </si>
  <si>
    <t>Gupta, Ankit</t>
  </si>
  <si>
    <t>Interactive Playspaces for Object Assembly and Digital Storytelling</t>
  </si>
  <si>
    <t>9781303494208</t>
  </si>
  <si>
    <t>126</t>
  </si>
  <si>
    <t>Today we observe a consistent shift towards doing our tasks virtually through machines. This mode of work ensures that the users are not tied by lack of resources required for the task, and get additional advantages like ability to make quick corrections and share the result remotely. Researchers in the field of human computer interaction have constantly pushed towards tangible user interfaces which allow the users to get a sense of doing the task physically while it happens virtually.  Designing interfaces for 3-dimensional tasks poses interesting challenges. The traditional desktop or tabletop setups do not work very well here because it is hard for the user to visualize the 3D virtual world using 2-dimensional displays and control them using un-intuitive devices like keyboard/mouse/joystick etc. Researchers and industry have explored augmented reality-style or immersive environments-based interfaces to let users interact with the virtual world. However, most of these interfaces are too specialized and hard to set up.  In this thesis, I explore an easy to set up interactive environment, called a playspace, for a variety of 3D tasks. The user performs the task while a color+depth camera observes and understands the task in real-time. It then presents context-specific feedback and automatically reflects the inferred activity in a virtual world on a screen in front of the user. The playspace also integrates other input modalities such as gestures, voice commands and standard devices like keyboard and mouse. The modular nature of the framework allows different applications to plug into the playspace environment easily.  Playspaces allow users to do a task physically while it is virtually replicated on the fly. The virtual result can then be post-processed or edited in real-time, again through physical props. The framework also opens the opportunities to assist users in real-time. I have developed and evaluated three applications in the playspace environment --   1. Block model assembly - The system automatically learns and builds a virtual replica of a Duplo block model by observing the user build it. It also assists the user in creating a predefined model in a novel way while detecting any mistakes and assisting in making any corrections on the fly. I report on a user study that shows that the proposed guidance method is better than the traditional figure-based guidance method.  2. Digital storytelling - The system allows a user to act out a story using rigid puppets and automatically converts that into an animation. Further, it also allows the user to record multiple takes for the same story and merge them automatically after the user has roughly annotated them based on his liking. This is helpful when the user wants to try out different styles and later merge them. I report on a user study to test this utility.  3. Designing 3D environment prototypes - The system allows the user to easily manipulate virtual objects in a scene by "attaching" them to a physical object of user's choice. The user can add, move, scale, clone or delete objects from a database, thus creating simple 3D virtual environments. The user can also paint the terrain in the virtual world by using textures from his surroundings.</t>
  </si>
  <si>
    <t>Golparvar Fard, Mani</t>
  </si>
  <si>
    <t>D4AR- 4 dimensional augmented reality - Models or automation and interactive visualization of construction progress monitoring</t>
  </si>
  <si>
    <t>9781303515798</t>
  </si>
  <si>
    <t>219</t>
  </si>
  <si>
    <t>Early detection of actual or potential performance deviations in field construction activities is critical to project management as it provides an opportunity to initiate proactive actions to avoid these deviations or minimize their impacts. Despite the importance, (1) current monitoring methods require manual as-built data collection and extensive as-planned data extraction; (2) due to extensive workload, observations are sometimes conducted infrequently and progress is measured with non-systematic metrics; and (3) current reporting techniques are visually complex which requires more time to be spent on communicating the status of a project. There is a need for a systematic approach allowing data to be collected easily, processing the information automatically and reporting back in a format useful for all project participants.                 This research addresses these challenges by introducing D4 AR - 4D Augmented Reality - models as integrated as-built and as-planned environments. These models, generated for automated tracking and visualization of construction performance deviations, take advantage of two emerging sources of information: (1) Unordered daily construction photo collections, which are nowadays collected at almost no cost on all construction sites; and (2) Building Information Models (BIMs), which are increasingly turning into binding components of Architecture/Engineering/Construction (AEC) contracts and if linked with construction schedule, can serve as powerful baselines for tracking and visualization of performance deviations.                 In this research, an approach based on structure-from-motion technique is presented which operates on a set of unordered and uncalibrated daily construction photographs, automatically computes photographer's locations and orientations, and generates a 3D point cloud representation of the as-built site. Within such an environment, images are registered in 3D, allowing large unstructured collections of daily photos to be sorted, interactively browsed and explored. Reconstructed as-built point clouds, generated with different photo collections assembled in different days, are automatically superimposed over one another using an iterative closest point algorithm and consequently result in 4D as-built models. Next, 4D BIMs are fused into 4D as-built point cloud models by control based registration-steps and generate D 4 AR models. The as-built point cloud models are enhanced with a multi-view stereo algorithm and are fed into a novel voxel coloring and labeling algorithm to increase density of the as-built point cloud models, and traverse and label the integrated as-built and as-planned models for expected visibility and observed occupancy. Finally, a machine learning scheme built upon a Bayesian probabilistic model is presented which automatically detects physical progress in presence of occlusions and demonstrates that component-based progress monitoring at schedule activity-level could be automated. The system developed in this research enables as-planned and as-built models to be jointly explored with an interactive, image-based 3D viewer wherein deviations are automatically color-coded over the BIM using a simple traffic-light metaphor.                 The resulting D4 AR models overcome the challenges of current progress monitoring practice and further enable AEC professionals to conduct various decision-making tasks in virtual environments rather than the real world where it is time-consuming and costly. To that extent, the underlying hypotheses and algorithms for generation of integrated 4D as-built and as-planned models as well as automated progress monitoring are presented. Promising experimental results are demonstrated on several challenging building construction datasets under different lighting conditions and sever occlusions. This marks the D  4 AR modeling approach to be the first of its kind to take advantage of existing construction photo collections for the purpose of automated monitoring and visualization of performance deviations. Unlike other methods that focus on application of laser scanners or time-lapse photography, this approach is able to use existing information without adding burden of explicit data collection on project management and reports competitive accuracies compared to those reported with laser scanners especially in presence of sever occlusions.</t>
  </si>
  <si>
    <t>Global Computer Assisted Surgical (CAS) Systems Industry</t>
  </si>
  <si>
    <t>Human II-10 Virtual Reality II-10 Virtual Reality Applications II-10 Diagnosis II-11 Therapy II-11 Surgery II-11 Education and Training II-11 Web-based Surgical Training II-11 Augmented Reality II-11 Surgical Planning II-12 Surgical Planner II-12 Surgical Simulators II-12 Advantages of Surgical Simulators II-12 Surgical Navigation Systems II-13 Role of Medical Imaging II-13 Image Guided Surgery II-13 Frameless Image-Guided Surgery II-13 Image Processing Technologies II-14 Image Rendering II-14 Dynamic or Interventional Imaging II-14 Robot-assisted Surgical System II-14 Surgical Robots II-15 Semi-Autonomous Surgical Robot II-15 Guided Surgical Robotic System II-15 Teleoperated Surgical Robot II-15 Technologies Developed for Robotic Surgery II-16 da Vinci II-16 Zeus II-16 Leonardo II-16 Socrates II-16 Aesop II-17 Hybrid Operating Room/Angiosuite II-17 Endoscopes II-17 Telesurgery II-17 Intelligent Operating Room II-17 Digital Operating Room II-17 Virtual Surgery Table II-18 Endoscopic Imagery II-18 Compact MRI Scanners II-18 Intraoperative Ultrasound II-18 Intraoperative CT II-18 Electromagnetic Tracking Systems II-19 Surgical CAD/CAM Systems II-19 Surgical Assistant Systems II-19 4.</t>
  </si>
  <si>
    <t>Gaved, Mark; FitzGerald, Elizabeth; Ferguson, Rebecca; Adams, Anne; Mor, Yishay; Thomas, Rhodri</t>
  </si>
  <si>
    <t>Augmented Reality and Mobile Learning: The State of the Art</t>
  </si>
  <si>
    <t>IGI Global, Hershey, PA</t>
  </si>
  <si>
    <t>International Journal of Mobile and Blended Learning</t>
  </si>
  <si>
    <t>10.4018/ijmbl.2013100103</t>
  </si>
  <si>
    <t>43–58</t>
  </si>
  <si>
    <t>In this paper, the authors examine the state of the art in augmented reality (AR) for mobile learning. Previous work in the field of mobile learning has included AR as a component of a wider toolkit but little has been done to discuss the phenomenon in detail or to examine in a balanced fashion its potential for learning, identifying both positive and negative aspects. The authors seek to provide a working definition of AR and to examine how it can be embedded within situated learning in outdoor settings. The authors classify it according to key aspects (device/technology, mode of interaction/learning design, type of media, personal or shared experiences, whether the experience is portable or static, and the learning activities/outcomes). The authors discuss the technical and pedagogical challenges presented by AR, before looking at ways in which it can be used for learning. Finally, the paper looks ahead to AR technologies that may be employed in the future. Adapted from the source document.</t>
  </si>
  <si>
    <t>Gabbard, Joseph L.</t>
  </si>
  <si>
    <t>Usability Engineering of Text Drawing Styles in Augmented Reality User Interfaces</t>
  </si>
  <si>
    <t>314</t>
  </si>
  <si>
    <t>In the coming years, augmented reality, mobile computing, and related technologies have the potential to completely redefine how we interact with and use computers. No longer will we be bound to desktops and laptops, nor will we be bound to monitors, two-dimensional (2D) screens, and graphical user interface (GUI) backgrounds. Instead we will employ wearable systems to move about and augmented reality displays to overlay 2D and three-dimensional (3D) graphics onto the real world.                 When the computer graphics and user interface communities evolved from text-based user interfaces to 2D GUIs, many in the field noted the need for "new analyses and metrics" [Shneiderman et al., 1995]; the same is equally true today as we shift from 2D GUI-based user interfaces and environments, to 3D, stereoscopic virtual (VR) and augmented reality (AR) environments. As we rush to advance the state of technology of AR and its capabilities, we need to advance the processes by which these environments are designed, built, and evaluated. Along these lines, this dissertation provides insight into the processes and products of AR usability evaluation.                 Despite the fact that this technology fundamentally changes the way we visualize, use, and interact with information, very little HCI work in general, and user-centered design and evaluation in particular, have been done to date specifically in AR [Swan &amp; Gabbard, 2005]. While traditional HCI methods can be successfully applied in AR to determine what information should be presented to the user [Gabbard, 2002], these approaches do not tell us, and what, to date, has not been researched, is how information should be presented to the user.                 A difficulty in producing effective AR user interfaces (UIs) in outdoor AR settings lies in the wide range of environmental conditions that may be present, and specifically large-scale fluctuations in natural lighting and wide variations in likely backgrounds or objects in the scene.  In many cases, a carefully designed AR user interface may be easily legible under some lighting and background conditions, and minutes later be totally illegible in others. Since lighting and background conditions may vary from minute to minute in dynamic AR usage contexts, there is a need for basic research to understand the relationship between real-world backgrounds and objects and associated augmenting text drawing styles.                 This research identifies characteristics of AR text drawing styles that affect legibility on common real-world backgrounds. We present the concept of active text drawing styles that adapt in real-time to changes in the real-world backgrounds. We also present lessons learned on applying traditional usability engineering techniques to outdoor AR application development and propose a modified usability engineering process to support user interface design of novel technologies such as AR.                 Results of this research provide the following scientific contributions to the field of AR: (1) Empirical evidence regarding effectiveness of various text drawing styles in affording legibility to outdoor AR users. (2) Empirical evidence that real-world backgrounds have an effect on the legibility of text drawing styles. (3) Guidelines to aid AR user interface designers in choosing among various text drawing styles and characteristics of drawing styles produced by the pilot and user-based studies described in this dissertation. (4) Candidate drawing style algorithms to support an active, real-time, AR display system, where sensors interpret real-world backgrounds to determine appropriate values for display drawing style characteristics. (5) Lessons learned on applying traditional usability engineering processes to outdoor AR. (6) A modified usability engineering process to assist developers in identifying effective UI designs vis-à-vis user-based studies</t>
  </si>
  <si>
    <t>Folta, Elizabeth Eason</t>
  </si>
  <si>
    <t>Investigating the Impact on Student Learning and Outdoor Science Interest through Modular Serious Educational Games: A Design-Based Research Study</t>
  </si>
  <si>
    <t>9781124472324</t>
  </si>
  <si>
    <t>In an effort to get children back outdoors and exploring the natural environment, a Modular Serious Educational Game (mSEG), Red Wolf Caper, was created as part of a design-based research study. Red Wolf Caper uses a combination of an augmented reality (AR) game and a serious educational game (SEG) to capture the students' interest in the natural world around them. The game is set around a mystery in which red wolves in eastern North Carolina are being poisoned. The students are asked to portray the role of a wildlife biologist, botanist, or entomologist, whose job it is to determine who is poisoning the red wolves. MSEG are a new form of SEG that is divided into components or modules. Each module has to be completed before the player can move on to the next module. A module can take on any format, but must encompass the storyline of the game and end in an assessment. The study focused on three research questions. How would students improve the Red Wolf Caper mSEG? Do mSEG affect students' understanding in environmental education concepts, specifically, collecting, evaluating, and developing an explanation for data they collected in the game and knowledge of environmental systems and biological and social implications for the reintroduction of a species? Which role within the mSEG do the students choose and what is their reasoning behind choosing that particular role?                 The game was tested by 81 middle school students during six sessions in June 2010. The study participants played the game and participated in design sessions. In addition, they were given a 5-question pretest/ posttest, role selection survey, and Serious Educational Game Rubric (SEGR). They were asked to develop a hypothesis and provide evidence to support their hypothesis. Finally, they were asked to write a letter to a local in judge explaining the importance of the red wolf reintroduction project. Twenty-three students were selected to participate in interviews to determine how to improve the game and why they chose the role they did. The mean student score for the SEGR was 18.13 out of 28. Five categories in particular stood out as needing improvement:  rules, increasing complexity, manipulation, identity,   and tutorial/ practice level . Sixty-nine completed pretests/posttests final scores were analyzed using a paired t-test ( p  = 0.000046). The letters to the judge showed that study participants understood scientific concepts and were able to apply them to real world settings that were only portrayed briefly in the game, such as the food chain. Study participants chose to play one of three roles: a wildlife biologist (  n  = 64), an entomologist (n  = 10), and a botanist (n  = 6). Their reason behind choosing a role included interest in learning more about the topic or the profession, a previous positive experience in that field, thought the role sounded fun or exciting, the role was better than the alternatives, or misunderstood the role.                 The experience overall was positive for the participants. They felt they learned how to identify tracks, scat, trees, and invertebrates depending on the role they played. The AR field tests were one of their favorite parts about the game. Only one student expressed that they did not like the game, while the others not only enjoyed playing the game, but felt that is was a good educational tool. This study explores only one possibility of how mSEGs can be used in education.</t>
  </si>
  <si>
    <t>Fernandez, Francisco</t>
  </si>
  <si>
    <t>Responsive environments: Digital objects in the landscape</t>
  </si>
  <si>
    <t>9780612912267</t>
  </si>
  <si>
    <t>114–114 p</t>
  </si>
  <si>
    <t>This study explores how emergent technologies could be used in the enhancement of human made landscapes. It begins with the argument that digital information is becoming an important influence on society and that it is quickly moving to outdoor environments. The study is divided into four parts: Part One introduces the topic and describes the research premise; Part Two follows with reviews of emergent computing concepts and technologies, such as Ubiquitous Computing, Pervasive Computing, Calm Technologies, RFID Tags, Wearable Computers and Augmented Reality; Part Three discusses the assumptions, limitations and relevance of using technology in the environment, it also presents the design program which outlines the parameters of a design scenario; in Part Four, the design scenario demonstrates how the researched technologies might be integrated into a site on campus to aid in the instruction of landscape architecture. This is followed by a review of the possible applications developed in the Design Scenario. The study concludes that it is an opportune time for the profession of landscape architecture to get involved in the exploration and development of emergent technologies. In order to be ready when widespread use of these systems arrives, they will have the ability to control the effects emergent technologies may have on landscapes, and take part in creating new applications and tools for the exploration and education of landscapes.</t>
  </si>
  <si>
    <t>Even Better than the Real Thing: The Charm of "Augmented Reality"</t>
  </si>
  <si>
    <t>The Economist Newspaper Ltd., New York, NY</t>
  </si>
  <si>
    <t>The Economist</t>
  </si>
  <si>
    <t>385</t>
  </si>
  <si>
    <t>8558</t>
  </si>
  <si>
    <t>1–31</t>
  </si>
  <si>
    <t>A special section devoted to technology affairs focuses on virtual &amp; "augmented" reality. Topics include the application of virtual reality to serious real-world uses, eg, emergency medical services; the ability to store sensitive biological samples at room temperature; linking archaeology &amp; pharmacology to design better drug testing methods; ophthalmic technical innovation in eye lens replacement; environmentally friendly fish trawling technology; use of asphalt roads to collect solar energy; mobile phone-social networking Web site integration; nanotechnological applications involving miniature stencils; photonic crystals and electronic paper; use of hafnium to speed up microprocessors; natural selection-mimicking software to automate inventors' trial-&amp;-error approach; the Economist's annual innovation awards; superimposition of computer graphics onto the real world; science projects on the Internet that use volunteers' computers; the blurring line between gaming &amp; useful processing; the evolution &amp; future of unmanned aerial vehicle technology; advances in electric propulsion engines for ships &amp; planes; consumer-oriented surveillance technology; &amp; the work of "cyberlawyer" Lawrence Lessig in copyright law &amp; corruption. Adapted from the source document.</t>
  </si>
  <si>
    <t>Edoh-Alove, Elodie; Hubert, Frédéric; Badard, Thierry</t>
  </si>
  <si>
    <t>A Web Service for Managing Spatial Context Dedicated to Serious Games on and for Smartphones</t>
  </si>
  <si>
    <t>Irvine</t>
  </si>
  <si>
    <t>Scientific Research Publishing</t>
  </si>
  <si>
    <t>Journal of Geographic Information System</t>
  </si>
  <si>
    <t>10.3991/ijim.v3i3.748</t>
  </si>
  <si>
    <t>148–160</t>
  </si>
  <si>
    <t>The GeoEduc3D project aims to provide educational games for smartphones based on Geomatics and use augmented reality techniques in order to make these games more immersive. To improve the immersive and interactive aspects of those games, we focused on the exploitation of spatial context in this particular application framework (serious games, augmented reality, smart phones, and multi-users environment). Our work has thus led to the design of a solution dedicated to the management of spatial context in a multi-players environment on and for smartphones. Several contributions have been made: modeling spatial context, proposing a service-oriented architecture to manage this context, defining a Web Service Spatial Context (WSCS) and implementation of a WSCS prototype and a mobile client according to an environment exploiting FourSquare, a geo-social application. [PUBLICATION ABSTRACT]</t>
  </si>
  <si>
    <t>Dworzecki, Stephen Terrence</t>
  </si>
  <si>
    <t>Advanced augmented reality telestration techniques with applications in laparoscopic and robotic surgery</t>
  </si>
  <si>
    <t>9781303575174</t>
  </si>
  <si>
    <t>113</t>
  </si>
  <si>
    <t>The art of teaching laparoscopic or robotic surgery currently has a primary reliance on an expert surgeon tutoring a student during a live surgery.  During these operations, surgeons are viewing the inside of the body through a manipulatable camera.  Due to the viewpoint translation and narrow field of view, these techniques have a substantial learning curve in order to gain the mastery necessary to operate safely.  In addition to moving and rotating the camera, the surgeon must also manipulate tools inserted into the body.  These tools are only visible on camera, and pass through a pivot point on the body that, in non-robotic cases, reverses their directions of motion when compared to the surgeon's hands.  These difficulties spurred on this dissertation.  The main hypothesis of this research is that advanced augmented reality techniques can improve telementoring for use between expert surgeons and surgical students.  In addition, it can provide a better method of communication between surgeon and camera operator.                 This research has two specific aims:  (1) Create a head-mounted direction of focus indicator to provide non-verbal assistance for camera operation.  A system was created to track where the surgeon is looking and provides augmented reality cues to the camera operator explaining the camera desires of the surgeon.  (2) Create a hardware / software environment for the tracking of a camera and an object, allowing for the display of registered pre-operative imaging that can be manipulated during the procedure.                 A set of augmented reality cues describing the translation, zoom, and roll of a laparoscopic camera were developed for Aim 1.  An experiment was run to determine whether using augmented reality cues or verbal cues was faster and more efficient at acquiring targets on camera at a specific location, zoom level, and roll angle.  The study found that in all instances, the augmented reality cues resulted in faster completion of the task with better economy of movement than with the verbal cues.                 A large number of environmentally registered augmented reality telestration and visualization features were added to a hardware/software platform for Aim 2.  The implemented manipulation of pre-operative imaging and the ability to provide different types of registered annotation in the working environment has provided numerous examples of improved utility in telementoring systems.                 The results of this work provide potential improvements to the utilization of pre-operative imaging in the operating room, to the effectiveness of telementoring as a surgical teaching tool, and to the effective communication between the surgeon and the camera operator in laparoscopic surgery.</t>
  </si>
  <si>
    <t>Journal of Science Education and Technology</t>
  </si>
  <si>
    <t>The purpose of this study was to document how teachers and students describe and comprehend the ways in which participating in an augmented reality (AR) simulation aids or hinders teaching and learning. Like the multi-user virtual environment (MUVE) interface that underlies Internet games, AR is a good medium for immersive collaborative simulation, but has different strengths and limitations than MUVEs. Within a design-based research project, the researchers conducted multiple qualitative case studies across two middle schools (6th and 7th grade) and one high school (10th grade) in the northeastern United States to document the affordances and limitations of AR simulations from the student and teacher perspective. The researchers collected data through formal and informal interviews, direct observations, web site posts, and site documents. Teachers and students reported that the technology-mediated narrative and the interactive, situated, collaborative problem solving affordances of the AR simulation were highly engaging, especially among students who had previously presented behavioral and academic challenges for the teachers. However, while the AR simulation provided potentially transformative added value, it simultaneously presented unique technological, managerial, and cognitive challenges to teaching and learning.</t>
  </si>
  <si>
    <t>Droiders Presents New Surgical Application Pairing Google Glass(TM) and Augmented Reality</t>
  </si>
  <si>
    <t>Paul Gailey Alburquerque, (+34) 868 957 446 Director of Marketing, Droiders paul@droiders.com Logo: http://www.droiders.com Droiders, an official Google Glass applications development start-up, today launched MedicAR, a new application which combines augmented reality and Google Glass(TM) to improve the simulation and teaching of certain procedures in surgery and patient care.</t>
  </si>
  <si>
    <t>Digital Advertising: Market Opportunities and Forecast 2013-2018</t>
  </si>
  <si>
    <t>Target Audience:Web portal companiesAdvertisement agenciesDigital content providersInternet media companiesMobile network operatorsDigital advertising companiesMobile commerce companiesMobile advertising companiesWireless device manufacturersBrand management companies Report Benefits: Digital advertising forecastsUnderstand digital advertising strategiesLearn about the impact of Real-time Bidding (RTB)Learn about direct response and commerce decision cycleIdentify trends and opportunities in various digital ad methodsUnderstand emerging digital advertising methods such as direct responseUnderstand the future of next generation methods such as Augmented RealityIdentify the role of Big Data in digital advertising and how it will affect the future of advertising 1.0 EXECUTIVE SUMMARY 52.0 INTRODUCTION 62.1 OVERVIEW OF DIGITAL MEDIA VS.  TRADITIONAL MEDIA 62.2 CURRENT STATUS OF DIGITAL MEDIA OVER TRADITIONAL MEDIA 72.2.1 TRANSFORMATION OF ONLINE ADVERTISING 72.2.2 DECLINING TREND OF TRADITIONAL ADVERTISING 82.2.3 DIGITAL MARKET SHARE OVER TRADITIONAL ADVERTISING 92.3 MAJOR ADVERTISEMENT RELOCATION TRENDS 92.3.1 RELOCATION OF BUDGET FROM TV TO ONLINE 92.3.2 DIGITAL ADVERTISEMENT OVER TV COMMERCIAL 102.3.3 BRAND EFFECTIVENESS ANALYSIS OF DIGITAL ADVERTISEMENT OVER TV 112.4 THE DIGITAL ADVERTISEMENT ECOSYSTEM 122.5 DIGITAL ADVERTISING VALUE CHAIN 143.0 DIGITAL ADVERTISING METHODS 153.1 ONLINE ADVERTISING 153.2 MOBILE DISPLAY METHODS 163.3 MOBILE SEARCH METHOD 174.0 DIGITAL ADVERTISING MARKET 2013-2018 184.1 GLOBAL DIGITAL ADVERTISEMENT MARKET VALUE 184.1.1 GLOBAL TRENDS IN DIGITAL ADVERTISING 2013-2018 184.1.2 DIGITAL ADVERTISEMENT GROWTH GLOBALLY 2013-2018 194.1.3 DIGITAL ADVERTISEMENT REVENUE BY REGION 2013-2018 194.1.4 GLOBAL DIGITAL ADVERTISING REVENUE 2013-2018 204.2 SEARCH ENGINE REVENUE IN DIGITAL ADVERTISING 2013-2018 214.3 MARKET SHARE BY FORMAT 214.4 GLOBAL DIGITAL ADVERTISING BUDGET BREAKDOWN 2013 224.5 DIRECT RESPONSE AND THE MARKETING TO COMMERCE CYCLE 234.5.1 MOBILE DIRECT RESPONSE 264.5.2 KEY MOBILE DIRECT RESPONSE METHODS 275.0 FUTURE OF DIGITAL ADVERTISING 335.1 WIRELESS DEVICES 335.2 DIGITAL BIDDING 335.3 DIGITAL WILL DOMINATION 345.4 DIVERSIFIED AD FORMATS 355.5 OPPORTUNITIES BUSINESS-TO-BUSINESS (B2B) 356.0 REAL-TIME BIDDING (RTB) IN DIGITAL ADVERTISEMENT 376.1 REAL TIME BIDDING ECOSYSTEM ANALYSIS 376.2 RTB MARKET 2013-2018 386.2.1 RTB GLOBAL MARKET VALUE 2013-2018 386.2.2 AUCTION VOLUME BY MOBILE OS 2013 396.3 RTB IN MOBILE DISPLAY PROSPECTS 2013-2018 396.4 RTB INDUSTRY TRENDS 406.4.1 USA AUTOMOBILE INDUSTRY CASE 406.4.2 RTB TO SHARE DISPLAY MARKET 426.4.3 REAL-TIME BIDDING TO TAKE EVER-BIGGER SLICE OF DISPLAY PIE 437.0 DIGITAL ADVERTISING WITH WEARABLE TECHNOLOGIES 458.0 AUGMENTED REALITY IN DIGITAL ADVERTISING 468.1 GROWTH DRIVER ANALYSIS FOR AUGMENTED REALITY 478.1.1 IMPROVEMENT IN USER EXPERIENCE 478.1.2 INCREASING DEMAND FOR SMARTPHONES AND TABLET PCS 478.1.3 DIVERSIFICATION INTO NEW APPLICATIONS 478.2 AR SOLUTION DEVICES MARKET DEPLOYMENT CHALLENGES:</t>
  </si>
  <si>
    <t>Cummings, Danielle Nicole</t>
  </si>
  <si>
    <t>Multimodal interaction for enhancing team coordination on the battlefield</t>
  </si>
  <si>
    <t>9781303649707</t>
  </si>
  <si>
    <t>235</t>
  </si>
  <si>
    <t>Team coordination is vital to the success of team missions. On the battlefield and in other hazardous environments, mission outcomes are often very unpredictable because of unforeseen circumstances and complications encountered that adversely affect team coordination. In addition, the battlefield is constantly evolving as new technology, such as context-aware systems and unmanned drones, becomes available to assist teams in coordinating team efforts. As a result, we must re-evaluate the dynamics of teams that operate in high-stress, hazardous environments in order to learn how to use technology to enhance team coordination within this new context. In dangerous environments where multi-tasking is critical for the safety and success of the team operation, it is important to know what forms of interaction are most conducive to team tasks.                 We have explored interaction methods, including various types of user input and data feedback mediums that can assist teams in performing unified tasks on the battlefield. We've conducted an ethnographic analysis of Soldiers and researched technologies such as sketch recognition, physiological data classification, augmented reality, and haptics to come up with a set of core principles to be used when designing technological tools for these teams. This dissertation provides support for these principles and addresses outstanding problems of team connectivity, mobility, cognitive load, team awareness, and hands-free interaction in mobile military applications. This research has resulted in the development of a multimodal solution that enhances team coordination by allowing users to synchronize their tasks while keeping an overall awareness of team status and their environment. The set of solutions we've developed utilizes optimal interaction techniques implemented and evaluated in related projects; the ultimate goal of this research is to learn how to use technology to provide total situational awareness and team connectivity on the battlefield. This information can be used to aid the research and development of technological solutions for teams that operate in hazardous environments as more advanced resources become available.</t>
  </si>
  <si>
    <t>Conley, Quincy</t>
  </si>
  <si>
    <t>Exploring the Impact of Varying Levels of Augmented Reality to Teach Probability and Sampling with a Mobile Device</t>
  </si>
  <si>
    <t>9781303602603</t>
  </si>
  <si>
    <t>122</t>
  </si>
  <si>
    <t>Statistics is taught at every level of education, yet teachers often have to assume their students have no knowledge of statistics and start from scratch each time they set out to teach statistics. The motivation for this experimental study comes from interest in exploring educational applications of augmented reality (AR) delivered via mobile technology that could potentially provide rich, contextualized learning for understanding concepts related to statistics education. This study examined the effects of AR experiences for learning basic statistical concepts. Using a 3 × 2 research design, this study compared learning gains of 252 undergraduate and graduate students from a pre- and posttest given before and after interacting with one of three types of augmented reality experiences, a high AR experience (interacting with three dimensional images coupled with movement through a physical space), a low AR experience (interacting with three dimensional images without movement), or no AR experience (two dimensional images without movement). Two levels of collaboration (pairs and no pairs) were also included. Additionally, student perceptions toward collaboration opportunities and engagement were compared across the six treatment conditions. Other demographic information collected included the students' previous statistics experience, as well as their comfort level in using mobile devices. The moderating variables included prior knowledge (high, average, and low) as measured by the student's pretest score. Taking into account prior knowledge, students with low prior knowledge assigned to either high or low AR experience had statistically significant higher learning gains than those assigned to a no AR experience. On the other hand, the results showed no statistical significance between students assigned to work individually versus in pairs. Students assigned to both high and low AR experience perceived a statistically significant higher level of engagement than their no AR counterparts. Students with low prior knowledge benefited the most from the high AR condition in learning gains. Overall, the AR application did well for providing a hands-on experience working with statistical data. Further research on AR and its relationship to spatial cognition, situated learning, high order skill development, performance support, and other classroom applications for learning is still needed.</t>
  </si>
  <si>
    <t>Does place affect user engagement and understanding?</t>
  </si>
  <si>
    <t>10.1108/00220411311295342</t>
  </si>
  <si>
    <t>Purpose - The aim of this research project is to uncover if place-based learning can increase learner engagement and understanding of historical topics. Design/methodology/approach - To study this, learners will use GeoStoryteller to learn about a historical topic on the places where significant events occurred, and then be interviewed by the researchers. GeoStoryteller is a tool developed by the researchers that runs on smartphones, such as an iPhone or Android. It provides the user multimedia stories about the historical sites, delivered via the mobile web or through Layar, an augmented reality web browser. The initial application of this technology focuses on German immigration to New York City between 1840 and 1945 through a partnership with the Goethe-Institut, the Federal Republic of Germany's cultural institution. After using GeoStoryteller to learn about this content, n=31 participants were interviewed by the researchers, and transcripts were subjected to a quantitative content analysis. Findings - Results indicate that the use of place increases learner perceptions of their engagement and understanding of historical topics; however, novel user interfaces like augmented reality impose significant usability issues, and more standard interfaces are preferred by users. Originality/value - The use of place in mobile learning environments provides a meaningful entry point into historical content. Teachers of history and social studies, as well as those working in memory institutions (museum, libraries, and archives), should be encouraged in using place in their teaching and mobile education initiatives.</t>
  </si>
  <si>
    <t>Interactive augmented reality system for enhancing library instruction in elementary schools</t>
  </si>
  <si>
    <t>Due to limited budgets and manpower, most elementary schools in Taiwan do not plan or provide library instruction for students. Although students can use libraries, they typically lack the knowledge needed to use library resources effectively. Consequently, students have difficulty finding the books they need and can easily become overwhelmed by the massive amount of information in libraries. Computer-assisted instruction for teaching basic library skills to large numbers of students is an appealing method. Particularly, developing augmented reality (AR) technologies for learning have garnered considerable attention in education research. Many researchers and scholars believe that integrating teaching and AR enhances student learning performance and motivation. This work develops an educational AR system based on situated learning theory, and applies innovative augmented reality interactive technology to a library's learning environment. Student library knowledge can be enhanced via the proposed augmented reality library instruction system (ARLIS). Experimental results demonstrate that student learning performance is improved significantly by using the proposed ARLIS. Moreover, this work demonstrates that using the proposed ARLIS for library instruction results in the same learning performance as conventional librarian instruction and there is no gender difference on learning performance between the proposed ARLIS and conventional librarian instruction. Moreover, the proposed library instruction system overcomes shortcomings of personal teaching skills of librarians that may adversely affect student learning performance by conveying the same learning content to all students. Additionally, the proposed system results in better learning performance for learners with the field-dependent cognitive style than learners with the field-independent cognitive style. Further, the proposed system provides more benefits in terms of library skills of application and comprehension than conventional librarian instruction. Moreover, the learning performance of students is not affected by their gaming skills. Therefore, student gaming skills do not need to be considered when adopting the proposed system in library instruction programs.</t>
  </si>
  <si>
    <t>Chen, Shengnan; Pan, Zhigeng; Zhang, Mingmin; Shen, Huaqing</t>
  </si>
  <si>
    <t>A case study of user immersion-based systematic design for serious heritage games</t>
  </si>
  <si>
    <t>10.1007/s11042-011-0864-4</t>
  </si>
  <si>
    <t>62</t>
  </si>
  <si>
    <t>633–658</t>
  </si>
  <si>
    <t>Modern digital technologies support the preservation and transfer of cultural heritage information via devices and applications such as digital storage systems, electronic books and virtual museums. Advances in virtual and augmented reality, real-time computer graphics and computer games have made it possible to construct large virtual environments in which users may experience cultural heritage through a variety of interactions and immersions. Thus, an emerging problem is to implement an appropriate systematic design method for achieving various types of entertainment, learning and information transfer. This paper proposes two important design factors that impact on user immersion in serious heritage games: user interface space volume and subsystem sequence. The impact of the two factors on proposed systematic design methods was investigated through comparative studies by implementing a serious heritage game system on three different platforms.[PUBLICATION ABSTRACT]</t>
  </si>
  <si>
    <t>Chen, Yu-Chien</t>
  </si>
  <si>
    <t>Learning Protein Structure with Peers in an AR-Enhanced Learning Environment</t>
  </si>
  <si>
    <t>9781303268861</t>
  </si>
  <si>
    <t>Augmented reality (AR) is an interactive system that allows users to interact with virtual objects and the real world at the same time. The purpose of this dissertation was to explore how AR, as a new visualization tool, that can demonstrate spatial relationships by representing three dimensional objects and animations, facilitates students to learn chemistry, a discipline requiring students' visual-spatial thinking to comprehend abstract concepts. In addition, this dissertation examined the effect of AR in a collaborative learning environment and the impact of visual-spatial ability and cognitive load on student learning performance.                 The Protein Magic Book, developed by Human Interface Technology Laboratory at the University of Washington and the SCRIPPS Research Institute at La Jolla, was the learning material in this study. The Protein Magic Book introduces basic concepts of protein structures with AR representations. Students were randomly assigned into three settings, including studying with texts only (N=26), studying with AR alone (N=26), and studying with AR in dyads (22 pairs). Totally, ninety six students participated in this study. They were required to complete background questionnaire, chemistry self-efficacy scale, and chemistry knowledge test, before they studied the protein structures. After the learning activity, they took the post-test, cognitive load scales, and visualization rotation test. The results of data screening showed that a nested effect existed within dyads. Therefore, the Hierarchical Linear Modeling (HLM) was employed in data analysis.                 The results indicated that students in the AR alone setting gained greater learning performance than those who studied with texts. However, students in the collaborative setting did not perform better than those who studied alone with AR scaffolding. Students with higher visual-spatial ability performed better, and students with higher spatial ability reported less cognitive load, especially AR load. Cognitive load, on the other hand, did not affect student learning performance in this study and students in the collaborative setting did not report higher cognitive load than other groups. Discussion of findings, limitations of this study, and future research directions are presented.</t>
  </si>
  <si>
    <t>Chen, ChengChiang Julian</t>
  </si>
  <si>
    <t>Language use and perceptions of English as a foreign language (EFL) learners in a task-based class in "Second Life"</t>
  </si>
  <si>
    <t>9781267727404</t>
  </si>
  <si>
    <t>340</t>
  </si>
  <si>
    <t>Situated in cognitive interactionist theory and driven by task-based language teaching (TBLT), this study employed a multiple methods design to better address research questions regarding EFL learners' language use and perceptions about their language practices during task-based interaction in Second Life (SL). Findings showed that students perceived SL as a viable platform for language learning. Nine adult EFL learners worldwide were recruited to participate in this virtual course and used avatars to interact with peers via voice chat in simulated real-life tasks.                 Quantitative results revealed that confirmation checks, clarification requests and comprehension checks were the three most frequently used strategies. Two strategies that had not been documented in previous SL research were found--metacognitive strategy and "spell out the word." Negotiation patterns were also identified: single-layered and multi-layered trigger-resolution sequences. Additionally, the interrelationship among task types, negotiation and strategies was established--jigsaw task prompted the most instances of negotiation and strategy use whereas opinion-exchange task triggered the least. Results also indicated that EFL students had a statistically significant improvement on syntactic complexity and variety as well as on linguistic accuracy across all measured levels.                 Three core themes emerged from qualitative data: 1) perceptions about factors that impact virtual learning experience in SL,  2)  attitudes toward learning English via avatars in SL,  and 3)  beliefs about the effects of task-based instruction on learning outcomes in SL.  SL was endorsed as a promising learning environment owing to its conspicuous features, simulated immersion, augmented reality, tele/copresence and masked identities via avatars.                 This study demonstrated that implementation of task-based instruction can be maximized by 3-D, simulated features in SL, as evidenced in that 1) convergent tasks with single-outcome conditions stimulate more cognitive and linguistic processes; 2) 3-D multimodal resources in SL provide additional visual and linguistic support; 3) pre-task planning can optimize the quality of learners' linguistic performance; 4) real-life tasks that capitalize on SL features, accommodate learners' cultural/world knowledge, and simulate real-life tasks can make a difference in their virtual learning experiences; and 5) avatar identities boost learners' sense of self-image and confidence.</t>
  </si>
  <si>
    <t>Chang, Hsin-Yi; Wu, Hsin-Kai; Hsu, Ying-Shao</t>
  </si>
  <si>
    <t>Integrating a Mobile Augmented Reality Activity to Contextualize Student Learning of a Socioscienti?c Issue</t>
  </si>
  <si>
    <t>Augmented reality (AR) technologies are identified as one of key emerging technologies for education in the next 5 years. AR takes advantage of virtual objects or information overlaying physical objects or environments, resulting in a mixed reality in which virtual objects and real environments coexist in a meaningful way to augment learning experiences. Although more research is needed to investigate pedagogical topics using AR to enhance learning, relatively little has been done regarding how to integrate AR to enhance the learning of socioscientific issues (SSI) that are real world, socially significant, and rooted in science. AR could leverage students' learning of SSI because it could enhance their senses of presence, immediacy and immersion and situate learning in authentic environments that may in turn result in students making more informed decisions considering all environmental-related factors. This study focused on a mobile AR activity to contextualize students' learning of an SSI on nuclear energy use and radiation pollution in an online radiation unit the authors recently developed. SSI are controversial social issues and open-ended problems requiring consideration of scientific evidence,multiple perspectives and solutions. Promoting student learning of SSI has gained much attention in recent research in science education, as the current global society is facing an increasing number of complex issues such as global warming that require decision making informed by scientific evidence and multiperspective reasoning. Moreover, a study found that engaging students in learning an SSI regarding water quality in a virtual environment improved their learning of the science content. In this study, the authors explored whether an online SSI unit enhanced by AR can improve students' understanding of the science content involved. The main purpose of this study is to demonstrate a work in progress of how we take advantage of mobile AR affordances to design curricular activities that address important science education goals. The study provides a case of how mobile AR can be incorporated into instruction to facilitate learning in an SSI context. The results are encouraging because the mobile AR activity was well perceived by the students. The results also indicate a trend in the impact of the mobile AR activity on students' changes of attitudes towards the nuclear power plant issue. Accordingly, the authors propose two design guidelines to spur conversation. (Contains 1 figure and 2 tables.)</t>
  </si>
  <si>
    <t>Chang, Wilson Ming-Wei</t>
  </si>
  <si>
    <t>Guiding vascular access with the Sonic Flashlight: Preclinical development and validation</t>
  </si>
  <si>
    <t>9780496915521</t>
  </si>
  <si>
    <t>153–153 p</t>
  </si>
  <si>
    <t>This dissertation concerns the development of a device called the Sonic Flashlight, which employs a novel method for viewing real-time ultrasound images inside the body exactly at the location where it is being scanned. While other augmented reality methods have previously been developed to view ultrasound and other medical imaging modalities within the body, they are generally much more complicated, slower and less robust than the Sonic Flashlight.                 In this dissertation, we aim to develop the Sonic Flashlight towards one particular clinical application, central vascular access, and lay the groundwork leading to the first clinical trials. The goal of central vascular access is to insert a catheter into a major vein to deliver medications in large quantities. These veins are usually not visible to the naked eye, so real-time ultrasound is employed to guide the needle into them. While real-time ultrasound guidance significantly enhances the safety of central venous access, learning this skill can be a challenge for the novice user, one major obstacle being the displaced sense of hand-eye coordination that occurs when the operator must look away from the operating field to view the conventional ultrasound monitor.                 We developed the 5th  generation Sonic Flashlight, as well as a novel calibration method, called thin-gel calibration, as part of this dissertation. The thin-gel system allows us to accurately calibrate the Sonic Flashlight and measure the calibration accuracy. Finally, experiments were conducted with a variety of subject populations using vascular ultrasound phantoms and cadavers to validate Sonic Flashlight guidance, demonstrating that the device is ready for clinical trials.</t>
  </si>
  <si>
    <t>Campeau, Melissa</t>
  </si>
  <si>
    <t>Through the LOOKING glass</t>
  </si>
  <si>
    <t>Toronto</t>
  </si>
  <si>
    <t>Carswell Publishing</t>
  </si>
  <si>
    <t>Canadian HR Reporter</t>
  </si>
  <si>
    <t>A pediatric nurse in training prepares to give a needle to her first live patient. She's nervous but knows her instructor can see exactly what she sees and will guide her through the process, step by step. That's because the nurse is wearing Google Glass, which features a built-in camera to send point-of-view video to the instructor, and a screen overlay on her right lens that allows the teacher to guide her to the precise injection spot. While this scene may not he playing out in medical schools just yet it's not too far away, thanks to augmented reality (AR) technology paired with devices such as Google Glass. Augmented reality is a live view of your environment supplemented by computer-generated images, sounds, video or GPS data. In forestry, people could use Google Glass to show which trees are digitally tagged for cutting and at what angle you should be cutting, without even having to hold anything.</t>
  </si>
  <si>
    <t>Business Editors/High-Tech Writers SIGGRAPH 2003</t>
  </si>
  <si>
    <t>SIGGRAPH 2003 Exhibitor Profiles</t>
  </si>
  <si>
    <t>Company: 3Dlabs Ticker Symbol: (NASDAQ: CREAF) 3Dlabs is a wholly owned subsidiary of Creative Technology Ltd. Booth: 2814 Media Contact: Jennifer Ellard Investor Relations Contact: Lisa Laymon Phone: 408.546.6600 E-mail: jennifer-ellard@creative.com Company URL: www.3dlabs.com Press Kit URL: http://www.3dlabs.com/whatsnew/pressroom.htm 3Dlabs (Booth 2814), a leading innovator in professional visual processing, supplies a broad range of graphics accelerators to Computer Aided Design (CAD), Digital Content Creation (DCC), and visual simulation professionals. Its award-winning Wildcat graphics solutions are available in industry-leading OEM workstations, in the channel through an international distributor/reseller network, and directly to end-users at 3Dlabs' online store. 3Dlabs is also a leading advocate for OpenGL 2.0 industry-wide adoption. For more information on 3Dlabs products, visit www.3Dlabs.com. 3Dlabs is a wholly owned subsidiary of Creative Technology Ltd. Company: 3Q inc. Booth: 1819 Media Contact: Kelly Duncan Phone: 770-612-8002 E-mail: info@3q.com Company URL: www.3Q.com Product Description: A software-based 3D solution, 3Q's QloneratorPRO system captures the human form in 0.002 seconds. With 30fps surface motion capture proven, 3Q has also incorporated the Foveon X3 into its latest generation to achieve laser accuracy and quality, translating into 3D texture data of unprecedented sharpness and clarity. Company Description: With 50 customers worldwide, 3Q develops and markets software-based 3D solutions designed for economically digitizing the human form for applications such as film/games production, medical imaging, research and biometrics. Company: 3rdTech Booth:  3539 Media Contact: Doug Schiff Phone: (919) 929-1903 E-mail: dbs@3rdtech.com Company URL: http://www.3rdtech.com/ Product Description: The DeltaSphere-3000 is a 3-D laser scene digitizer for the creation of highly realistic, accurate 3-D models of room-sized objects and environments for film, video, web and game design, forensics and simulation. The HiBall-3100 Wide-Area Tracker is the industry's highest-performance tracking system for virtual and augmented reality, training, and simulation. Company Description: Devoted to creating products and businesses from university research, 3rdTech provides the missing link between university technology and high-tech products, research and commerce, academic expertise and entrepreneurial success. Located in Chapel Hill, NC, 3rdTech draws upon the highly respected computer graphics and virtual environment research facilities based at UNC-Chapel Hill. Company: Academy of Art College, San Francisco Booth: 2237 Media Contact: Rachel Lee Phone: (800) 544-ARTS (2787) E-mail: info@academyart.edu Company URL: www.academyart.edu Press Kit URL: http://www.academyart.edu/media/ Established in 1929, Academy of Art College, San Francisco is the largest private art college in the nation. Students can earn accredited AA, BFA, or MFA degrees while learning from industry leaders in state-of-the-art facilities. Upon graduation, 85% of students make the contacts they need to obtain positions with such elite companies as Disney, LucasFilm, and Pixar. Digital Arts concentrations include: 3D modeling, Animation, Cartooning, Computer Graphics, Computer Illustration, Digital Imaging, Digital Photography, Motion Pictures and Television, Video Gaming, Visual Effects, and Web Design. Company: AJA Video Systems Booth: 3215 Media Contact: Victoria Battison Phone: 408-779-4476 E-mail: battison@vbimarketing.com Company URL: www.aja.com Press Kit URL:   www.virtualpressoffice.com/bw/presskit/detail.jsp?companyId= 1017910001939 Product Description: Io. Developed in close cooperation with Apple, Io is the first uncompressed audio/video capture device designed to take advantage of the new multi-channel audio architecture of FCP4. A high end, 8 or 10-bit broadcast video device, Io allows professional editors to connect audio/video to a Mac through FireWire. Company Description: AJA Video Systems is the leading manufacturer of capture cards and products for editing on a Mac and OS X with FCP, as well as SDI and HD SDI video interface and conversion solutions. AJA brings high-quality, cost-effective digital video products to the professional broadcast and post production markets. Company: Allegorithmic Booth:  1848 Media Contact: polo@allegorithmic.com Investors Relations Contact: deguy@allegorithmic.com Phone: (+33) 473 407 984 E-mail: contact@allegorithmic.com Company URL: http://www.allegorithmic.com Press Kit URL: http://www.allegorithmic.com/company Product description: Allegorithmic's unique software suite is dedicated to the interactive designing of procedural maps for the creation of extremely realistic shaders, materials and textures. Using both a procedural and interactive approach, it allows you to easily generate the number of maps you want while interacting with them at whatever scale you need.</t>
  </si>
  <si>
    <t>Burgess, T. J.</t>
  </si>
  <si>
    <t>Smart-World Technologies and the Value of Librarianship</t>
  </si>
  <si>
    <t>Information Today, 143 Old Marlton Pike, Medford, NJ 08055-8750</t>
  </si>
  <si>
    <t>12–16</t>
  </si>
  <si>
    <t>This article proceeds from the position that obsession with technology is a distraction from librarians' true mission and explores how a constellation of emerging information technologies might empower librarians to reconsider their commitment to the technological treadmill and instead turn to a more humanistic orientation. This article presents an overview of these emerging technologies and a consideration of the implications of those applications in library practices. The core idea is that if the technological infrastructure for information delivery can be made so easy to use that it becomes invisible, librarians and their unique skill set may come into better focus. The technologies in question are the internet of things, the semantic web, and augmented reality. These are collectively known as "smart-world" technologies. When combined they transform an environment from passive and unresponsive to sensitive, associative, and adaptive. This article describes in more detail each of these technologies.</t>
  </si>
  <si>
    <t>Buesing, Mark; Cook, Michael</t>
  </si>
  <si>
    <t>Augmented Reality Comes to Physics</t>
  </si>
  <si>
    <t>American Association of Physics Teachers. One Physics Ellipse, College Park, MD 20740</t>
  </si>
  <si>
    <t>Physics Teacher</t>
  </si>
  <si>
    <t>226–227</t>
  </si>
  <si>
    <t>Augmented reality (AR) is a technology used on computing devices where processor-generated graphics are rendered over real objects to enhance the sensory experience in real time. In other words, what you are really seeing is augmented by the computer. Many AR games already exist for systems such as Kinect and Nintendo 3DS and mobile apps, such as Tagwhat and Star Chart (a must for astronomy class). The yellow line marking first downs in a televised football game and the enhanced puck that makes televised hockey easier to follow both use augmented reality to do the job. (Contains 4 figures and 1 table.)</t>
  </si>
  <si>
    <t>Brown, Deidre</t>
  </si>
  <si>
    <t>'Ko to ringa ki nga rakau a te pakeha': virtual Taonga, Maori, and museums</t>
  </si>
  <si>
    <t>New Zealand sociology</t>
  </si>
  <si>
    <t>27–48</t>
  </si>
  <si>
    <t>This paper is concerned with the application of digital imaging media, with a particular focus on three-dimensional augmented reality (AR) and virtual reality (VR), for the preservation and promotion of Maori culture in museum contexts. Digital technologies offer tremendous opportunities for indigenous people to recover, record and enhance their cultural heritage. Maori themselves are makers and participants in this process, creating objects, people and environments in virtual reality. These virtual taonga (treasures) challenge standard collection management procedures, and this paper suggests models from Maori custom, architecture, law and pertinent museum practises, as possible solutions. Reprinted by permission of the editors, New Zealand Sociology, School of Social and Cultural Studies, Victoria University of Wellington, New Zealand</t>
  </si>
  <si>
    <t>Brill, Jennifer M.; Park, Yeonjeong</t>
  </si>
  <si>
    <t>Facilitating Engaged Learning in the Interaction Age Taking a Pedagogically-Disciplined Approach to Innovation with Emergent Technologies</t>
  </si>
  <si>
    <t>International Society for Exploring Teaching and Learning</t>
  </si>
  <si>
    <t>International Journal of Teaching and Learning in Higher Education</t>
  </si>
  <si>
    <t>70–78</t>
  </si>
  <si>
    <t>The purposes of this paper are to explore emerging technologies, engaged learning, and features and students of the Interaction Age and to identify connections across these three realms for future research and practice. We begin by highlighting those elements of the Interaction Age that suggest a shift in the affordances and applications of digital content. The Interaction Age, as an extension of the Information Age, distinguishes digital content as not just content accessed by students but as content around which they engage and construct knowledge in a social manner. Second, we review technologies emerging on college campuses as well as categorize and compare newer technologies including mobile learning, Augmented Reality, Virtual Reality, and ubiquitous learning. These technologies are among those at the leading edge of innovation and hold promise for educational application. However, in light of the Interaction Age, we argue that these technologies must contribute to student learning, and in particular, student "engagement" in learning. Thus, we present the outcomes of a literature review regarding engagement and engaged learning. Finally, we explore prominent connections between emerging technologies, engaged learning, and students and devices of the Interaction Age, offering examples of these linkages to stimulate future research and practice. (Contains 3 tables.)</t>
  </si>
  <si>
    <t>Borrero, Mejias A.; Marquez, M. J.</t>
  </si>
  <si>
    <t>Lab practices are an essential part of teaching in Engineering. However, traditional laboratory lessons developed in classroom labs (CL) must be adapted to teaching and learning strategies that go far beyond the common concept of e-learning, in the sense that completely virtualized distance education disconnects teachers and students from the real world, which can generate specific problems in laboratory classes. Current proposals of virtual labs (VL) and remote labs (RL) do not either cover new needs properly or contribute remarkable improvement to traditional labs--except that they favor distance training. Therefore, online teaching and learning in lab practices demand a further step beyond current VL and RL. This paper poses a new reality and new teaching/learning concepts in the field of lab practices in engineering. The developed augmented reality-based lab system (augmented remote lab, ARL) enables teachers and students to work remotely (Internet/intranet) in current CL, including virtual elements which interact with real ones. An educational experience was conducted to assess the developed ARL with the participation of a group of 10 teachers and another group of 20 students. Both groups have completed lab practices of the contents in the subjects "Digital Systems" and "Robotics and Industrial Automation," which belong to the second year of the new degree in Electronic Engineering (adapted to the European Space for Higher Education). The labs were carried out by means of three different possibilities: CL, VL and ARL. After completion, both groups were asked to fill in some questionnaires aimed at measuring the improvement contributed by ARL relative to CL and VL. Except in some specific questions, the opinion of teachers and students was rather similar and positive regarding the use and possibilities of ARL. Although the results are still preliminary and need further study, seems to conclude that ARL remarkably improves the possibilities of current VL and RL. Furthermore, ARL can be concluded to allow further possibilities when used online than traditional laboratory lessons completed in CL.</t>
  </si>
  <si>
    <t>Bloomfield, Aaron S.</t>
  </si>
  <si>
    <t>StarGaze: An augmented reality astronomical viewing tool</t>
  </si>
  <si>
    <t>9780591612356</t>
  </si>
  <si>
    <t>117–117 p</t>
  </si>
  <si>
    <t>This thesis describes an augmented reality system for astronomy--StarGaze. StarGaze overlays virtual images of stars and their associated information on the real stars in the night sky. The overlaid information includes constellations, names and other information. The displayed images change based on changes in the user's head orientation. This system is designed as an astronomical education and viewing tool. This system is a major improvement over current astronomical education tools, which include such items as star charts and the popular "star wheels", which attempt to show the visible stars for a given location. These tools, while inexpensive and readily available, lack dynamic interaction, and they reduce the majesty of the night sky to a small, written diagram. The system is described here in great detail, from the high level implementation to a full description of its usage.</t>
  </si>
  <si>
    <t>Blichert, Mark</t>
  </si>
  <si>
    <t>Pointing out the moon: New Media in the museum</t>
  </si>
  <si>
    <t>9780494406199</t>
  </si>
  <si>
    <t>152</t>
  </si>
  <si>
    <t>The museum has a unique role as a memory institution specifically concerned with the collection, preservation, study, interpretation and exhibition of artifacts. As an institution largely concerned with communication, education, and entertainment, the museum has been an early and enthusiastic adopter of New Media, which has radically changed the way information, in the form of words, images, audio, and video, is manipulated.                 New Media has had significant positive impacts in the museum, and can be expected to continue to do so, although the situation is more complex than it may initially appear. The adoption of new information technologies and methods offers both advantages and disadvantages, and requires critical evaluation in terms of the museum's role and objectives.                 New Media can be used to deliver interpretive information about artifacts, but it can also be used to deliver representations or simulations of artifacts and their contexts. In the case of some Virtual Reality scenarios, these simulations may purport to offer advantages over the artifacts themselves, or over the physical museum. The use of New Media to deliver Augmented Reality may represent a balanced middle ground.                 N.B. This thesis does not explore the use of New Media for artistic creation, and New Media artworks are briefly mentioned only as a category of artifact among many others.</t>
  </si>
  <si>
    <t>Blake, Brian M.; Butcher-Green, Jerome D.</t>
  </si>
  <si>
    <t>Agent-Customized Training for Human Learning Performance Enhancement</t>
  </si>
  <si>
    <t>Elsevier. 6277 Sea Harbor Drive, Orlando, FL 32887-4800</t>
  </si>
  <si>
    <t>Training individuals from diverse backgrounds and in changing environments requires customized training approaches that align with the individual learning styles and ever-evolving organizational needs. Scaffolding is a well-established instructional approach that facilitates learning by incrementally removing training aids as the learner progresses. By combining multiple training aids (i.e. multimodal interfaces), a trainer, either human or virtual, must make real-time decisions about which aids to remove throughout the training scenario. A significant problem occurs in implementing scaffolding techniques since the speed and choice of removing training aids must be strongly correlated to the individual traits of a specific trainee. We detail an agent-based infrastructure that supports the customization of scaffolding routines as triggered by the performance of the trainee. The motivation for this agent-based approach is for integration into a training environment that leverages augmented reality (AR) technologies. Initial experiments using the simulated environment have compared the proposed adaptive approach with traditional static training routines. Results show that the proposed approach increases the trainees' task familiarity and speed with negligible introduction of errors. (Contains 4 tables and 9 figures.)</t>
  </si>
  <si>
    <t>Begg, Rehana</t>
  </si>
  <si>
    <t>LET THE GAMES BEGIN</t>
  </si>
  <si>
    <t>Rogers Publishing Limited</t>
  </si>
  <si>
    <t>Benefits Canada</t>
  </si>
  <si>
    <t>22–23</t>
  </si>
  <si>
    <t>By the end of 2013, the number of mobile-connected devices will exceed the number of people on earth, and by 2017, there will be nearly 1.4 mobile devices per capita. If these stats -- taken from Cisco's data traffic projections -- are uninspiring, consider the bottom line: if you don't get in the game, someone else will. When this publication researched social media trends, they were impressed to find a digital ecosystem pregnant with industry-related apps and services that scored high on form and functionality. Barring planned obsolescence, what's featured in this roundup is based on neither popularity ratings nor most downloaded. Instead, utility and potential for ubiquity make these apps and services worth checking out. If the goal to enhance a plan member's relationship with the financial world seems lofty, Desjardins Financial Security's augmented reality tool might change that perception. In a hostile mobile learning environment, early adopters gain little benefit by watching others succeed.</t>
  </si>
  <si>
    <t>Becker, Bernd W.</t>
  </si>
  <si>
    <t>Understanding and Applying the Technology Forecast of the 2010 Horizon Report</t>
  </si>
  <si>
    <t>Routledge. , 325 Chestnut Street Suite 800, Philadelphia, PA 19106</t>
  </si>
  <si>
    <t>Behavioral &amp; Social Sciences Librarian</t>
  </si>
  <si>
    <t>162–165</t>
  </si>
  <si>
    <t>At the beginning of each year the New Media Consortium releases the "Horizon Report", which aims to identify and describe emerging technologies that will "likely have a large impact on teaching, learning, or creative inquiry on college and university campuses within the next five years" (Johnson, Levine, Smith, &amp; Stone 2010, 3). In this issue of the "Electronic Roundup" I will highlight four of the "Horizon Report's" emerging technologies (mobile computing, open content, electronic books, and simple augmented reality) while discussing how we might incorporate them into our day-to-day service to patrons.</t>
  </si>
  <si>
    <t>Bartlett-Bragg, Anne</t>
  </si>
  <si>
    <t>The state of mobile learning - Part 2</t>
  </si>
  <si>
    <t>Surry Hills</t>
  </si>
  <si>
    <t>Copyright Agency Limited (Distributor)</t>
  </si>
  <si>
    <t>Training &amp; Development</t>
  </si>
  <si>
    <t>In this second part, to provide further context, examples of mLearning initiatives will be reviewed against tips for successful implementation. And finally, to the future - a challenge to anticipate and prepare for the 'what's next?' phase of mobile learning.                 All these apps have considered the user - the real person - they've conducted research to gain a deep understanding and empathy with what is important for the user, in specific contexts, on a mobile device. The apps are not just elegantly designed, they're useful and add value.                 Augmented reality is a situated experience1, not an eLearning click through module, nor a training session that simulates a context - it's real and sensitive to the time and place where the information is needed. People don't turn pages, they don't click - they swipe, they tap and move items with their fingers in a tactile way that has no relationship to computer keyboards or pen and paper. The worst mistake you can make is send me a PDF file to read on my iPhone (particularly by email)! It's just not going to happen - wrong time, wrong platform, wrong interaction and wrong user experience design.                 A late addition to our selection has just come in from the Australian Bureau of Statistics (ABS). It's a game based on real data from the ABS Census that allows you to manage your local area (or any area across Australia). The light-hearted but engaging use of real data tests your urban planning skills (or not!). The App does allow you to share on social media, it also rates your town's progress against others playing the game and local newspaper articles rate your popularity! Sean McAuliffe's voiceovers add an element of humour; however I did have to mute the annoying and repetitive sounds.</t>
  </si>
  <si>
    <t>Ba-Isa, Molouk Y.</t>
  </si>
  <si>
    <t>Attention kiddie gamers!</t>
  </si>
  <si>
    <t>Washington</t>
  </si>
  <si>
    <t>McClatchy - Tribune Business News</t>
  </si>
  <si>
    <t>The "Fantastic Pets" video game from THQ joins augmented reality (AR) with the controller-free technology made possible by Kinect for Xbox 360 for an incredible experience that brings virtual pets right into the home.  Ready, Set, Grover! gets kids up and moving though stretching, jumping and dancing, models good hygiene practices and highlights the benefits of healthy food choices through fun and active game play, said Rosemarie Truglio, Ph.D., VP, Education and Research, Sesame Workshop.</t>
  </si>
  <si>
    <t>Ayer, Steven K.</t>
  </si>
  <si>
    <t>Sustainability education of engineering students using augmented reality and simulation games</t>
  </si>
  <si>
    <t>9781303565564</t>
  </si>
  <si>
    <t>191</t>
  </si>
  <si>
    <t>The world we live in is rapidly changing, both in terms of technology in society as well as the world itself. Engineering students are expected to grasp more concepts in a faster manner than ever before in order to adapt to this rapidly changing world. For future engineers to stay relevant in society, they must be taught important concepts in such a way that they can gain all necessary information in their relatively short college years. The field of sustainability is a key engineering topic gaining attention in recent years due to our changing world conditions. Current teaching methods intended to introduce Architectural Engineering students to in-depth sustainable building design concepts do not typically begin until the later part of students' academic careers.                 This research sought to improve sustainability education of engineering students through the development and implementation of an augmented reality-based simulation game called ecoCampus. ecoCampus allowed first-year engineering students to create different "what if" design concepts, visualize those designs in the context of an existing space, and receive performance feedback about those concepts related to sustainability and other key building metrics. The findings from the implementation of ecoCampus were compared to two other, paper-based experimental treatment activities to understand the benefits of this type of tool.                 ecoCampus was shown to help students resist the tendency toward design fixation within the context of a self-directed, time-constrained learning environment better than with the use of paper-based design methods. Additionally, through the design brainstorming process, students demonstrated a tendency to critically assess their design concepts to improve their developed designs more than students who completed the paper-based methods were able to do. In addition to the educational contributions, this research documented the process for creating this type of new educational tool, which included the specific steps followed to create ecoCampus as well as the pitfalls that were observed during development. The findings from this research have helped to create an understanding about how these types of technologies can be used in future educational research efforts and also an understanding of a process that can be followed for developing future applications like ecoCampus.</t>
  </si>
  <si>
    <t>Aurasma Turns One - Celebrates with 6,000 Partners and 4 Million Downloads</t>
  </si>
  <si>
    <t>Besides the obvious thrill factor of the user experience, Aurasma's ability to measure an offline interaction into an online touchpoint helps clients see the bottom-line value of leveraging augmented reality to drive engagement and conversion.</t>
  </si>
  <si>
    <t>Attygalle, Suneth Satoshi</t>
  </si>
  <si>
    <t>Characterizing Motor Learning of a Novel Reaching Task in a Virtual Environment Using Kinematic Evaluation</t>
  </si>
  <si>
    <t>9781124396071</t>
  </si>
  <si>
    <t>Virtual environments are used for many physical rehabilitation and therapy purposes with varying degrees of success. An important feature for a therapy environment is the real-time monitoring of a participants' movement performance. Such monitoring can be used to evaluate the environment in addition to the participant's learning.                 Methods for monitoring and evaluation include tracking kinematic performance as well as monitoring muscle and brain activities through EMG and EEG technology. This study aims to observe trends in individual participants' motor learning based on changes in kinematic parameters and use those parameters to characterize different types of learners. This information can then guide EEG/EMG data analysis in the future.                 The evaluation of motor learning using kinematic parameters of performance typically compares averages of pre- and post-data to identify patterns of changes of various parameters. A key issue with using pre- and post-data is that individual participants perform differently and have different time-courses of learning. Furthermore, different parameters can evolve at independent rates. Finally, there is great variability in the movements at early stages of learning a task. To address these issues, a combined approach is proposed using robust regression, piece-wise regression and correlation to categorize different participant's motor learning.                 Using the mixed reality rehabilitation system developed at Arizona State University, it was possible to engage participants in motor learning, as revealed by improvements in kinematic parameters. A combination of robust regression, piecewise regression and correlation were used to reveal trends and characterize participants based on motor learning of three kinematic parameters: trajectory error, supination error and the number of phases in the velocity profile.</t>
  </si>
  <si>
    <t>Asia/Pacific Mobile Context Services and the Impact on Mobile Network Infrastructure</t>
  </si>
  <si>
    <t>New Types of Human Interfaces Are Needed Human Interfaces for the 4G Era Contextualization and Data Models Types of Sensors Key Context Structures M2M Device Attributes for Context Processing Different Types of Data Structures to Represent Context Context-Aware Computing Methodologies Examples of Commercial Context-Aware Solutions and Frameworks Thoughtweb (Australia) Apple Inc. Google Inc. Qualcomm Technologies Future Outlook Road Map for Development of Context Awareness and Services Privacy and Security Policy Notice and Openness Choice and Consent Access Data Integrity and Security Enforcement and Redress Data Storage Residency Impact on Mobile Network Infrastructure Modeling Context Awareness and Mobile Data Usage via Traffic Classes Enablers of Adoption and Relationship with IoT Essential Guidance For the Vendor and IT Community For the Telecom Service Provider Community Learn More Related Research Synopsis Table: Examples of Future Context Services Figure: The Internet of Things Figure: The Mobile Ecosystem Figure: Over-the-Top Providers Figure: The Rise of Smartphones and Tablets in APEJ Figure: Mobile Data Average Monthly Consumption, 2012 and 2013 Figure: Average Postpaid Mobile Data Usage in Developed AP Markets, MB/User/Month Figure: The Current LBS Ecosystem Figure: Location Deterministic Technologies Figure: Potential Uses of Big Data Analytics Figure: Evolution of User Interface Paradigms Figure: Augmented Reality and Wearable Computing Figure: Context-Aware Computing Will Utilize All Available Networks and Devices Figure: Types of Physical Sensors Relevant to Context Awareness Figure: Examples of Context Engines Figure: Commercial Example of Context Engine from Thoughtweb, Australia Figure: Context Services Will Utilize Many Advanced Technologies Figure: Modeling Context Awareness in Mobile Applications Read the full report:</t>
  </si>
  <si>
    <t>Anonymous</t>
  </si>
  <si>
    <t>Information and Delivery Service Companies; Ball State University Senior Wins Lunch With Warren Buffett in Business Wire's 50th Anniversary College Video Contest</t>
  </si>
  <si>
    <t>155</t>
  </si>
  <si>
    <t>The winner was selected by a judging committee which included Business Wire Chairman and CEO Cathy Baron Tamraz and company executives from around the globe, based on originality, creativity and appropriateness to theme. &gt; Watch the Winning Video In her video, James discusses a number of ideas about what the future holds, from trends already going mainstream (mobile apps aiding every profession, the increasing influence of consumers on product development) to emerging technologies (augmented reality, which enhances real world interactions with computer-generated information) to more sci-fi-sounding aspirations (holographic technology).</t>
  </si>
  <si>
    <t>Human 15 Virtual Reality 15 Virtual Reality Applications 15 Diagnosis 16 Therapy 16 Surgery 16 Education and Training 16 Web-based Surgical Training 16 Augmented Reality 16 Surgical Planning 17 Surgical Planner 17 Surgical Simulators 17 Advantages of Surgical Simulators 17 Surgical Navigation Systems 18 Role of Medical Imaging 18 Image Guided Surgery 18 Frameless Image-Guided Surgery 18 Image Processing Technologies 19 Image Rendering 19 Dynamic or Interventional Imaging 19 Robot-assisted Surgical System 19 Surgical Robots 20 Semi-Autonomous Surgical Robot 20 Guided Surgical Robotic System 20 Teleoperated Surgical Robot 20 Technologies Developed for Robotic Surgery 21 da Vinci 21 Zeus 21 Leonardo 21 Socrates 21 Aesop 22 Hybrid Operating Room/Angiosuite 22 Endoscopes 22 Telesurgery 22 Intelligent Operating Room 22 Digital Operating Room 22 Virtual Surgery Table 23 Endoscopic Imagery 23 Compact MRI Scanners 23 Intraoperative Ultrasound 23 Intraoperative CT 23 Electromagnetic Tracking Systems 24 Surgical CAD/CAM Systems 24 Surgical Assistant Systems 24 5.</t>
  </si>
  <si>
    <t>General Assembly Opens New York Campus for Technology and Design</t>
  </si>
  <si>
    <t>Professional Services Close - Up</t>
  </si>
  <si>
    <t>Education programs in technology, design and entrepreneurship begin Feb. 1. The group reported that the courses represent some of the best programming in technology and design available in New York, taught by leaders in their fields. For example, General Assembly is partnering with IDEO (a global design and innovation firm known for its work across business, government, education, and social sectors), to offer courses on Design Thinking. IDEO partners with top tier academic institutions, including Stanford, where they helped found the d. school. LUXr and General Assembly are partnering to bring the regularly sold out course in Agile User Experience, which has been, to date, offered exclusively in San Francisco to New York. General Assembly said that the program is a residency for early stage companies. Participating teams come together one day a week for 10 weeks to collaborate with design experts and each other. The course is taught by Janice Fraser, co-founder and CEO of Adaptive Path (a leading user-experience strategy and design firm that has sold products to Google and coined the term Ajax). Janice Fraser is a guest lecturer at Stanford and Haas School of Management. General Assembly will also offer an introductory course on building a web application in Python, to teach the practical basics of web development for beginners. Jeff Crouse, a Senior Fellow at Eyebeam Atelier and lecturer at Parsons, New School for Design, will teach a course which requires intermediate technical knowledge, on Augmented Reality and Computer Vision. Practical applications include touch-displays and gesture interfaces.                 "We realized that a college-like setting and campus design offers some of the best opportunities for thinking, exploring and learning; where people have the space to collaborate and the benefit of serendipitous encounters. We drew on that concept for inspiration," said Adam Pritzker, co-founder, General Assembly. "In one day at General Assembly, someone can attend an introductory class on how to build a web application in python or HTML5, and participate in workshops on computer vision and human-centered design."</t>
  </si>
  <si>
    <t>CTIA ENTERPRISE &amp; APPLICATIONS(TM) Presents Educational Partner Event Series</t>
  </si>
  <si>
    <t>DroidPlanet--Android Developers Conference Day 1, presented by the Silicon Valley Android Developers Group, 10:30-5:00; Mobile Augmented Reality for Smartphones &amp; Tablets, organized by NextVision Media, 11:00-5:30; Mobile Cloud Means Business, organized by the Yankee Group, 11:00-5:00; Mobile Platform Challenge Day 1, presented by CloudMob, 11:00-5:00; Using Data.gov to Power Your Mobile Applications, presented by The Efiia Group and MobileGov, 11:00-12:30; A.T. Kearney Executive Luncheon--Invitation Only, 12:30-2:30; Smart Energy - Exploring the Advances Beyond Smart Grid, presented by Accenture, 1:00-4:00; and Open Mobile Solutions Presents:</t>
  </si>
  <si>
    <t>Ball State University Senior Wins Lunch With Warren Buffett in Business Wire's 50th Anniversary College Video Contest</t>
  </si>
  <si>
    <t>Watch the Winning Video  In her video, James discusses a number of ideas about what the future holds, from trends already going mainstream (mobile apps aiding every profession, the increasing influence of consumers on product development) to emerging technologies (augmented reality, which enhances real world interactions with computer-generated information) to more sci-fi-sounding aspirations (holographic technology).</t>
  </si>
  <si>
    <t>Virtual Repair</t>
  </si>
  <si>
    <t>Cambridge</t>
  </si>
  <si>
    <t>Technology Review, Inc</t>
  </si>
  <si>
    <t>Technology Review</t>
  </si>
  <si>
    <t>86</t>
  </si>
  <si>
    <t>An augmented reality system developed by researchers at Columbia University helped mechanics with the US Marines repair a light armored vehicle. The system could make the repair process faster and more efficient. Similar equipment could eventually help civilian car mechanics or consumers. To identify what part of the vehicle a mechanic is looking at, the researchers installed 10 cameras that track the positions of three infrared light-emitting diodes attached to the headgear, which reveal its position and orientation. The researchers want to improve the system so that it provides additional real-time feedback to help mechanics complete repairs more effectively.</t>
  </si>
  <si>
    <t>RETAIL INTELLIGENCE CONFECTIONERY</t>
  </si>
  <si>
    <t>Canadian Grocer</t>
  </si>
  <si>
    <t>124</t>
  </si>
  <si>
    <t>As a Canadian gum leader, delivering breakthrough innovation through revolutionary technology is critical. Even more important, adds [Erica Todoschuk], is ensuring that the gum delivers on flavour profile and provides an exceptional gum taste. "Trident Layers gum is so good that we wanted to get it into as many hands (mouths) as possible." And Canadians agree. Trident Layers Strawberry + Tangy Citrus is currently the No. 1 gum SKU in the category and combined, Trident Layers has reached a 6 share. "Based on the success in the U.S., we knew that we had a product that would perform well in market," says Todoschuk. "These results, after only a few months in market, are testament to the gum's taste, quality and uniqueness."                 Here's how it works: Consumers can find one of five unique Augmented Reality "markers" on each of Dentyne's top-five selling gums: Dentyne Fire, Dentyne Peppermint, Dentyne Spearmint, Dentyne Shiver and Dentyne Intense. Consumers can visit www.dentyne.ca and bring their pack to life by using a webcam and placing the Augmented Reality marker to the webcam. From there, consumers will experience a full-life, 3D interaction firmly rooted in the brand's equity and heritage - the kiss. Consumers can practice various kissing techniques for the chance to win a number of cash prizes up to $25,000. "For generations, Dentyne has been closely linked to the importance of fresh breath, particularly when it comes to that first kiss," says Todoschuk. "With our Mouth to Mouth program, we can fully extend the consumer experience like we've never been able to do before, inherently linking the brand to its heritage and bringing Dentyne to life in new, innovative ways."                 The Bicycle Factory, launched last summer, was Cadbury's first large-scale, total confectionery program tied to a cause or social action. The aim of the program was to encourage consumers to "help build" 5,000 bicycles to send to Ghana, Africa - the country from which Cadbury has historically sourced its cocoa. The 5,000 bikes were dedicated to improving access to education, based on a needs assessment Cadbury conducted. "In Ghana a bicycle is more than just a bicycle; it functions as a school bus, a delivery truck, an ambulance and represents hope, opportunity and mobility," explains [John Phillipson]. During the promotion, consumers participated by inputting UPCs from participating products on a dedicated website to help "build a bike" that would be delivered to Ghana. The program was an overwhelming success.</t>
  </si>
  <si>
    <t>Army's Computer Game Tests Driving Skills</t>
  </si>
  <si>
    <t>Cleveland</t>
  </si>
  <si>
    <t>Penton Business Media, Inc. and Penton Media Inc</t>
  </si>
  <si>
    <t>Microwaves &amp; RF</t>
  </si>
  <si>
    <t>The US Army is using the latest augmented-reality computer programs to educate and attract new recruits. Embodied in the "Army-Race for Strength" program, recently on exhibit at major NASCAR and NHRA events, including NASCAR's Daytona International, virtual drivers have an opportunity to direct racer Ryan Newman's No. 39 US Army Chevrolet Impala NASCAR Sprint Cup car to the front of a military convoy.</t>
  </si>
  <si>
    <t>Electronic Design</t>
  </si>
  <si>
    <t>University of Southern California and Nokia Announce Extensive Research Collaboration Framework Agreement</t>
  </si>
  <si>
    <t>First Project to Focus on Advancement of Augmented Reality LOS ANGELES and ESPOO, Finland, April 21 /PRNewswire-USNewswire/ --  Augmented Reality (AR) supplements a user's view of the real world with three-dimensional computer graphic objects, providing a real-time, interactive and intuitive means of accessing and displaying spatial information.</t>
  </si>
  <si>
    <t>Reportlinker Adds Medical Robotics and Computer-Assisted Surgery</t>
  </si>
  <si>
    <t>Chapter-1: EXECUTIVE SUMMARY  SUMMARY TABLE U.S. SALES OF MRCAS EQUIPMENT, THROUGH 2014 ($ MILLIONS) 6  SUMMARY FIGURE TRENDS IN U.S. SALES OF MRCAS EQUIPMENT, 2008-2014 ($ MILLIONS) 6  Chapter-2: OVERVIEW OF MEDICAL ROBOTICS AND COMPUTER-ASSISTED SURGERY  GENERAL DESCRIPTION AND DEFINITION OF MRCAS 8  FIGURE 1 MEDICAL ROBOTIC AND COMPUTER-ASSISTED SURGICAL SYSTEMS 9  HISTORY OF MEDICAL ROBOTICS AND COMPUTER-ASSISTED SURGERY 10  SURGICAL IMAGING TECHNOLOGIES 10  IMAGE REGISTRATION TECHNIQUES 11  COMPUTER IMAGE PROCESSING 13  SURGICAL ROBOTS 13  "THE INTELLIGENT OPERATING ROOM" 14  SURGICAL SIMULATION 15  TECHNOLOGIES AND PRODUCTS 15  STAND-ALONE SURGICAL PLANNERS AND SIMULATORS 15  Technology 16  Modeling of Organs and Deformations 16  Simulation of Actions and Force Feedback Reactions 17  Emerging Technologies 18  - Web-Based Surgical Simulators 19  - Virtual Surgery Tables 20  Recent Patents 20  Advantages of Surgical Planners and Simulators 21  Products 22  TABLE 1 STAND-ALONE SURGICAL PLANNERS AND SIMULATORS 22  Fifth Dimension Technologies 22  - Bronchoscope and Gastroscope Training Simulators 22  Haptica 23  - ProMIS 23  Immersion Medical 23  - AccuTouch 23  Mentice Medical Simulation 23  - Procedicus 23  Merge Healthcare 24  - Cedara OrthoWorks 24  Simbionix 24  - Mentor Simulator Series 24  - GI Mentor, URO Mentor, PERC Mentor, LAP Mentor (Simbionix) 24  SimSurgery 25  - SimSurgery Education Platform 25  Surgical Science 25  - LapSim 25  SURGICAL NAVIGATION SYSTEMS 26  Technologies 26  Imaging Technologies 26  - Multi-Modal Imaging 26  - Fluoroscopic Imaging 27  - Video-Enhanced Imagery 28  - Microscopic Imagery 29  - Endoscopic Imagery 30  - Dynamic (Interventional) Imaging 31  - Compact MRI Scanners 31  - Intraoperative CT 32  - Intraoperative Ultrasound 33  Tracking Technologies 33  - Optical Tracking 33  - Electromagnetic Tracking 33  Display Technologies 34  - Multiplanar Displays 34  - Three-Dimensional Displays 34  Stereoscopic Displays 35  - Virtual and Augmented Reality 35  - Heads-Up Displays 35  Recent Patents 36  Advantages of Surgical Navigation Systems 38  Products 38  Image-Guided Surgical Navigation Systems 39  TABLE 2 IMAGE-GUIDED SURGICAL NAVIGATION SYSTEMS 39  - Boulder Innovation Group 40  - FlashPoint 5500 40  - BrainLAB AG 40  - VectorVision 40  - Kolibri 41  - CASurgica 41  - HipNav 41  - CBYON 42  - CBYON Suite (CBYON) 42  - GE Medical Systems 43  - InstaTrak 43  - Other Surgical Navigation Products 43  - Integra Radionics 43  - OmniSight EXcel 43  - Medtronic 44  - StealthStation 44  - Orthosoft 45  - Navitrack 45  - PraximMedivision 45  - Surgetics Station 45  - Siemens Healthcare 46  - NaviVision 46  - NaviLink 46  - Stryker Corp. 46  - Stryker Navigation System II 46  - ENLite 46  - NavSuite 47  Interventional Navigation Systems 47  TABLE 3 INTERVENTIONAL SURGICAL NAVIGATION SYSTEMS 47  TABLE 4 COMPARISON OF NON-FLUOROSCOPIC INTERVENTIONAL IMAGING TECHNOLOGIES 48  - B.\n</t>
  </si>
  <si>
    <t>Microsoft Research Shows Glimpse of Tomorrow's Computing Technologies</t>
  </si>
  <si>
    <t>Dialog System for In-Car Infotainment, a set of spoken  language technologies that enable automobile drivers to easily interact  with their devices and information more naturally  * Audio Spatialization and Acoustic Echo Cancellation for  Teleconferencing, a technology that makes the teleconferencing  experience more realistic, which is especially important as travel  budgets become more constrained  * Sticky Notes in Augmented Reality, an investigation of new ways for  people to use the physical space around them to interact with the  digital information and media they really care about, wherever they are  * Situated Interaction, a project that weaves together multiple sensing,  learning and reasoning components to create conversational systems that  help with everyday tasks and activities to bring to life services such  as those provided by a personal assistant and a building receptionist  * Social Media and Learning Theory, a study that examines people's online  behavior and helps to model social interactions so people can get the  most value from their networks  More information about all the state-of-the-art research projects shown at TechFest is online at http://www.microsoft.com/techfest.</t>
  </si>
  <si>
    <t>Juxtopia LLC Receives $168K Maryland Industrial Partnerships Research Project Award</t>
  </si>
  <si>
    <t>The funding supports research with Dr. Carol Espy-Wilson, a professor in the department of electrical and computer engineering department and the Institute for Systems Research at the University of Maryland, to jointly develop advanced speech recognition software that works in noisy environments for Juxtopia's augmented reality goggles.</t>
  </si>
  <si>
    <t>Education and Computer Assisted Learning; New education and computer assisted learning study findings have been published by T.Y. Liu and colleagues</t>
  </si>
  <si>
    <t>Computer Weekly News</t>
  </si>
  <si>
    <t>24</t>
  </si>
  <si>
    <t>2009 DEC 10 - (VerticalNews.com) -- This paper reported the results of a study that aimed to construct a sensor and handheld augmented reality (AR)-supported ubiquitous learning (u-learning) environment called the Handheld English Language Learning Organization (HELLO), which is geared towards enhancing students' language learning.</t>
  </si>
  <si>
    <t>Media Power Inc. Donates $5 Million for Augmented Reality Research at Georgia Tech</t>
  </si>
  <si>
    <t>Under the guidance of Georgia Tech professor Blair MacIntyre, GVU's faculty and students with expertise in computer science, human-centered computing, digital media and game design will partner with Magitech to explore new mobile AR application concepts.</t>
  </si>
  <si>
    <t>Examine the World Computer Assisted Surgical Systems Market</t>
  </si>
  <si>
    <t>Human II-12 Virtual Reality II-12 Virtual Reality Applications II-12 Diagnosis II-12 Therapy II-13 Surgery II-13 Education and Training II-13 Web-based Surgical Training II-13 Augmented Reality II-13 Surgical Planning II-13 Surgical Planner II-14 Surgical Simulators II-14 Advantages of Surgical Simulators II-14 Surgical Navigation Systems II-14 Role of Medical Imaging II-15 Image Guided Surgery II-15 Frameless Image-Guided Surgery II-15 Image Processing Technologies II-15 Image Rendering II-15 Dynamic or Interventional Imaging II-16 Robot-assisted Surgical System II-16 Surgical Robots II-16 Semi-Autonomous Surgical Robot II-17 Guided Surgical Robotic System II-17 Teleoperated Surgical Robot II-17 Technologies to Perform Robotic Surgery II-17 da Vinci II-17 Zeus II-18 Leonardo II-18 Socrates II-18 Aesop II-18 Hybrid Operating Room/Angiosuite II-18 Endoscopes II-18 Telesurgery II-19 Intelligent Operating Room II-19 Digital Operating Room II-19 Virtual Surgery Table II-19 Endoscopic Imagery II-19 Compact MRI Scanners II-19 Intraoperative Ultrasound II-19 Intraoperative CT II-20 Electromagnetic Tracking Systems II-20 Surgical CAD/CAM Systems II-20 Surgical Assistant Systems II-20  4.</t>
  </si>
  <si>
    <t>Andujar, M. J.; Mejias, A.; Marquez, A. M.</t>
  </si>
  <si>
    <t>Institute of Electrical and Electronics Engineers, 445 Hoes Lane, Piscataway, NJ 08854</t>
  </si>
  <si>
    <t>Augmented reality (AR) provides huge opportunities for online teaching in science and engineering, as these disciplines place emphasis on practical training and unsuited to completely nonclassroom training. This paper proposes a new concept in virtual and remote laboratories: the augmented remote laboratory (ARL). ARL is being tested in the first and second years of the new degrees in industrial engineering and computer engineering, respectively, at the School of Engineering, University of Huelva, Huelva, Spain. By means of augmented reality techniques, ARL allows the student to experience sensations and explore learning experiences that, in some cases, may exceed those offered by traditional laboratory classes. The effectiveness of this methodology for remote laboratory work is evaluated by comparing it to practical sessions in the laboratory at the university itself with the same group of students. Students completed a questionnaire after having experienced both types of practicals, and the results show that the use of ARL improves student outcomes. As discussed in the paper, the potential of AR to configure different experiments from the same physical configuration is virtually limitless. (Contains 1 table and 14 figures.)</t>
  </si>
  <si>
    <t>André Buchau; Rucker, Wolfgang M.; Uwe Wössner; Becker, Martin</t>
  </si>
  <si>
    <t>Augmented reality in teaching of electrodynamics</t>
  </si>
  <si>
    <t>Compel</t>
  </si>
  <si>
    <t>10.1108/03321640910959026</t>
  </si>
  <si>
    <t>28</t>
  </si>
  <si>
    <t>948–963</t>
  </si>
  <si>
    <t>Purpose - The purpose of this paper is to present an application of augmented reality (AR) in the context of teaching of electrodynamics. The AR visualization technique is applied to electromagnetic fields. Carrying out of numerical simulations as well as preparation of the AR display is shown. Presented examples demonstrate an application of this technique in teaching of electrodynamics. Design/methodology/approach - The 3D electromagnetic fields are computed with the finite element method (FEM) and visualized with an AR display. Findings - AR is a vivid method for visualization of electromagnetic fields. Students as well as experts can easily connect the characteristics of the fields with the physical object. Research limitations/implications - The focus of the presented work has been on an application of AR in a lecture room. Then, easy handling of a presentation among with low-hardware requirements is important. Practical implications - The presented approach is based on low-hardware requirements. Hence, a presentation of electromagnetic fields with AR in a lecture room can be easily done. AR helps students to understand electromagnetic field theory. Originality/value - Well-known methods like FEM and AR have been combined to develop a visualization technique for electromagnetic fields, which can be easily applied in a lecture room. [PUBLICATION ABSTRACT]</t>
  </si>
  <si>
    <t>Anastassova, M.; Burkhardt, J.-M.; Megard, C.</t>
  </si>
  <si>
    <t>Ergonomics of augmented reality for learning: a review</t>
  </si>
  <si>
    <t>Travail humain</t>
  </si>
  <si>
    <t>10.3917/th.702.0097</t>
  </si>
  <si>
    <t>97–125</t>
  </si>
  <si>
    <t>It is claimed that emerging technologies, in particular Augmented Reality (AR), offer new perspectives for training and learning. Nevertheless, actual empirical results do not consistently report a benefit of using AR applications for training. This article presents a literature review of the ergonomics of AR for learning and training. On the basis of some current empirical results, we discuss the advantages, the real contributions and the problems of this technology in educational and training settings. The first part of the paper briefly presents the concept of AR and the potential of this technology to assist learning. The second part presents a discussion on the dominant orientation of current research in the field of AR, which is essentially technology-driven. In the third part of the paper, we discuss the advantages and disadvantages of another approach to AR, which we identified in the literature, that is to say the user-centered approach. Within this framework, AR is considered and evaluated as a learning resource and as an aid to learners' and tutors' activities. In this case, the crucial research questions concern the learning and training objectives implemented within current AR prototypes, the target end-users' profiles, the pedagogical configurations actually available, and the sensory modalities through which users conduct dialogue. The fourth part of the paper presents a number of current empirical results on the ergonomics of AR systems used for training and education. Broadly speaking, empirical results on the ergonomics of AR systems for learning fall into two categories: empirical data on the usability of the applications, and studies that try to evaluate the effectiveness of AR as a training aid (i.e. its effectiveness for comprehension, retention, transfer, etc.). There is no clear evidence demonstrating the utility of AR for learning. Nevertheless, AR seems useful for assisting divided attention in multiple tasks, as well as for assisting the recall of information. We suggest that the limited number of conclusive results on the utility of AR for learning is partly due to the lack of user-centered and learner-centered design and evaluations of AR systems. In conclusion, we emphasize the importance of such an orientation and discuss some relationships between usability and learnability. // ABSTRACT IN FRENCH: Il est couramment affirmé que la Réalité Augmentée (RA) ouvre de nouvelles perspectives pour la formation. Aujourd'hui, on constate que peu de données objectives viennent étayer les hypothèses concernant l'efficacité et l'utilisabilité de cette technologie. Cet article présente une revue de certains résultats empiriques actuels sur l'ergonomie de la RA pour l'apprentissage. Les conclusions sur l'efficacité de la technologie pour la formation ne sont pas tranchées. Actuellement, la RA se révèle efficace pour la présentation d'un feed-back sur l'avancement d'une tâche, réalisée en parallèle avec d'autres tâches, ou pour l'assistance au rappel. Nous avançons l'idée que le nombre limité de résultats empiriques concluants est en partie dû à l'absence d'une approche centrée sur l'utilisateur et l'apprentissage tout au long du processus de conception et d'évaluation des systèmes de RA. En conclusion, nous soulignons l'importance d'une telle orientation.</t>
  </si>
  <si>
    <t>Elsevier Science, The Boulevard Langford Lane Kidlington Oxford OX5 1GB UK, [mailto:nlinfo-f@elsevier.nl], [URL:http://www.elsevier.nl]</t>
  </si>
  <si>
    <t>The paper presents an ergonomic analysis carried out in the early phases of an R&amp;D project. The purpose was to investigate the functioning of today's Automotive Service Technicians (ASTs) training in order to inform the design of an Augmented Reality (AR) teaching aid. The first part of the paper presents a literature review of some major problems encountered by ASTs today. The benefits of AR as technological aid are also introduced. Then, the methodology and the results of two case studies are presented. The first study is based on interviews with trainers and trainees; the second one on observations in real training settings. The results support the assumption that today's ASTs' training could be regarded as a community- of-practice (CoP). Therefore, AR could be useful as a collaboration tool, offering a shared virtual representation of real vehicle's parts, which are normally invisible unless dismantled (e.g. the parts of a hydraulic automatic transmission). We conclude on the methods and the technologies to support the automotive CoP.</t>
  </si>
  <si>
    <t>Amiel, Tel; Wilson, Brent</t>
  </si>
  <si>
    <t>EdMedia 2012: World Conference on Educational Multimedia, Hypermedia and Telecommunications. Proceedings (Denver, Colorado, June 26-29, 2012)</t>
  </si>
  <si>
    <t>Unklarer Dokumententyp</t>
  </si>
  <si>
    <t>1880094959</t>
  </si>
  <si>
    <t>The Association for the Advancement of Computing in Education (AACE) is an international, non-profit educational organization. The Association's purpose is to advance the knowledge, theory, and quality of teaching and learning at all levels with information technology. "EdMedia 2012: World Conference on Educational Multimedia, Hypermedia and Telecommunications" is a conference organized by AACE in Denver, Colorado in June 26-29, 2012. The following award papers are presented at the conference: (1) Computer Literacy Learning Emotions of ODL Teacher-Students (Hendrik D Esterhuizen, A Seugnet Blignaut, Christo J Els and Suria M Ellis); (2) CARE: Creating Augmented Reality in Education (Farzana Latif); (3) Use of Visual and Multimedia Resources in an Undergraduate Classroom: A Case Study (Krystyna Matusiak); (4) Learning Theory for Collaborative Large Shared Digital Spaces (Daniela McGivern, Michael Morgan and Matthew Butler); (5) English Collocation Learning through Corpus Data: On-line Concordance and Statistical Information (Hiroshi Ohtake, Nobuyuki Fujita, Takeshi Kawamoto, Brian Morren, Yoshihiro Ugawa, and Shuji Kaneko); (6) A System for Reflective Learning using Handwriting Tablet Devices for Real-time Event Bookmarking into Simultaneously Recorded Videos (Taira Nakajima); and (7) Creating Hybrid Learning Experiences in Robotics: Implications for Supporting Teaching and Learning (Saundra Frerichs, Bradley Barker, Kathy Morgan and Megan Patent).</t>
  </si>
  <si>
    <t>Accountancy profession in India must adapt to thrive in the face of technology advancements</t>
  </si>
  <si>
    <t>New Delhi</t>
  </si>
  <si>
    <t>Financial Express</t>
  </si>
  <si>
    <t>The top 10 technologies with the potential to reshape the accountancy profession and business landscape are mobile; big data; artificial intelligence and robotics; cyber security; educational; cloud; payment systems; virtual and augmented reality; digital service delivery and social.</t>
  </si>
  <si>
    <t>ACCA: Accountancy Profession in Hong Kong Must Adapt to Thrive in Face of Technology Advancements</t>
  </si>
  <si>
    <t>Manufacturing Close - Up</t>
  </si>
  <si>
    <t>The top 10 technologies with the potential to reshape the accountancy profession and business landscape considerably are mobile; big data; artificial intelligence and robotics; cyber security; educational; cloud; payment systems; virtual and augmented reality; digital service delivery and social.</t>
  </si>
  <si>
    <t>Abhyankar, Kushal; Ganapathy, Subhashini, PhD</t>
  </si>
  <si>
    <t>Augmented Reality Based Learning System for Effective Knowledge Transfer - Engineering Education</t>
  </si>
  <si>
    <t>Norcross</t>
  </si>
  <si>
    <t>Institute of Industrial Engineers-Publisher</t>
  </si>
  <si>
    <t>IIE Annual Conference. Proceedings</t>
  </si>
  <si>
    <t>463–472</t>
  </si>
  <si>
    <t>The Gen 'Y' interactions have changed drastically over a decade with the use of handheld computing and communicating devices. With the adoption of this technology, comes a responsibility and opportunity to tailor the technology affordances to the educational requirements. The widespread use of small form factor devices and a novel integration of augmented reality (AR) approach can help address some of the concerns in the education domain especially in engineering. This paper will present conclusive pseudo-ethnographic data conducted with the help of 1:1 interviews and web polls understand the barriers of engineering concepts. This paper will also present the design methodology used towards developing multiple educational tools e.g. animations, videos, graphers and so on. which will be available at their fingertips to address the problem of knowledge acquisition. One way to answer this problem is to make the students understand the problems better with the help of the AR tool prototype provides instant and easy access to these educational tools via a rich interactive AR platform over small form factor. Our hypothesis of testing the effectiveness includes assumptions such as better learner engagement, improved focus, motivation and better learner control. [PUBLICATION ABSTRACT]</t>
  </si>
  <si>
    <t>Datenbank</t>
  </si>
  <si>
    <t>Drin? Erstleser</t>
  </si>
  <si>
    <t>Drin? Zweitleser</t>
  </si>
  <si>
    <t>Drin? Konsolidiert</t>
  </si>
  <si>
    <t>Direction Erstleser</t>
  </si>
  <si>
    <t>Direction Zweitleser</t>
  </si>
  <si>
    <t>Direction Konsolidiert</t>
  </si>
  <si>
    <t>Ebsco</t>
  </si>
  <si>
    <t>IEEE Xplore</t>
  </si>
  <si>
    <t>ScienceDirect</t>
  </si>
  <si>
    <t>ProQuest</t>
  </si>
  <si>
    <t>Erstleser</t>
  </si>
  <si>
    <t>Zweitleser</t>
  </si>
  <si>
    <t>Manuel</t>
  </si>
  <si>
    <t>Phil</t>
  </si>
  <si>
    <t>Sven</t>
  </si>
  <si>
    <t>JA</t>
  </si>
  <si>
    <t>JA(nicht empirisch)</t>
  </si>
  <si>
    <t xml:space="preserve"> (Ist der Report auf empirischer basis?)</t>
  </si>
  <si>
    <t>(nicht empirisch)</t>
  </si>
  <si>
    <t># JA:</t>
  </si>
  <si>
    <t># NEIN:</t>
  </si>
  <si>
    <t>GESAMT:</t>
  </si>
  <si>
    <t>Hochrechnung</t>
  </si>
  <si>
    <t>BEWERTET:</t>
  </si>
  <si>
    <t>Prozentsatz von GES.</t>
  </si>
  <si>
    <t>Prozentsatz von BEW.</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</si>
</sst>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9"/>
      <color indexed="9"/>
      <name val="Segoe UI"/>
      <family val="2"/>
    </font>
    <font>
      <sz val="9"/>
      <color indexed="64"/>
      <name val="Segoe UI"/>
      <family val="2"/>
    </font>
    <font>
      <sz val="1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indexed="8"/>
        <bgColor indexed="12"/>
      </patternFill>
    </fill>
    <fill>
      <patternFill patternType="solid">
        <fgColor indexed="11"/>
        <bgColor indexed="12"/>
      </patternFill>
    </fill>
  </fills>
  <borders count="3">
    <border>
      <left/>
      <right/>
      <top/>
      <bottom/>
      <diagonal/>
    </border>
    <border>
      <left style="thin">
        <color indexed="64"/>
      </left>
      <right style="thin">
        <color indexed="64"/>
      </right>
      <top style="thin">
        <color indexed="64"/>
      </top>
      <bottom style="thin">
        <color indexed="10"/>
      </bottom>
      <diagonal/>
    </border>
    <border>
      <left style="thin">
        <color indexed="10"/>
      </left>
      <right style="thin">
        <color indexed="10"/>
      </right>
      <top style="thin">
        <color indexed="10"/>
      </top>
      <bottom style="thin">
        <color indexed="10"/>
      </bottom>
      <diagonal/>
    </border>
  </borders>
  <cellStyleXfs count="2">
    <xf numFmtId="0" fontId="0" fillId="0" borderId="0"/>
    <xf numFmtId="9" fontId="4" fillId="0" borderId="0" applyFont="0" applyFill="0" applyBorder="0" applyAlignment="0" applyProtection="0"/>
  </cellStyleXfs>
  <cellXfs count="13">
    <xf numFmtId="0" fontId="0" fillId="0" borderId="0" xfId="0"/>
    <xf numFmtId="0" fontId="1" fillId="2" borderId="1" xfId="0" applyFont="1" applyFill="1" applyBorder="1" applyAlignment="1">
      <alignment horizontal="left" vertical="center"/>
    </xf>
    <xf numFmtId="0" fontId="2" fillId="3" borderId="2" xfId="0" applyFont="1" applyFill="1" applyBorder="1" applyAlignment="1">
      <alignment horizontal="left" vertical="top"/>
    </xf>
    <xf numFmtId="0" fontId="2" fillId="0" borderId="2" xfId="0" applyFont="1" applyBorder="1" applyAlignment="1">
      <alignment horizontal="left" vertical="top"/>
    </xf>
    <xf numFmtId="0" fontId="3" fillId="0" borderId="0" xfId="0" applyFont="1" applyFill="1" applyBorder="1"/>
    <xf numFmtId="0" fontId="3" fillId="0" borderId="0" xfId="0" applyFont="1" applyFill="1" applyBorder="1" applyAlignment="1">
      <alignment horizontal="left" vertical="center"/>
    </xf>
    <xf numFmtId="0" fontId="3" fillId="0" borderId="0" xfId="0" applyFont="1" applyFill="1" applyBorder="1" applyAlignment="1">
      <alignment horizontal="left" vertical="top"/>
    </xf>
    <xf numFmtId="0" fontId="3" fillId="0" borderId="0" xfId="0" applyFont="1" applyFill="1" applyBorder="1" applyAlignment="1">
      <alignment horizontal="left" vertical="top" wrapText="1"/>
    </xf>
    <xf numFmtId="0" fontId="3" fillId="0" borderId="0" xfId="0" applyFont="1" applyFill="1" applyBorder="1" applyAlignment="1">
      <alignment horizontal="left" vertical="center" wrapText="1"/>
    </xf>
    <xf numFmtId="0" fontId="3" fillId="0" borderId="0" xfId="0" applyFont="1" applyFill="1" applyBorder="1" applyAlignment="1">
      <alignment wrapText="1"/>
    </xf>
    <xf numFmtId="0" fontId="5" fillId="0" borderId="0" xfId="0" applyFont="1"/>
    <xf numFmtId="1" fontId="0" fillId="0" borderId="0" xfId="0" applyNumberFormat="1"/>
    <xf numFmtId="9" fontId="0" fillId="0" borderId="0" xfId="1" applyFont="1"/>
  </cellXfs>
  <cellStyles count="2">
    <cellStyle name="Prozent" xfId="1" builtinId="5"/>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24"/>
  <sheetViews>
    <sheetView zoomScale="70" zoomScaleNormal="70" workbookViewId="0">
      <pane ySplit="1" topLeftCell="A524" activePane="bottomLeft" state="frozen"/>
      <selection pane="bottomLeft" activeCell="Z177" sqref="Z177:Z519"/>
    </sheetView>
  </sheetViews>
  <sheetFormatPr baseColWidth="10" defaultRowHeight="15" x14ac:dyDescent="0.25"/>
  <cols>
    <col min="1" max="3" width="11.42578125" style="4"/>
    <col min="4" max="4" width="16.28515625" style="4" customWidth="1"/>
    <col min="5" max="5" width="18.140625" style="4" customWidth="1"/>
    <col min="6" max="6" width="21.28515625" style="4" customWidth="1"/>
    <col min="7" max="7" width="22.85546875" style="4" customWidth="1"/>
    <col min="8" max="24" width="11.42578125" style="4"/>
    <col min="25" max="25" width="80.7109375" style="9" customWidth="1"/>
    <col min="26" max="16384" width="11.42578125" style="4"/>
  </cols>
  <sheetData>
    <row r="1" spans="1:25" x14ac:dyDescent="0.25">
      <c r="A1" s="4" t="s">
        <v>2791</v>
      </c>
      <c r="B1" s="4" t="s">
        <v>2792</v>
      </c>
      <c r="C1" s="4" t="s">
        <v>2793</v>
      </c>
      <c r="D1" s="4" t="s">
        <v>2794</v>
      </c>
      <c r="E1" s="4" t="s">
        <v>2795</v>
      </c>
      <c r="F1" s="4" t="s">
        <v>2796</v>
      </c>
      <c r="G1" s="4" t="s">
        <v>2797</v>
      </c>
      <c r="H1" s="4" t="s">
        <v>2802</v>
      </c>
      <c r="I1" s="4" t="s">
        <v>2803</v>
      </c>
      <c r="J1" s="5" t="s">
        <v>0</v>
      </c>
      <c r="K1" s="5" t="s">
        <v>1</v>
      </c>
      <c r="L1" s="5" t="s">
        <v>2</v>
      </c>
      <c r="M1" s="5" t="s">
        <v>3</v>
      </c>
      <c r="N1" s="5" t="s">
        <v>4</v>
      </c>
      <c r="O1" s="5" t="s">
        <v>5</v>
      </c>
      <c r="P1" s="5" t="s">
        <v>6</v>
      </c>
      <c r="Q1" s="5" t="s">
        <v>7</v>
      </c>
      <c r="R1" s="5" t="s">
        <v>8</v>
      </c>
      <c r="S1" s="5" t="s">
        <v>9</v>
      </c>
      <c r="T1" s="5" t="s">
        <v>10</v>
      </c>
      <c r="U1" s="5" t="s">
        <v>11</v>
      </c>
      <c r="V1" s="5" t="s">
        <v>12</v>
      </c>
      <c r="W1" s="5" t="s">
        <v>13</v>
      </c>
      <c r="X1" s="5" t="s">
        <v>14</v>
      </c>
      <c r="Y1" s="8" t="s">
        <v>15</v>
      </c>
    </row>
    <row r="2" spans="1:25" ht="330" x14ac:dyDescent="0.25">
      <c r="A2" s="4" t="s">
        <v>2798</v>
      </c>
      <c r="H2" s="4" t="s">
        <v>2804</v>
      </c>
      <c r="I2" s="4" t="s">
        <v>2805</v>
      </c>
      <c r="J2" s="6" t="s">
        <v>16</v>
      </c>
      <c r="K2" s="6" t="s">
        <v>573</v>
      </c>
      <c r="L2" s="6" t="s">
        <v>17</v>
      </c>
      <c r="M2" s="6" t="s">
        <v>467</v>
      </c>
      <c r="N2" s="6" t="s">
        <v>18</v>
      </c>
      <c r="O2" s="6" t="s">
        <v>467</v>
      </c>
      <c r="P2" s="6" t="s">
        <v>467</v>
      </c>
      <c r="Q2" s="6" t="s">
        <v>467</v>
      </c>
      <c r="R2" s="6" t="s">
        <v>467</v>
      </c>
      <c r="S2" s="6" t="s">
        <v>19</v>
      </c>
      <c r="T2" s="6" t="s">
        <v>467</v>
      </c>
      <c r="U2" s="6" t="s">
        <v>1317</v>
      </c>
      <c r="V2" s="6" t="s">
        <v>467</v>
      </c>
      <c r="W2" s="6" t="s">
        <v>467</v>
      </c>
      <c r="X2" s="6" t="s">
        <v>20</v>
      </c>
      <c r="Y2" s="7" t="s">
        <v>21</v>
      </c>
    </row>
    <row r="3" spans="1:25" ht="120" x14ac:dyDescent="0.25">
      <c r="A3" s="4" t="s">
        <v>2798</v>
      </c>
      <c r="H3" s="4" t="s">
        <v>2804</v>
      </c>
      <c r="I3" s="4" t="s">
        <v>2805</v>
      </c>
      <c r="J3" s="6" t="s">
        <v>22</v>
      </c>
      <c r="K3" s="6" t="s">
        <v>465</v>
      </c>
      <c r="L3" s="6" t="s">
        <v>23</v>
      </c>
      <c r="M3" s="6" t="s">
        <v>467</v>
      </c>
      <c r="N3" s="6" t="s">
        <v>18</v>
      </c>
      <c r="O3" s="6" t="s">
        <v>467</v>
      </c>
      <c r="P3" s="6" t="s">
        <v>467</v>
      </c>
      <c r="Q3" s="6" t="s">
        <v>24</v>
      </c>
      <c r="R3" s="6" t="s">
        <v>467</v>
      </c>
      <c r="S3" s="6" t="s">
        <v>25</v>
      </c>
      <c r="T3" s="6" t="s">
        <v>467</v>
      </c>
      <c r="U3" s="6" t="s">
        <v>1318</v>
      </c>
      <c r="V3" s="6" t="s">
        <v>673</v>
      </c>
      <c r="W3" s="6" t="s">
        <v>467</v>
      </c>
      <c r="X3" s="6" t="s">
        <v>26</v>
      </c>
      <c r="Y3" s="7" t="s">
        <v>27</v>
      </c>
    </row>
    <row r="4" spans="1:25" ht="330" x14ac:dyDescent="0.25">
      <c r="A4" s="4" t="s">
        <v>2798</v>
      </c>
      <c r="H4" s="4" t="s">
        <v>2804</v>
      </c>
      <c r="I4" s="4" t="s">
        <v>2805</v>
      </c>
      <c r="J4" s="6" t="s">
        <v>28</v>
      </c>
      <c r="K4" s="6" t="s">
        <v>473</v>
      </c>
      <c r="L4" s="6" t="s">
        <v>29</v>
      </c>
      <c r="M4" s="6" t="s">
        <v>467</v>
      </c>
      <c r="N4" s="6" t="s">
        <v>18</v>
      </c>
      <c r="O4" s="6" t="s">
        <v>467</v>
      </c>
      <c r="P4" s="6" t="s">
        <v>467</v>
      </c>
      <c r="Q4" s="6" t="s">
        <v>467</v>
      </c>
      <c r="R4" s="6" t="s">
        <v>467</v>
      </c>
      <c r="S4" s="6" t="s">
        <v>25</v>
      </c>
      <c r="T4" s="6" t="s">
        <v>467</v>
      </c>
      <c r="U4" s="6" t="s">
        <v>1319</v>
      </c>
      <c r="V4" s="6" t="s">
        <v>673</v>
      </c>
      <c r="W4" s="6" t="s">
        <v>467</v>
      </c>
      <c r="X4" s="6" t="s">
        <v>30</v>
      </c>
      <c r="Y4" s="7" t="s">
        <v>31</v>
      </c>
    </row>
    <row r="5" spans="1:25" ht="375" x14ac:dyDescent="0.25">
      <c r="A5" s="4" t="s">
        <v>2798</v>
      </c>
      <c r="H5" s="4" t="s">
        <v>2804</v>
      </c>
      <c r="I5" s="4" t="s">
        <v>2805</v>
      </c>
      <c r="J5" s="6" t="s">
        <v>32</v>
      </c>
      <c r="K5" s="6" t="s">
        <v>465</v>
      </c>
      <c r="L5" s="6" t="s">
        <v>33</v>
      </c>
      <c r="M5" s="6" t="s">
        <v>467</v>
      </c>
      <c r="N5" s="6" t="s">
        <v>18</v>
      </c>
      <c r="O5" s="6" t="s">
        <v>467</v>
      </c>
      <c r="P5" s="6" t="s">
        <v>467</v>
      </c>
      <c r="Q5" s="6" t="s">
        <v>467</v>
      </c>
      <c r="R5" s="6" t="s">
        <v>467</v>
      </c>
      <c r="S5" s="6" t="s">
        <v>34</v>
      </c>
      <c r="T5" s="6" t="s">
        <v>467</v>
      </c>
      <c r="U5" s="6" t="s">
        <v>1320</v>
      </c>
      <c r="V5" s="6" t="s">
        <v>570</v>
      </c>
      <c r="W5" s="6" t="s">
        <v>467</v>
      </c>
      <c r="X5" s="6" t="s">
        <v>35</v>
      </c>
      <c r="Y5" s="7" t="s">
        <v>36</v>
      </c>
    </row>
    <row r="6" spans="1:25" ht="409.5" x14ac:dyDescent="0.25">
      <c r="A6" s="4" t="s">
        <v>2798</v>
      </c>
      <c r="H6" s="4" t="s">
        <v>2804</v>
      </c>
      <c r="I6" s="4" t="s">
        <v>2805</v>
      </c>
      <c r="J6" s="6" t="s">
        <v>37</v>
      </c>
      <c r="K6" s="6" t="s">
        <v>537</v>
      </c>
      <c r="L6" s="6" t="s">
        <v>38</v>
      </c>
      <c r="M6" s="6" t="s">
        <v>467</v>
      </c>
      <c r="N6" s="6" t="s">
        <v>18</v>
      </c>
      <c r="O6" s="6" t="s">
        <v>467</v>
      </c>
      <c r="P6" s="6" t="s">
        <v>467</v>
      </c>
      <c r="Q6" s="6" t="s">
        <v>467</v>
      </c>
      <c r="R6" s="6" t="s">
        <v>467</v>
      </c>
      <c r="S6" s="6" t="s">
        <v>39</v>
      </c>
      <c r="T6" s="6" t="s">
        <v>467</v>
      </c>
      <c r="U6" s="6" t="s">
        <v>1321</v>
      </c>
      <c r="V6" s="6" t="s">
        <v>1322</v>
      </c>
      <c r="W6" s="6" t="s">
        <v>467</v>
      </c>
      <c r="X6" s="6" t="s">
        <v>40</v>
      </c>
      <c r="Y6" s="7" t="s">
        <v>41</v>
      </c>
    </row>
    <row r="7" spans="1:25" ht="345" x14ac:dyDescent="0.25">
      <c r="A7" s="4" t="s">
        <v>2798</v>
      </c>
      <c r="H7" s="4" t="s">
        <v>2804</v>
      </c>
      <c r="I7" s="4" t="s">
        <v>2805</v>
      </c>
      <c r="J7" s="6" t="s">
        <v>42</v>
      </c>
      <c r="K7" s="6" t="s">
        <v>465</v>
      </c>
      <c r="L7" s="6" t="s">
        <v>43</v>
      </c>
      <c r="M7" s="6" t="s">
        <v>467</v>
      </c>
      <c r="N7" s="6" t="s">
        <v>18</v>
      </c>
      <c r="O7" s="6" t="s">
        <v>467</v>
      </c>
      <c r="P7" s="6" t="s">
        <v>467</v>
      </c>
      <c r="Q7" s="6" t="s">
        <v>467</v>
      </c>
      <c r="R7" s="6" t="s">
        <v>467</v>
      </c>
      <c r="S7" s="6" t="s">
        <v>44</v>
      </c>
      <c r="T7" s="6" t="s">
        <v>467</v>
      </c>
      <c r="U7" s="6" t="s">
        <v>1057</v>
      </c>
      <c r="V7" s="6" t="s">
        <v>714</v>
      </c>
      <c r="W7" s="6" t="s">
        <v>467</v>
      </c>
      <c r="X7" s="6" t="s">
        <v>45</v>
      </c>
      <c r="Y7" s="7" t="s">
        <v>46</v>
      </c>
    </row>
    <row r="8" spans="1:25" ht="409.5" x14ac:dyDescent="0.25">
      <c r="A8" s="4" t="s">
        <v>2798</v>
      </c>
      <c r="H8" s="4" t="s">
        <v>2804</v>
      </c>
      <c r="I8" s="4" t="s">
        <v>2805</v>
      </c>
      <c r="J8" s="6" t="s">
        <v>47</v>
      </c>
      <c r="K8" s="6" t="s">
        <v>573</v>
      </c>
      <c r="L8" s="6" t="s">
        <v>48</v>
      </c>
      <c r="M8" s="6" t="s">
        <v>467</v>
      </c>
      <c r="N8" s="6" t="s">
        <v>18</v>
      </c>
      <c r="O8" s="6" t="s">
        <v>467</v>
      </c>
      <c r="P8" s="6" t="s">
        <v>467</v>
      </c>
      <c r="Q8" s="6" t="s">
        <v>467</v>
      </c>
      <c r="R8" s="6" t="s">
        <v>467</v>
      </c>
      <c r="S8" s="6" t="s">
        <v>49</v>
      </c>
      <c r="T8" s="6" t="s">
        <v>467</v>
      </c>
      <c r="U8" s="6" t="s">
        <v>1323</v>
      </c>
      <c r="V8" s="6" t="s">
        <v>467</v>
      </c>
      <c r="W8" s="6" t="s">
        <v>467</v>
      </c>
      <c r="X8" s="6" t="s">
        <v>50</v>
      </c>
      <c r="Y8" s="7" t="s">
        <v>51</v>
      </c>
    </row>
    <row r="9" spans="1:25" ht="405" x14ac:dyDescent="0.25">
      <c r="A9" s="4" t="s">
        <v>2798</v>
      </c>
      <c r="H9" s="4" t="s">
        <v>2804</v>
      </c>
      <c r="I9" s="4" t="s">
        <v>2805</v>
      </c>
      <c r="J9" s="6" t="s">
        <v>52</v>
      </c>
      <c r="K9" s="6" t="s">
        <v>505</v>
      </c>
      <c r="L9" s="6" t="s">
        <v>53</v>
      </c>
      <c r="M9" s="6" t="s">
        <v>467</v>
      </c>
      <c r="N9" s="6" t="s">
        <v>18</v>
      </c>
      <c r="O9" s="6" t="s">
        <v>467</v>
      </c>
      <c r="P9" s="6" t="s">
        <v>467</v>
      </c>
      <c r="Q9" s="6" t="s">
        <v>467</v>
      </c>
      <c r="R9" s="6" t="s">
        <v>467</v>
      </c>
      <c r="S9" s="6" t="s">
        <v>54</v>
      </c>
      <c r="T9" s="6" t="s">
        <v>467</v>
      </c>
      <c r="U9" s="6" t="s">
        <v>828</v>
      </c>
      <c r="V9" s="6" t="s">
        <v>813</v>
      </c>
      <c r="W9" s="6" t="s">
        <v>467</v>
      </c>
      <c r="X9" s="6" t="s">
        <v>55</v>
      </c>
      <c r="Y9" s="7" t="s">
        <v>56</v>
      </c>
    </row>
    <row r="10" spans="1:25" ht="315" x14ac:dyDescent="0.25">
      <c r="A10" s="4" t="s">
        <v>2798</v>
      </c>
      <c r="H10" s="4" t="s">
        <v>2804</v>
      </c>
      <c r="I10" s="4" t="s">
        <v>2805</v>
      </c>
      <c r="J10" s="6" t="s">
        <v>57</v>
      </c>
      <c r="K10" s="6" t="s">
        <v>473</v>
      </c>
      <c r="L10" s="6" t="s">
        <v>58</v>
      </c>
      <c r="M10" s="6" t="s">
        <v>467</v>
      </c>
      <c r="N10" s="6" t="s">
        <v>18</v>
      </c>
      <c r="O10" s="6" t="s">
        <v>467</v>
      </c>
      <c r="P10" s="6" t="s">
        <v>467</v>
      </c>
      <c r="Q10" s="6" t="s">
        <v>467</v>
      </c>
      <c r="R10" s="6" t="s">
        <v>467</v>
      </c>
      <c r="S10" s="6" t="s">
        <v>19</v>
      </c>
      <c r="T10" s="6" t="s">
        <v>467</v>
      </c>
      <c r="U10" s="6" t="s">
        <v>1324</v>
      </c>
      <c r="V10" s="6" t="s">
        <v>467</v>
      </c>
      <c r="W10" s="6" t="s">
        <v>467</v>
      </c>
      <c r="X10" s="6" t="s">
        <v>59</v>
      </c>
      <c r="Y10" s="7" t="s">
        <v>60</v>
      </c>
    </row>
    <row r="11" spans="1:25" ht="390" x14ac:dyDescent="0.25">
      <c r="A11" s="4" t="s">
        <v>2798</v>
      </c>
      <c r="H11" s="4" t="s">
        <v>2804</v>
      </c>
      <c r="I11" s="4" t="s">
        <v>2805</v>
      </c>
      <c r="J11" s="6" t="s">
        <v>61</v>
      </c>
      <c r="K11" s="6" t="s">
        <v>473</v>
      </c>
      <c r="L11" s="6" t="s">
        <v>62</v>
      </c>
      <c r="M11" s="6" t="s">
        <v>467</v>
      </c>
      <c r="N11" s="6" t="s">
        <v>18</v>
      </c>
      <c r="O11" s="6" t="s">
        <v>467</v>
      </c>
      <c r="P11" s="6" t="s">
        <v>467</v>
      </c>
      <c r="Q11" s="6" t="s">
        <v>63</v>
      </c>
      <c r="R11" s="6" t="s">
        <v>467</v>
      </c>
      <c r="S11" s="6" t="s">
        <v>64</v>
      </c>
      <c r="T11" s="6" t="s">
        <v>467</v>
      </c>
      <c r="U11" s="6" t="s">
        <v>1325</v>
      </c>
      <c r="V11" s="6" t="s">
        <v>1326</v>
      </c>
      <c r="W11" s="6" t="s">
        <v>467</v>
      </c>
      <c r="X11" s="6" t="s">
        <v>65</v>
      </c>
      <c r="Y11" s="7" t="s">
        <v>66</v>
      </c>
    </row>
    <row r="12" spans="1:25" ht="240" x14ac:dyDescent="0.25">
      <c r="A12" s="4" t="s">
        <v>2798</v>
      </c>
      <c r="H12" s="4" t="s">
        <v>2804</v>
      </c>
      <c r="I12" s="4" t="s">
        <v>2805</v>
      </c>
      <c r="J12" s="6" t="s">
        <v>67</v>
      </c>
      <c r="K12" s="6" t="s">
        <v>929</v>
      </c>
      <c r="L12" s="6" t="s">
        <v>68</v>
      </c>
      <c r="M12" s="6" t="s">
        <v>467</v>
      </c>
      <c r="N12" s="6" t="s">
        <v>18</v>
      </c>
      <c r="O12" s="6" t="s">
        <v>467</v>
      </c>
      <c r="P12" s="6" t="s">
        <v>467</v>
      </c>
      <c r="Q12" s="6" t="s">
        <v>467</v>
      </c>
      <c r="R12" s="6" t="s">
        <v>467</v>
      </c>
      <c r="S12" s="6" t="s">
        <v>69</v>
      </c>
      <c r="T12" s="6" t="s">
        <v>467</v>
      </c>
      <c r="U12" s="6" t="s">
        <v>926</v>
      </c>
      <c r="V12" s="6" t="s">
        <v>813</v>
      </c>
      <c r="W12" s="6" t="s">
        <v>467</v>
      </c>
      <c r="X12" s="6" t="s">
        <v>1327</v>
      </c>
      <c r="Y12" s="7" t="s">
        <v>70</v>
      </c>
    </row>
    <row r="13" spans="1:25" ht="300" x14ac:dyDescent="0.25">
      <c r="A13" s="4" t="s">
        <v>2798</v>
      </c>
      <c r="H13" s="4" t="s">
        <v>2804</v>
      </c>
      <c r="I13" s="4" t="s">
        <v>2805</v>
      </c>
      <c r="J13" s="6" t="s">
        <v>71</v>
      </c>
      <c r="K13" s="6" t="s">
        <v>473</v>
      </c>
      <c r="L13" s="6" t="s">
        <v>72</v>
      </c>
      <c r="M13" s="6" t="s">
        <v>467</v>
      </c>
      <c r="N13" s="6" t="s">
        <v>18</v>
      </c>
      <c r="O13" s="6" t="s">
        <v>467</v>
      </c>
      <c r="P13" s="6" t="s">
        <v>467</v>
      </c>
      <c r="Q13" s="6" t="s">
        <v>73</v>
      </c>
      <c r="R13" s="6" t="s">
        <v>467</v>
      </c>
      <c r="S13" s="6" t="s">
        <v>74</v>
      </c>
      <c r="T13" s="6" t="s">
        <v>467</v>
      </c>
      <c r="U13" s="6" t="s">
        <v>1328</v>
      </c>
      <c r="V13" s="6" t="s">
        <v>673</v>
      </c>
      <c r="W13" s="6" t="s">
        <v>467</v>
      </c>
      <c r="X13" s="6" t="s">
        <v>75</v>
      </c>
      <c r="Y13" s="7" t="s">
        <v>76</v>
      </c>
    </row>
    <row r="14" spans="1:25" ht="135" x14ac:dyDescent="0.25">
      <c r="A14" s="4" t="s">
        <v>2798</v>
      </c>
      <c r="H14" s="4" t="s">
        <v>2804</v>
      </c>
      <c r="I14" s="4" t="s">
        <v>2805</v>
      </c>
      <c r="J14" s="6" t="s">
        <v>77</v>
      </c>
      <c r="K14" s="6" t="s">
        <v>788</v>
      </c>
      <c r="L14" s="6" t="s">
        <v>78</v>
      </c>
      <c r="M14" s="6" t="s">
        <v>467</v>
      </c>
      <c r="N14" s="6" t="s">
        <v>18</v>
      </c>
      <c r="O14" s="6" t="s">
        <v>467</v>
      </c>
      <c r="P14" s="6" t="s">
        <v>467</v>
      </c>
      <c r="Q14" s="6" t="s">
        <v>79</v>
      </c>
      <c r="R14" s="6" t="s">
        <v>467</v>
      </c>
      <c r="S14" s="6" t="s">
        <v>80</v>
      </c>
      <c r="T14" s="6" t="s">
        <v>467</v>
      </c>
      <c r="U14" s="6" t="s">
        <v>982</v>
      </c>
      <c r="V14" s="6" t="s">
        <v>612</v>
      </c>
      <c r="W14" s="6" t="s">
        <v>467</v>
      </c>
      <c r="X14" s="6" t="s">
        <v>81</v>
      </c>
      <c r="Y14" s="7" t="s">
        <v>82</v>
      </c>
    </row>
    <row r="15" spans="1:25" ht="300" x14ac:dyDescent="0.25">
      <c r="A15" s="4" t="s">
        <v>2798</v>
      </c>
      <c r="H15" s="4" t="s">
        <v>2804</v>
      </c>
      <c r="I15" s="4" t="s">
        <v>2805</v>
      </c>
      <c r="J15" s="6" t="s">
        <v>83</v>
      </c>
      <c r="K15" s="6" t="s">
        <v>864</v>
      </c>
      <c r="L15" s="6" t="s">
        <v>84</v>
      </c>
      <c r="M15" s="6" t="s">
        <v>467</v>
      </c>
      <c r="N15" s="6" t="s">
        <v>18</v>
      </c>
      <c r="O15" s="6" t="s">
        <v>467</v>
      </c>
      <c r="P15" s="6" t="s">
        <v>467</v>
      </c>
      <c r="Q15" s="6" t="s">
        <v>24</v>
      </c>
      <c r="R15" s="6" t="s">
        <v>467</v>
      </c>
      <c r="S15" s="6" t="s">
        <v>85</v>
      </c>
      <c r="T15" s="6" t="s">
        <v>467</v>
      </c>
      <c r="U15" s="6" t="s">
        <v>1329</v>
      </c>
      <c r="V15" s="6" t="s">
        <v>528</v>
      </c>
      <c r="W15" s="6" t="s">
        <v>467</v>
      </c>
      <c r="X15" s="6" t="s">
        <v>86</v>
      </c>
      <c r="Y15" s="7" t="s">
        <v>87</v>
      </c>
    </row>
    <row r="16" spans="1:25" ht="210" x14ac:dyDescent="0.25">
      <c r="A16" s="4" t="s">
        <v>2798</v>
      </c>
      <c r="H16" s="4" t="s">
        <v>2804</v>
      </c>
      <c r="I16" s="4" t="s">
        <v>2805</v>
      </c>
      <c r="J16" s="6" t="s">
        <v>88</v>
      </c>
      <c r="K16" s="6" t="s">
        <v>1330</v>
      </c>
      <c r="L16" s="6" t="s">
        <v>89</v>
      </c>
      <c r="M16" s="6" t="s">
        <v>467</v>
      </c>
      <c r="N16" s="6" t="s">
        <v>18</v>
      </c>
      <c r="O16" s="6" t="s">
        <v>467</v>
      </c>
      <c r="P16" s="6" t="s">
        <v>467</v>
      </c>
      <c r="Q16" s="6" t="s">
        <v>467</v>
      </c>
      <c r="R16" s="6" t="s">
        <v>467</v>
      </c>
      <c r="S16" s="6" t="s">
        <v>90</v>
      </c>
      <c r="T16" s="6" t="s">
        <v>467</v>
      </c>
      <c r="U16" s="6" t="s">
        <v>1319</v>
      </c>
      <c r="V16" s="6" t="s">
        <v>570</v>
      </c>
      <c r="W16" s="6" t="s">
        <v>467</v>
      </c>
      <c r="X16" s="6" t="s">
        <v>91</v>
      </c>
      <c r="Y16" s="7" t="s">
        <v>92</v>
      </c>
    </row>
    <row r="17" spans="1:25" ht="360" x14ac:dyDescent="0.25">
      <c r="A17" s="4" t="s">
        <v>2798</v>
      </c>
      <c r="H17" s="4" t="s">
        <v>2804</v>
      </c>
      <c r="I17" s="4" t="s">
        <v>2805</v>
      </c>
      <c r="J17" s="6" t="s">
        <v>93</v>
      </c>
      <c r="K17" s="6" t="s">
        <v>505</v>
      </c>
      <c r="L17" s="6" t="s">
        <v>94</v>
      </c>
      <c r="M17" s="6" t="s">
        <v>467</v>
      </c>
      <c r="N17" s="6" t="s">
        <v>18</v>
      </c>
      <c r="O17" s="6" t="s">
        <v>467</v>
      </c>
      <c r="P17" s="6" t="s">
        <v>467</v>
      </c>
      <c r="Q17" s="6" t="s">
        <v>95</v>
      </c>
      <c r="R17" s="6" t="s">
        <v>467</v>
      </c>
      <c r="S17" s="6" t="s">
        <v>96</v>
      </c>
      <c r="T17" s="6" t="s">
        <v>467</v>
      </c>
      <c r="U17" s="6" t="s">
        <v>1322</v>
      </c>
      <c r="V17" s="6" t="s">
        <v>673</v>
      </c>
      <c r="W17" s="6" t="s">
        <v>467</v>
      </c>
      <c r="X17" s="6" t="s">
        <v>97</v>
      </c>
      <c r="Y17" s="7" t="s">
        <v>98</v>
      </c>
    </row>
    <row r="18" spans="1:25" ht="330" x14ac:dyDescent="0.25">
      <c r="A18" s="4" t="s">
        <v>2798</v>
      </c>
      <c r="H18" s="4" t="s">
        <v>2804</v>
      </c>
      <c r="I18" s="4" t="s">
        <v>2805</v>
      </c>
      <c r="J18" s="6" t="s">
        <v>99</v>
      </c>
      <c r="K18" s="6" t="s">
        <v>573</v>
      </c>
      <c r="L18" s="6" t="s">
        <v>100</v>
      </c>
      <c r="M18" s="6" t="s">
        <v>467</v>
      </c>
      <c r="N18" s="6" t="s">
        <v>18</v>
      </c>
      <c r="O18" s="6" t="s">
        <v>467</v>
      </c>
      <c r="P18" s="6" t="s">
        <v>467</v>
      </c>
      <c r="Q18" s="6" t="s">
        <v>73</v>
      </c>
      <c r="R18" s="6" t="s">
        <v>467</v>
      </c>
      <c r="S18" s="6" t="s">
        <v>74</v>
      </c>
      <c r="T18" s="6" t="s">
        <v>467</v>
      </c>
      <c r="U18" s="6" t="s">
        <v>1057</v>
      </c>
      <c r="V18" s="6" t="s">
        <v>528</v>
      </c>
      <c r="W18" s="6" t="s">
        <v>467</v>
      </c>
      <c r="X18" s="6" t="s">
        <v>101</v>
      </c>
      <c r="Y18" s="7" t="s">
        <v>102</v>
      </c>
    </row>
    <row r="19" spans="1:25" ht="135" x14ac:dyDescent="0.25">
      <c r="A19" s="4" t="s">
        <v>2798</v>
      </c>
      <c r="H19" s="4" t="s">
        <v>2804</v>
      </c>
      <c r="I19" s="4" t="s">
        <v>2805</v>
      </c>
      <c r="J19" s="6" t="s">
        <v>103</v>
      </c>
      <c r="K19" s="6" t="s">
        <v>489</v>
      </c>
      <c r="L19" s="6" t="s">
        <v>104</v>
      </c>
      <c r="M19" s="6" t="s">
        <v>467</v>
      </c>
      <c r="N19" s="6" t="s">
        <v>18</v>
      </c>
      <c r="O19" s="6" t="s">
        <v>467</v>
      </c>
      <c r="P19" s="6" t="s">
        <v>467</v>
      </c>
      <c r="Q19" s="6" t="s">
        <v>105</v>
      </c>
      <c r="R19" s="6" t="s">
        <v>467</v>
      </c>
      <c r="S19" s="6" t="s">
        <v>106</v>
      </c>
      <c r="T19" s="6" t="s">
        <v>467</v>
      </c>
      <c r="U19" s="6" t="s">
        <v>1331</v>
      </c>
      <c r="V19" s="6" t="s">
        <v>1332</v>
      </c>
      <c r="W19" s="6" t="s">
        <v>467</v>
      </c>
      <c r="X19" s="6" t="s">
        <v>107</v>
      </c>
      <c r="Y19" s="7" t="s">
        <v>108</v>
      </c>
    </row>
    <row r="20" spans="1:25" ht="90" x14ac:dyDescent="0.25">
      <c r="A20" s="4" t="s">
        <v>2798</v>
      </c>
      <c r="H20" s="4" t="s">
        <v>2804</v>
      </c>
      <c r="I20" s="4" t="s">
        <v>2805</v>
      </c>
      <c r="J20" s="6" t="s">
        <v>467</v>
      </c>
      <c r="K20" s="6" t="s">
        <v>465</v>
      </c>
      <c r="L20" s="6" t="s">
        <v>109</v>
      </c>
      <c r="M20" s="6" t="s">
        <v>467</v>
      </c>
      <c r="N20" s="6" t="s">
        <v>18</v>
      </c>
      <c r="O20" s="6" t="s">
        <v>467</v>
      </c>
      <c r="P20" s="6" t="s">
        <v>467</v>
      </c>
      <c r="Q20" s="6" t="s">
        <v>110</v>
      </c>
      <c r="R20" s="6" t="s">
        <v>467</v>
      </c>
      <c r="S20" s="6" t="s">
        <v>111</v>
      </c>
      <c r="T20" s="6" t="s">
        <v>467</v>
      </c>
      <c r="U20" s="6" t="s">
        <v>467</v>
      </c>
      <c r="V20" s="6" t="s">
        <v>1333</v>
      </c>
      <c r="W20" s="6" t="s">
        <v>467</v>
      </c>
      <c r="X20" s="6" t="s">
        <v>112</v>
      </c>
      <c r="Y20" s="7" t="s">
        <v>113</v>
      </c>
    </row>
    <row r="21" spans="1:25" ht="360" x14ac:dyDescent="0.25">
      <c r="A21" s="4" t="s">
        <v>2798</v>
      </c>
      <c r="H21" s="4" t="s">
        <v>2804</v>
      </c>
      <c r="I21" s="4" t="s">
        <v>2805</v>
      </c>
      <c r="J21" s="6" t="s">
        <v>114</v>
      </c>
      <c r="K21" s="6" t="s">
        <v>465</v>
      </c>
      <c r="L21" s="6" t="s">
        <v>115</v>
      </c>
      <c r="M21" s="6" t="s">
        <v>467</v>
      </c>
      <c r="N21" s="6" t="s">
        <v>18</v>
      </c>
      <c r="O21" s="6" t="s">
        <v>467</v>
      </c>
      <c r="P21" s="6" t="s">
        <v>467</v>
      </c>
      <c r="Q21" s="6" t="s">
        <v>73</v>
      </c>
      <c r="R21" s="6" t="s">
        <v>467</v>
      </c>
      <c r="S21" s="6" t="s">
        <v>116</v>
      </c>
      <c r="T21" s="6" t="s">
        <v>467</v>
      </c>
      <c r="U21" s="6" t="s">
        <v>1334</v>
      </c>
      <c r="V21" s="6" t="s">
        <v>612</v>
      </c>
      <c r="W21" s="6" t="s">
        <v>467</v>
      </c>
      <c r="X21" s="6" t="s">
        <v>117</v>
      </c>
      <c r="Y21" s="7" t="s">
        <v>118</v>
      </c>
    </row>
    <row r="22" spans="1:25" ht="300" x14ac:dyDescent="0.25">
      <c r="A22" s="4" t="s">
        <v>2798</v>
      </c>
      <c r="H22" s="4" t="s">
        <v>2804</v>
      </c>
      <c r="I22" s="4" t="s">
        <v>2805</v>
      </c>
      <c r="J22" s="6" t="s">
        <v>119</v>
      </c>
      <c r="K22" s="6" t="s">
        <v>465</v>
      </c>
      <c r="L22" s="6" t="s">
        <v>120</v>
      </c>
      <c r="M22" s="6" t="s">
        <v>467</v>
      </c>
      <c r="N22" s="6" t="s">
        <v>18</v>
      </c>
      <c r="O22" s="6" t="s">
        <v>467</v>
      </c>
      <c r="P22" s="6" t="s">
        <v>467</v>
      </c>
      <c r="Q22" s="6" t="s">
        <v>467</v>
      </c>
      <c r="R22" s="6" t="s">
        <v>467</v>
      </c>
      <c r="S22" s="6" t="s">
        <v>121</v>
      </c>
      <c r="T22" s="6" t="s">
        <v>467</v>
      </c>
      <c r="U22" s="6" t="s">
        <v>1335</v>
      </c>
      <c r="V22" s="6" t="s">
        <v>570</v>
      </c>
      <c r="W22" s="6" t="s">
        <v>467</v>
      </c>
      <c r="X22" s="6" t="s">
        <v>122</v>
      </c>
      <c r="Y22" s="7" t="s">
        <v>123</v>
      </c>
    </row>
    <row r="23" spans="1:25" ht="315" x14ac:dyDescent="0.25">
      <c r="A23" s="4" t="s">
        <v>2798</v>
      </c>
      <c r="H23" s="4" t="s">
        <v>2804</v>
      </c>
      <c r="I23" s="4" t="s">
        <v>2805</v>
      </c>
      <c r="J23" s="6" t="s">
        <v>124</v>
      </c>
      <c r="K23" s="6" t="s">
        <v>537</v>
      </c>
      <c r="L23" s="6" t="s">
        <v>125</v>
      </c>
      <c r="M23" s="6" t="s">
        <v>467</v>
      </c>
      <c r="N23" s="6" t="s">
        <v>18</v>
      </c>
      <c r="O23" s="6" t="s">
        <v>467</v>
      </c>
      <c r="P23" s="6" t="s">
        <v>467</v>
      </c>
      <c r="Q23" s="6" t="s">
        <v>126</v>
      </c>
      <c r="R23" s="6" t="s">
        <v>467</v>
      </c>
      <c r="S23" s="6" t="s">
        <v>127</v>
      </c>
      <c r="T23" s="6" t="s">
        <v>467</v>
      </c>
      <c r="U23" s="6" t="s">
        <v>1336</v>
      </c>
      <c r="V23" s="6" t="s">
        <v>813</v>
      </c>
      <c r="W23" s="6" t="s">
        <v>467</v>
      </c>
      <c r="X23" s="6" t="s">
        <v>128</v>
      </c>
      <c r="Y23" s="7" t="s">
        <v>129</v>
      </c>
    </row>
    <row r="24" spans="1:25" ht="409.5" x14ac:dyDescent="0.25">
      <c r="A24" s="4" t="s">
        <v>2798</v>
      </c>
      <c r="H24" s="4" t="s">
        <v>2804</v>
      </c>
      <c r="I24" s="4" t="s">
        <v>2805</v>
      </c>
      <c r="J24" s="6" t="s">
        <v>130</v>
      </c>
      <c r="K24" s="6" t="s">
        <v>537</v>
      </c>
      <c r="L24" s="6" t="s">
        <v>131</v>
      </c>
      <c r="M24" s="6" t="s">
        <v>467</v>
      </c>
      <c r="N24" s="6" t="s">
        <v>18</v>
      </c>
      <c r="O24" s="6" t="s">
        <v>467</v>
      </c>
      <c r="P24" s="6" t="s">
        <v>467</v>
      </c>
      <c r="Q24" s="6" t="s">
        <v>467</v>
      </c>
      <c r="R24" s="6" t="s">
        <v>467</v>
      </c>
      <c r="S24" s="6" t="s">
        <v>34</v>
      </c>
      <c r="T24" s="6" t="s">
        <v>467</v>
      </c>
      <c r="U24" s="6" t="s">
        <v>1324</v>
      </c>
      <c r="V24" s="6" t="s">
        <v>850</v>
      </c>
      <c r="W24" s="6" t="s">
        <v>467</v>
      </c>
      <c r="X24" s="6" t="s">
        <v>132</v>
      </c>
      <c r="Y24" s="7" t="s">
        <v>133</v>
      </c>
    </row>
    <row r="25" spans="1:25" ht="409.5" x14ac:dyDescent="0.25">
      <c r="A25" s="4" t="s">
        <v>2798</v>
      </c>
      <c r="H25" s="4" t="s">
        <v>2804</v>
      </c>
      <c r="I25" s="4" t="s">
        <v>2805</v>
      </c>
      <c r="J25" s="6" t="s">
        <v>134</v>
      </c>
      <c r="K25" s="6" t="s">
        <v>465</v>
      </c>
      <c r="L25" s="6" t="s">
        <v>135</v>
      </c>
      <c r="M25" s="6" t="s">
        <v>467</v>
      </c>
      <c r="N25" s="6" t="s">
        <v>18</v>
      </c>
      <c r="O25" s="6" t="s">
        <v>467</v>
      </c>
      <c r="P25" s="6" t="s">
        <v>467</v>
      </c>
      <c r="Q25" s="6" t="s">
        <v>467</v>
      </c>
      <c r="R25" s="6" t="s">
        <v>467</v>
      </c>
      <c r="S25" s="6" t="s">
        <v>136</v>
      </c>
      <c r="T25" s="6" t="s">
        <v>467</v>
      </c>
      <c r="U25" s="6" t="s">
        <v>1329</v>
      </c>
      <c r="V25" s="6" t="s">
        <v>850</v>
      </c>
      <c r="W25" s="6" t="s">
        <v>467</v>
      </c>
      <c r="X25" s="6" t="s">
        <v>137</v>
      </c>
      <c r="Y25" s="7" t="s">
        <v>138</v>
      </c>
    </row>
    <row r="26" spans="1:25" ht="375" x14ac:dyDescent="0.25">
      <c r="A26" s="4" t="s">
        <v>2798</v>
      </c>
      <c r="H26" s="4" t="s">
        <v>2804</v>
      </c>
      <c r="I26" s="4" t="s">
        <v>2805</v>
      </c>
      <c r="J26" s="6" t="s">
        <v>139</v>
      </c>
      <c r="K26" s="6" t="s">
        <v>692</v>
      </c>
      <c r="L26" s="6" t="s">
        <v>140</v>
      </c>
      <c r="M26" s="6" t="s">
        <v>467</v>
      </c>
      <c r="N26" s="6" t="s">
        <v>18</v>
      </c>
      <c r="O26" s="6" t="s">
        <v>467</v>
      </c>
      <c r="P26" s="6" t="s">
        <v>467</v>
      </c>
      <c r="Q26" s="6" t="s">
        <v>467</v>
      </c>
      <c r="R26" s="6" t="s">
        <v>467</v>
      </c>
      <c r="S26" s="6" t="s">
        <v>141</v>
      </c>
      <c r="T26" s="6" t="s">
        <v>467</v>
      </c>
      <c r="U26" s="6" t="s">
        <v>1337</v>
      </c>
      <c r="V26" s="6" t="s">
        <v>570</v>
      </c>
      <c r="W26" s="6" t="s">
        <v>467</v>
      </c>
      <c r="X26" s="6" t="s">
        <v>142</v>
      </c>
      <c r="Y26" s="7" t="s">
        <v>143</v>
      </c>
    </row>
    <row r="27" spans="1:25" ht="409.5" x14ac:dyDescent="0.25">
      <c r="A27" s="4" t="s">
        <v>2798</v>
      </c>
      <c r="H27" s="4" t="s">
        <v>2804</v>
      </c>
      <c r="I27" s="4" t="s">
        <v>2805</v>
      </c>
      <c r="J27" s="6" t="s">
        <v>144</v>
      </c>
      <c r="K27" s="6" t="s">
        <v>537</v>
      </c>
      <c r="L27" s="6" t="s">
        <v>145</v>
      </c>
      <c r="M27" s="6" t="s">
        <v>467</v>
      </c>
      <c r="N27" s="6" t="s">
        <v>18</v>
      </c>
      <c r="O27" s="6" t="s">
        <v>467</v>
      </c>
      <c r="P27" s="6" t="s">
        <v>467</v>
      </c>
      <c r="Q27" s="6" t="s">
        <v>467</v>
      </c>
      <c r="R27" s="6" t="s">
        <v>467</v>
      </c>
      <c r="S27" s="6" t="s">
        <v>146</v>
      </c>
      <c r="T27" s="6" t="s">
        <v>467</v>
      </c>
      <c r="U27" s="6" t="s">
        <v>1338</v>
      </c>
      <c r="V27" s="6" t="s">
        <v>1336</v>
      </c>
      <c r="W27" s="6" t="s">
        <v>467</v>
      </c>
      <c r="X27" s="6" t="s">
        <v>147</v>
      </c>
      <c r="Y27" s="7" t="s">
        <v>148</v>
      </c>
    </row>
    <row r="28" spans="1:25" ht="390" x14ac:dyDescent="0.25">
      <c r="A28" s="4" t="s">
        <v>2798</v>
      </c>
      <c r="H28" s="4" t="s">
        <v>2804</v>
      </c>
      <c r="I28" s="4" t="s">
        <v>2805</v>
      </c>
      <c r="J28" s="6" t="s">
        <v>149</v>
      </c>
      <c r="K28" s="6" t="s">
        <v>489</v>
      </c>
      <c r="L28" s="6" t="s">
        <v>150</v>
      </c>
      <c r="M28" s="6" t="s">
        <v>467</v>
      </c>
      <c r="N28" s="6" t="s">
        <v>18</v>
      </c>
      <c r="O28" s="6" t="s">
        <v>467</v>
      </c>
      <c r="P28" s="6" t="s">
        <v>467</v>
      </c>
      <c r="Q28" s="6" t="s">
        <v>467</v>
      </c>
      <c r="R28" s="6" t="s">
        <v>467</v>
      </c>
      <c r="S28" s="6" t="s">
        <v>151</v>
      </c>
      <c r="T28" s="6" t="s">
        <v>467</v>
      </c>
      <c r="U28" s="6" t="s">
        <v>1336</v>
      </c>
      <c r="V28" s="6" t="s">
        <v>612</v>
      </c>
      <c r="W28" s="6" t="s">
        <v>467</v>
      </c>
      <c r="X28" s="6" t="s">
        <v>152</v>
      </c>
      <c r="Y28" s="7" t="s">
        <v>153</v>
      </c>
    </row>
    <row r="29" spans="1:25" ht="409.5" x14ac:dyDescent="0.25">
      <c r="A29" s="4" t="s">
        <v>2798</v>
      </c>
      <c r="H29" s="4" t="s">
        <v>2804</v>
      </c>
      <c r="I29" s="4" t="s">
        <v>2805</v>
      </c>
      <c r="J29" s="6" t="s">
        <v>154</v>
      </c>
      <c r="K29" s="6" t="s">
        <v>788</v>
      </c>
      <c r="L29" s="6" t="s">
        <v>155</v>
      </c>
      <c r="M29" s="6" t="s">
        <v>467</v>
      </c>
      <c r="N29" s="6" t="s">
        <v>18</v>
      </c>
      <c r="O29" s="6" t="s">
        <v>467</v>
      </c>
      <c r="P29" s="6" t="s">
        <v>467</v>
      </c>
      <c r="Q29" s="6" t="s">
        <v>467</v>
      </c>
      <c r="R29" s="6" t="s">
        <v>467</v>
      </c>
      <c r="S29" s="6" t="s">
        <v>156</v>
      </c>
      <c r="T29" s="6" t="s">
        <v>467</v>
      </c>
      <c r="U29" s="6" t="s">
        <v>1339</v>
      </c>
      <c r="V29" s="6" t="s">
        <v>528</v>
      </c>
      <c r="W29" s="6" t="s">
        <v>467</v>
      </c>
      <c r="X29" s="6" t="s">
        <v>157</v>
      </c>
      <c r="Y29" s="7" t="s">
        <v>158</v>
      </c>
    </row>
    <row r="30" spans="1:25" ht="300" x14ac:dyDescent="0.25">
      <c r="A30" s="4" t="s">
        <v>2798</v>
      </c>
      <c r="H30" s="4" t="s">
        <v>2804</v>
      </c>
      <c r="I30" s="4" t="s">
        <v>2805</v>
      </c>
      <c r="J30" s="6" t="s">
        <v>159</v>
      </c>
      <c r="K30" s="6" t="s">
        <v>692</v>
      </c>
      <c r="L30" s="6" t="s">
        <v>160</v>
      </c>
      <c r="M30" s="6" t="s">
        <v>467</v>
      </c>
      <c r="N30" s="6" t="s">
        <v>18</v>
      </c>
      <c r="O30" s="6" t="s">
        <v>467</v>
      </c>
      <c r="P30" s="6" t="s">
        <v>467</v>
      </c>
      <c r="Q30" s="6" t="s">
        <v>467</v>
      </c>
      <c r="R30" s="6" t="s">
        <v>467</v>
      </c>
      <c r="S30" s="6" t="s">
        <v>161</v>
      </c>
      <c r="T30" s="6" t="s">
        <v>467</v>
      </c>
      <c r="U30" s="6" t="s">
        <v>1329</v>
      </c>
      <c r="V30" s="6" t="s">
        <v>1322</v>
      </c>
      <c r="W30" s="6" t="s">
        <v>467</v>
      </c>
      <c r="X30" s="6" t="s">
        <v>162</v>
      </c>
      <c r="Y30" s="7" t="s">
        <v>163</v>
      </c>
    </row>
    <row r="31" spans="1:25" ht="255" x14ac:dyDescent="0.25">
      <c r="A31" s="4" t="s">
        <v>2798</v>
      </c>
      <c r="H31" s="4" t="s">
        <v>2804</v>
      </c>
      <c r="I31" s="4" t="s">
        <v>2805</v>
      </c>
      <c r="J31" s="6" t="s">
        <v>164</v>
      </c>
      <c r="K31" s="6" t="s">
        <v>473</v>
      </c>
      <c r="L31" s="6" t="s">
        <v>165</v>
      </c>
      <c r="M31" s="6" t="s">
        <v>467</v>
      </c>
      <c r="N31" s="6" t="s">
        <v>18</v>
      </c>
      <c r="O31" s="6" t="s">
        <v>467</v>
      </c>
      <c r="P31" s="6" t="s">
        <v>467</v>
      </c>
      <c r="Q31" s="6" t="s">
        <v>467</v>
      </c>
      <c r="R31" s="6" t="s">
        <v>467</v>
      </c>
      <c r="S31" s="6" t="s">
        <v>166</v>
      </c>
      <c r="T31" s="6" t="s">
        <v>467</v>
      </c>
      <c r="U31" s="6" t="s">
        <v>467</v>
      </c>
      <c r="V31" s="6" t="s">
        <v>467</v>
      </c>
      <c r="W31" s="6" t="s">
        <v>467</v>
      </c>
      <c r="X31" s="6" t="s">
        <v>167</v>
      </c>
      <c r="Y31" s="7" t="s">
        <v>168</v>
      </c>
    </row>
    <row r="32" spans="1:25" ht="405" x14ac:dyDescent="0.25">
      <c r="A32" s="4" t="s">
        <v>2798</v>
      </c>
      <c r="H32" s="4" t="s">
        <v>2804</v>
      </c>
      <c r="I32" s="4" t="s">
        <v>2805</v>
      </c>
      <c r="J32" s="6" t="s">
        <v>169</v>
      </c>
      <c r="K32" s="6" t="s">
        <v>473</v>
      </c>
      <c r="L32" s="6" t="s">
        <v>170</v>
      </c>
      <c r="M32" s="6" t="s">
        <v>467</v>
      </c>
      <c r="N32" s="6" t="s">
        <v>18</v>
      </c>
      <c r="O32" s="6" t="s">
        <v>467</v>
      </c>
      <c r="P32" s="6" t="s">
        <v>467</v>
      </c>
      <c r="Q32" s="6" t="s">
        <v>467</v>
      </c>
      <c r="R32" s="6" t="s">
        <v>467</v>
      </c>
      <c r="S32" s="6" t="s">
        <v>171</v>
      </c>
      <c r="T32" s="6" t="s">
        <v>467</v>
      </c>
      <c r="U32" s="6" t="s">
        <v>1340</v>
      </c>
      <c r="V32" s="6" t="s">
        <v>850</v>
      </c>
      <c r="W32" s="6" t="s">
        <v>467</v>
      </c>
      <c r="X32" s="6" t="s">
        <v>172</v>
      </c>
      <c r="Y32" s="7" t="s">
        <v>173</v>
      </c>
    </row>
    <row r="33" spans="1:25" ht="330" x14ac:dyDescent="0.25">
      <c r="A33" s="4" t="s">
        <v>2798</v>
      </c>
      <c r="H33" s="4" t="s">
        <v>2804</v>
      </c>
      <c r="I33" s="4" t="s">
        <v>2805</v>
      </c>
      <c r="J33" s="6" t="s">
        <v>174</v>
      </c>
      <c r="K33" s="6" t="s">
        <v>586</v>
      </c>
      <c r="L33" s="6" t="s">
        <v>175</v>
      </c>
      <c r="M33" s="6" t="s">
        <v>467</v>
      </c>
      <c r="N33" s="6" t="s">
        <v>18</v>
      </c>
      <c r="O33" s="6" t="s">
        <v>467</v>
      </c>
      <c r="P33" s="6" t="s">
        <v>467</v>
      </c>
      <c r="Q33" s="6" t="s">
        <v>467</v>
      </c>
      <c r="R33" s="6" t="s">
        <v>467</v>
      </c>
      <c r="S33" s="6" t="s">
        <v>176</v>
      </c>
      <c r="T33" s="6" t="s">
        <v>467</v>
      </c>
      <c r="U33" s="6" t="s">
        <v>1340</v>
      </c>
      <c r="V33" s="6" t="s">
        <v>850</v>
      </c>
      <c r="W33" s="6" t="s">
        <v>467</v>
      </c>
      <c r="X33" s="6" t="s">
        <v>177</v>
      </c>
      <c r="Y33" s="7" t="s">
        <v>178</v>
      </c>
    </row>
    <row r="34" spans="1:25" ht="375" x14ac:dyDescent="0.25">
      <c r="A34" s="4" t="s">
        <v>2798</v>
      </c>
      <c r="H34" s="4" t="s">
        <v>2804</v>
      </c>
      <c r="I34" s="4" t="s">
        <v>2805</v>
      </c>
      <c r="J34" s="6" t="s">
        <v>179</v>
      </c>
      <c r="K34" s="6" t="s">
        <v>489</v>
      </c>
      <c r="L34" s="6" t="s">
        <v>180</v>
      </c>
      <c r="M34" s="6" t="s">
        <v>467</v>
      </c>
      <c r="N34" s="6" t="s">
        <v>18</v>
      </c>
      <c r="O34" s="6" t="s">
        <v>467</v>
      </c>
      <c r="P34" s="6" t="s">
        <v>467</v>
      </c>
      <c r="Q34" s="6" t="s">
        <v>467</v>
      </c>
      <c r="R34" s="6" t="s">
        <v>467</v>
      </c>
      <c r="S34" s="6" t="s">
        <v>181</v>
      </c>
      <c r="T34" s="6" t="s">
        <v>467</v>
      </c>
      <c r="U34" s="6" t="s">
        <v>1339</v>
      </c>
      <c r="V34" s="6" t="s">
        <v>850</v>
      </c>
      <c r="W34" s="6" t="s">
        <v>467</v>
      </c>
      <c r="X34" s="6" t="s">
        <v>182</v>
      </c>
      <c r="Y34" s="7" t="s">
        <v>183</v>
      </c>
    </row>
    <row r="35" spans="1:25" ht="270" x14ac:dyDescent="0.25">
      <c r="A35" s="4" t="s">
        <v>2798</v>
      </c>
      <c r="H35" s="4" t="s">
        <v>2804</v>
      </c>
      <c r="I35" s="4" t="s">
        <v>2805</v>
      </c>
      <c r="J35" s="6" t="s">
        <v>184</v>
      </c>
      <c r="K35" s="6" t="s">
        <v>489</v>
      </c>
      <c r="L35" s="6" t="s">
        <v>185</v>
      </c>
      <c r="M35" s="6" t="s">
        <v>467</v>
      </c>
      <c r="N35" s="6" t="s">
        <v>18</v>
      </c>
      <c r="O35" s="6" t="s">
        <v>467</v>
      </c>
      <c r="P35" s="6" t="s">
        <v>467</v>
      </c>
      <c r="Q35" s="6" t="s">
        <v>186</v>
      </c>
      <c r="R35" s="6" t="s">
        <v>467</v>
      </c>
      <c r="S35" s="6" t="s">
        <v>187</v>
      </c>
      <c r="T35" s="6" t="s">
        <v>467</v>
      </c>
      <c r="U35" s="6" t="s">
        <v>1341</v>
      </c>
      <c r="V35" s="6" t="s">
        <v>467</v>
      </c>
      <c r="W35" s="6" t="s">
        <v>467</v>
      </c>
      <c r="X35" s="6" t="s">
        <v>188</v>
      </c>
      <c r="Y35" s="7" t="s">
        <v>189</v>
      </c>
    </row>
    <row r="36" spans="1:25" ht="315" x14ac:dyDescent="0.25">
      <c r="A36" s="4" t="s">
        <v>2798</v>
      </c>
      <c r="H36" s="4" t="s">
        <v>2804</v>
      </c>
      <c r="I36" s="4" t="s">
        <v>2805</v>
      </c>
      <c r="J36" s="6" t="s">
        <v>190</v>
      </c>
      <c r="K36" s="6" t="s">
        <v>473</v>
      </c>
      <c r="L36" s="6" t="s">
        <v>191</v>
      </c>
      <c r="M36" s="6" t="s">
        <v>467</v>
      </c>
      <c r="N36" s="6" t="s">
        <v>18</v>
      </c>
      <c r="O36" s="6" t="s">
        <v>467</v>
      </c>
      <c r="P36" s="6" t="s">
        <v>467</v>
      </c>
      <c r="Q36" s="6" t="s">
        <v>467</v>
      </c>
      <c r="R36" s="6" t="s">
        <v>467</v>
      </c>
      <c r="S36" s="6" t="s">
        <v>192</v>
      </c>
      <c r="T36" s="6" t="s">
        <v>467</v>
      </c>
      <c r="U36" s="6" t="s">
        <v>1342</v>
      </c>
      <c r="V36" s="6" t="s">
        <v>467</v>
      </c>
      <c r="W36" s="6" t="s">
        <v>467</v>
      </c>
      <c r="X36" s="6" t="s">
        <v>193</v>
      </c>
      <c r="Y36" s="7" t="s">
        <v>194</v>
      </c>
    </row>
    <row r="37" spans="1:25" ht="240" x14ac:dyDescent="0.25">
      <c r="A37" s="4" t="s">
        <v>2798</v>
      </c>
      <c r="H37" s="4" t="s">
        <v>2804</v>
      </c>
      <c r="I37" s="4" t="s">
        <v>2805</v>
      </c>
      <c r="J37" s="6" t="s">
        <v>195</v>
      </c>
      <c r="K37" s="6" t="s">
        <v>864</v>
      </c>
      <c r="L37" s="6" t="s">
        <v>196</v>
      </c>
      <c r="M37" s="6" t="s">
        <v>467</v>
      </c>
      <c r="N37" s="6" t="s">
        <v>18</v>
      </c>
      <c r="O37" s="6" t="s">
        <v>467</v>
      </c>
      <c r="P37" s="6" t="s">
        <v>467</v>
      </c>
      <c r="Q37" s="6" t="s">
        <v>467</v>
      </c>
      <c r="R37" s="6" t="s">
        <v>467</v>
      </c>
      <c r="S37" s="6" t="s">
        <v>69</v>
      </c>
      <c r="T37" s="6" t="s">
        <v>467</v>
      </c>
      <c r="U37" s="6" t="s">
        <v>1343</v>
      </c>
      <c r="V37" s="6" t="s">
        <v>528</v>
      </c>
      <c r="W37" s="6" t="s">
        <v>467</v>
      </c>
      <c r="X37" s="6" t="s">
        <v>197</v>
      </c>
      <c r="Y37" s="7" t="s">
        <v>198</v>
      </c>
    </row>
    <row r="38" spans="1:25" ht="409.5" x14ac:dyDescent="0.25">
      <c r="A38" s="4" t="s">
        <v>2798</v>
      </c>
      <c r="H38" s="4" t="s">
        <v>2804</v>
      </c>
      <c r="I38" s="4" t="s">
        <v>2805</v>
      </c>
      <c r="J38" s="6" t="s">
        <v>199</v>
      </c>
      <c r="K38" s="6" t="s">
        <v>788</v>
      </c>
      <c r="L38" s="6" t="s">
        <v>200</v>
      </c>
      <c r="M38" s="6" t="s">
        <v>467</v>
      </c>
      <c r="N38" s="6" t="s">
        <v>18</v>
      </c>
      <c r="O38" s="6" t="s">
        <v>467</v>
      </c>
      <c r="P38" s="6" t="s">
        <v>467</v>
      </c>
      <c r="Q38" s="6" t="s">
        <v>467</v>
      </c>
      <c r="R38" s="6" t="s">
        <v>467</v>
      </c>
      <c r="S38" s="6" t="s">
        <v>136</v>
      </c>
      <c r="T38" s="6" t="s">
        <v>467</v>
      </c>
      <c r="U38" s="6" t="s">
        <v>1344</v>
      </c>
      <c r="V38" s="6" t="s">
        <v>1322</v>
      </c>
      <c r="W38" s="6" t="s">
        <v>467</v>
      </c>
      <c r="X38" s="6" t="s">
        <v>201</v>
      </c>
      <c r="Y38" s="7" t="s">
        <v>202</v>
      </c>
    </row>
    <row r="39" spans="1:25" ht="360" x14ac:dyDescent="0.25">
      <c r="A39" s="4" t="s">
        <v>2798</v>
      </c>
      <c r="H39" s="4" t="s">
        <v>2804</v>
      </c>
      <c r="I39" s="4" t="s">
        <v>2805</v>
      </c>
      <c r="J39" s="6" t="s">
        <v>203</v>
      </c>
      <c r="K39" s="6" t="s">
        <v>537</v>
      </c>
      <c r="L39" s="6" t="s">
        <v>204</v>
      </c>
      <c r="M39" s="6" t="s">
        <v>467</v>
      </c>
      <c r="N39" s="6" t="s">
        <v>18</v>
      </c>
      <c r="O39" s="6" t="s">
        <v>467</v>
      </c>
      <c r="P39" s="6" t="s">
        <v>467</v>
      </c>
      <c r="Q39" s="6" t="s">
        <v>467</v>
      </c>
      <c r="R39" s="6" t="s">
        <v>467</v>
      </c>
      <c r="S39" s="6" t="s">
        <v>205</v>
      </c>
      <c r="T39" s="6" t="s">
        <v>467</v>
      </c>
      <c r="U39" s="6" t="s">
        <v>1345</v>
      </c>
      <c r="V39" s="6" t="s">
        <v>570</v>
      </c>
      <c r="W39" s="6" t="s">
        <v>467</v>
      </c>
      <c r="X39" s="6" t="s">
        <v>206</v>
      </c>
      <c r="Y39" s="7" t="s">
        <v>207</v>
      </c>
    </row>
    <row r="40" spans="1:25" ht="409.5" x14ac:dyDescent="0.25">
      <c r="A40" s="4" t="s">
        <v>2798</v>
      </c>
      <c r="H40" s="4" t="s">
        <v>2804</v>
      </c>
      <c r="I40" s="4" t="s">
        <v>2805</v>
      </c>
      <c r="J40" s="6" t="s">
        <v>208</v>
      </c>
      <c r="K40" s="6" t="s">
        <v>473</v>
      </c>
      <c r="L40" s="6" t="s">
        <v>209</v>
      </c>
      <c r="M40" s="6" t="s">
        <v>467</v>
      </c>
      <c r="N40" s="6" t="s">
        <v>18</v>
      </c>
      <c r="O40" s="6" t="s">
        <v>467</v>
      </c>
      <c r="P40" s="6" t="s">
        <v>467</v>
      </c>
      <c r="Q40" s="6" t="s">
        <v>467</v>
      </c>
      <c r="R40" s="6" t="s">
        <v>467</v>
      </c>
      <c r="S40" s="6" t="s">
        <v>136</v>
      </c>
      <c r="T40" s="6" t="s">
        <v>467</v>
      </c>
      <c r="U40" s="6" t="s">
        <v>926</v>
      </c>
      <c r="V40" s="6" t="s">
        <v>528</v>
      </c>
      <c r="W40" s="6" t="s">
        <v>467</v>
      </c>
      <c r="X40" s="6" t="s">
        <v>210</v>
      </c>
      <c r="Y40" s="7" t="s">
        <v>211</v>
      </c>
    </row>
    <row r="41" spans="1:25" ht="90" x14ac:dyDescent="0.25">
      <c r="A41" s="4" t="s">
        <v>2798</v>
      </c>
      <c r="H41" s="4" t="s">
        <v>2804</v>
      </c>
      <c r="I41" s="4" t="s">
        <v>2805</v>
      </c>
      <c r="J41" s="6" t="s">
        <v>212</v>
      </c>
      <c r="K41" s="6" t="s">
        <v>473</v>
      </c>
      <c r="L41" s="6" t="s">
        <v>213</v>
      </c>
      <c r="M41" s="6" t="s">
        <v>467</v>
      </c>
      <c r="N41" s="6" t="s">
        <v>18</v>
      </c>
      <c r="O41" s="6" t="s">
        <v>467</v>
      </c>
      <c r="P41" s="6" t="s">
        <v>467</v>
      </c>
      <c r="Q41" s="6" t="s">
        <v>214</v>
      </c>
      <c r="R41" s="6" t="s">
        <v>467</v>
      </c>
      <c r="S41" s="6" t="s">
        <v>215</v>
      </c>
      <c r="T41" s="6" t="s">
        <v>467</v>
      </c>
      <c r="U41" s="6" t="s">
        <v>1332</v>
      </c>
      <c r="V41" s="6" t="s">
        <v>673</v>
      </c>
      <c r="W41" s="6" t="s">
        <v>467</v>
      </c>
      <c r="X41" s="6" t="s">
        <v>216</v>
      </c>
      <c r="Y41" s="7" t="s">
        <v>217</v>
      </c>
    </row>
    <row r="42" spans="1:25" ht="90" x14ac:dyDescent="0.25">
      <c r="A42" s="4" t="s">
        <v>2798</v>
      </c>
      <c r="H42" s="4" t="s">
        <v>2804</v>
      </c>
      <c r="I42" s="4" t="s">
        <v>2805</v>
      </c>
      <c r="J42" s="6" t="s">
        <v>218</v>
      </c>
      <c r="K42" s="6" t="s">
        <v>489</v>
      </c>
      <c r="L42" s="6" t="s">
        <v>219</v>
      </c>
      <c r="M42" s="6" t="s">
        <v>467</v>
      </c>
      <c r="N42" s="6" t="s">
        <v>18</v>
      </c>
      <c r="O42" s="6" t="s">
        <v>467</v>
      </c>
      <c r="P42" s="6" t="s">
        <v>467</v>
      </c>
      <c r="Q42" s="6" t="s">
        <v>220</v>
      </c>
      <c r="R42" s="6" t="s">
        <v>467</v>
      </c>
      <c r="S42" s="6" t="s">
        <v>221</v>
      </c>
      <c r="T42" s="6" t="s">
        <v>467</v>
      </c>
      <c r="U42" s="6" t="s">
        <v>467</v>
      </c>
      <c r="V42" s="6" t="s">
        <v>467</v>
      </c>
      <c r="W42" s="6" t="s">
        <v>467</v>
      </c>
      <c r="X42" s="6" t="s">
        <v>850</v>
      </c>
      <c r="Y42" s="7" t="s">
        <v>222</v>
      </c>
    </row>
    <row r="43" spans="1:25" ht="360" x14ac:dyDescent="0.25">
      <c r="A43" s="4" t="s">
        <v>2798</v>
      </c>
      <c r="H43" s="4" t="s">
        <v>2804</v>
      </c>
      <c r="I43" s="4" t="s">
        <v>2805</v>
      </c>
      <c r="J43" s="6" t="s">
        <v>223</v>
      </c>
      <c r="K43" s="6" t="s">
        <v>573</v>
      </c>
      <c r="L43" s="6" t="s">
        <v>224</v>
      </c>
      <c r="M43" s="6" t="s">
        <v>467</v>
      </c>
      <c r="N43" s="6" t="s">
        <v>18</v>
      </c>
      <c r="O43" s="6" t="s">
        <v>467</v>
      </c>
      <c r="P43" s="6" t="s">
        <v>467</v>
      </c>
      <c r="Q43" s="6" t="s">
        <v>467</v>
      </c>
      <c r="R43" s="6" t="s">
        <v>467</v>
      </c>
      <c r="S43" s="6" t="s">
        <v>171</v>
      </c>
      <c r="T43" s="6" t="s">
        <v>467</v>
      </c>
      <c r="U43" s="6" t="s">
        <v>1343</v>
      </c>
      <c r="V43" s="6" t="s">
        <v>570</v>
      </c>
      <c r="W43" s="6" t="s">
        <v>467</v>
      </c>
      <c r="X43" s="6" t="s">
        <v>225</v>
      </c>
      <c r="Y43" s="7" t="s">
        <v>226</v>
      </c>
    </row>
    <row r="44" spans="1:25" ht="135" x14ac:dyDescent="0.25">
      <c r="A44" s="4" t="s">
        <v>2798</v>
      </c>
      <c r="H44" s="4" t="s">
        <v>2804</v>
      </c>
      <c r="I44" s="4" t="s">
        <v>2805</v>
      </c>
      <c r="J44" s="6" t="s">
        <v>227</v>
      </c>
      <c r="K44" s="6" t="s">
        <v>692</v>
      </c>
      <c r="L44" s="6" t="s">
        <v>228</v>
      </c>
      <c r="M44" s="6" t="s">
        <v>467</v>
      </c>
      <c r="N44" s="6" t="s">
        <v>18</v>
      </c>
      <c r="O44" s="6" t="s">
        <v>467</v>
      </c>
      <c r="P44" s="6" t="s">
        <v>467</v>
      </c>
      <c r="Q44" s="6" t="s">
        <v>467</v>
      </c>
      <c r="R44" s="6" t="s">
        <v>467</v>
      </c>
      <c r="S44" s="6" t="s">
        <v>229</v>
      </c>
      <c r="T44" s="6" t="s">
        <v>467</v>
      </c>
      <c r="U44" s="6" t="s">
        <v>1318</v>
      </c>
      <c r="V44" s="6" t="s">
        <v>528</v>
      </c>
      <c r="W44" s="6" t="s">
        <v>467</v>
      </c>
      <c r="X44" s="6" t="s">
        <v>230</v>
      </c>
      <c r="Y44" s="7" t="s">
        <v>231</v>
      </c>
    </row>
    <row r="45" spans="1:25" ht="165" x14ac:dyDescent="0.25">
      <c r="A45" s="4" t="s">
        <v>2798</v>
      </c>
      <c r="H45" s="4" t="s">
        <v>2804</v>
      </c>
      <c r="I45" s="4" t="s">
        <v>2805</v>
      </c>
      <c r="J45" s="6" t="s">
        <v>232</v>
      </c>
      <c r="K45" s="6" t="s">
        <v>473</v>
      </c>
      <c r="L45" s="6" t="s">
        <v>233</v>
      </c>
      <c r="M45" s="6" t="s">
        <v>467</v>
      </c>
      <c r="N45" s="6" t="s">
        <v>18</v>
      </c>
      <c r="O45" s="6" t="s">
        <v>467</v>
      </c>
      <c r="P45" s="6" t="s">
        <v>467</v>
      </c>
      <c r="Q45" s="6" t="s">
        <v>234</v>
      </c>
      <c r="R45" s="6" t="s">
        <v>467</v>
      </c>
      <c r="S45" s="6" t="s">
        <v>235</v>
      </c>
      <c r="T45" s="6" t="s">
        <v>467</v>
      </c>
      <c r="U45" s="6" t="s">
        <v>467</v>
      </c>
      <c r="V45" s="6" t="s">
        <v>467</v>
      </c>
      <c r="W45" s="6" t="s">
        <v>467</v>
      </c>
      <c r="X45" s="6" t="s">
        <v>528</v>
      </c>
      <c r="Y45" s="7" t="s">
        <v>236</v>
      </c>
    </row>
    <row r="46" spans="1:25" ht="409.5" x14ac:dyDescent="0.25">
      <c r="A46" s="4" t="s">
        <v>2798</v>
      </c>
      <c r="H46" s="4" t="s">
        <v>2804</v>
      </c>
      <c r="I46" s="4" t="s">
        <v>2805</v>
      </c>
      <c r="J46" s="6" t="s">
        <v>237</v>
      </c>
      <c r="K46" s="6" t="s">
        <v>489</v>
      </c>
      <c r="L46" s="6" t="s">
        <v>238</v>
      </c>
      <c r="M46" s="6" t="s">
        <v>467</v>
      </c>
      <c r="N46" s="6" t="s">
        <v>18</v>
      </c>
      <c r="O46" s="6" t="s">
        <v>467</v>
      </c>
      <c r="P46" s="6" t="s">
        <v>467</v>
      </c>
      <c r="Q46" s="6" t="s">
        <v>467</v>
      </c>
      <c r="R46" s="6" t="s">
        <v>467</v>
      </c>
      <c r="S46" s="6" t="s">
        <v>239</v>
      </c>
      <c r="T46" s="6" t="s">
        <v>467</v>
      </c>
      <c r="U46" s="6" t="s">
        <v>1339</v>
      </c>
      <c r="V46" s="6" t="s">
        <v>850</v>
      </c>
      <c r="W46" s="6" t="s">
        <v>467</v>
      </c>
      <c r="X46" s="6" t="s">
        <v>240</v>
      </c>
      <c r="Y46" s="7" t="s">
        <v>241</v>
      </c>
    </row>
    <row r="47" spans="1:25" ht="105" x14ac:dyDescent="0.25">
      <c r="A47" s="4" t="s">
        <v>2798</v>
      </c>
      <c r="H47" s="4" t="s">
        <v>2804</v>
      </c>
      <c r="I47" s="4" t="s">
        <v>2805</v>
      </c>
      <c r="J47" s="6" t="s">
        <v>242</v>
      </c>
      <c r="K47" s="6" t="s">
        <v>537</v>
      </c>
      <c r="L47" s="6" t="s">
        <v>243</v>
      </c>
      <c r="M47" s="6" t="s">
        <v>467</v>
      </c>
      <c r="N47" s="6" t="s">
        <v>18</v>
      </c>
      <c r="O47" s="6" t="s">
        <v>467</v>
      </c>
      <c r="P47" s="6" t="s">
        <v>467</v>
      </c>
      <c r="Q47" s="6" t="s">
        <v>244</v>
      </c>
      <c r="R47" s="6" t="s">
        <v>467</v>
      </c>
      <c r="S47" s="6" t="s">
        <v>245</v>
      </c>
      <c r="T47" s="6" t="s">
        <v>467</v>
      </c>
      <c r="U47" s="6" t="s">
        <v>1073</v>
      </c>
      <c r="V47" s="6" t="s">
        <v>673</v>
      </c>
      <c r="W47" s="6" t="s">
        <v>467</v>
      </c>
      <c r="X47" s="6" t="s">
        <v>246</v>
      </c>
      <c r="Y47" s="7" t="s">
        <v>247</v>
      </c>
    </row>
    <row r="48" spans="1:25" ht="105" x14ac:dyDescent="0.25">
      <c r="A48" s="4" t="s">
        <v>2798</v>
      </c>
      <c r="H48" s="4" t="s">
        <v>2804</v>
      </c>
      <c r="I48" s="4" t="s">
        <v>2805</v>
      </c>
      <c r="J48" s="6" t="s">
        <v>248</v>
      </c>
      <c r="K48" s="6" t="s">
        <v>537</v>
      </c>
      <c r="L48" s="6" t="s">
        <v>249</v>
      </c>
      <c r="M48" s="6" t="s">
        <v>467</v>
      </c>
      <c r="N48" s="6" t="s">
        <v>18</v>
      </c>
      <c r="O48" s="6" t="s">
        <v>467</v>
      </c>
      <c r="P48" s="6" t="s">
        <v>467</v>
      </c>
      <c r="Q48" s="6" t="s">
        <v>250</v>
      </c>
      <c r="R48" s="6" t="s">
        <v>467</v>
      </c>
      <c r="S48" s="6" t="s">
        <v>251</v>
      </c>
      <c r="T48" s="6" t="s">
        <v>467</v>
      </c>
      <c r="U48" s="6" t="s">
        <v>1343</v>
      </c>
      <c r="V48" s="6" t="s">
        <v>714</v>
      </c>
      <c r="W48" s="6" t="s">
        <v>467</v>
      </c>
      <c r="X48" s="6" t="s">
        <v>252</v>
      </c>
      <c r="Y48" s="7" t="s">
        <v>253</v>
      </c>
    </row>
    <row r="49" spans="1:25" ht="409.5" x14ac:dyDescent="0.25">
      <c r="A49" s="4" t="s">
        <v>2798</v>
      </c>
      <c r="H49" s="4" t="s">
        <v>2804</v>
      </c>
      <c r="I49" s="4" t="s">
        <v>2805</v>
      </c>
      <c r="J49" s="6" t="s">
        <v>254</v>
      </c>
      <c r="K49" s="6" t="s">
        <v>473</v>
      </c>
      <c r="L49" s="6" t="s">
        <v>255</v>
      </c>
      <c r="M49" s="6" t="s">
        <v>467</v>
      </c>
      <c r="N49" s="6" t="s">
        <v>18</v>
      </c>
      <c r="O49" s="6" t="s">
        <v>467</v>
      </c>
      <c r="P49" s="6" t="s">
        <v>467</v>
      </c>
      <c r="Q49" s="6" t="s">
        <v>467</v>
      </c>
      <c r="R49" s="6" t="s">
        <v>467</v>
      </c>
      <c r="S49" s="6" t="s">
        <v>136</v>
      </c>
      <c r="T49" s="6" t="s">
        <v>467</v>
      </c>
      <c r="U49" s="6" t="s">
        <v>926</v>
      </c>
      <c r="V49" s="6" t="s">
        <v>850</v>
      </c>
      <c r="W49" s="6" t="s">
        <v>467</v>
      </c>
      <c r="X49" s="6" t="s">
        <v>256</v>
      </c>
      <c r="Y49" s="7" t="s">
        <v>257</v>
      </c>
    </row>
    <row r="50" spans="1:25" ht="345" x14ac:dyDescent="0.25">
      <c r="A50" s="4" t="s">
        <v>2798</v>
      </c>
      <c r="H50" s="4" t="s">
        <v>2804</v>
      </c>
      <c r="I50" s="4" t="s">
        <v>2805</v>
      </c>
      <c r="J50" s="6" t="s">
        <v>258</v>
      </c>
      <c r="K50" s="6" t="s">
        <v>465</v>
      </c>
      <c r="L50" s="6" t="s">
        <v>259</v>
      </c>
      <c r="M50" s="6" t="s">
        <v>467</v>
      </c>
      <c r="N50" s="6" t="s">
        <v>18</v>
      </c>
      <c r="O50" s="6" t="s">
        <v>467</v>
      </c>
      <c r="P50" s="6" t="s">
        <v>467</v>
      </c>
      <c r="Q50" s="6" t="s">
        <v>467</v>
      </c>
      <c r="R50" s="6" t="s">
        <v>467</v>
      </c>
      <c r="S50" s="6" t="s">
        <v>260</v>
      </c>
      <c r="T50" s="6" t="s">
        <v>467</v>
      </c>
      <c r="U50" s="6" t="s">
        <v>1346</v>
      </c>
      <c r="V50" s="6" t="s">
        <v>849</v>
      </c>
      <c r="W50" s="6" t="s">
        <v>467</v>
      </c>
      <c r="X50" s="6" t="s">
        <v>261</v>
      </c>
      <c r="Y50" s="7" t="s">
        <v>262</v>
      </c>
    </row>
    <row r="51" spans="1:25" ht="409.5" x14ac:dyDescent="0.25">
      <c r="A51" s="4" t="s">
        <v>2798</v>
      </c>
      <c r="H51" s="4" t="s">
        <v>2804</v>
      </c>
      <c r="I51" s="4" t="s">
        <v>2805</v>
      </c>
      <c r="J51" s="6" t="s">
        <v>263</v>
      </c>
      <c r="K51" s="6" t="s">
        <v>586</v>
      </c>
      <c r="L51" s="6" t="s">
        <v>264</v>
      </c>
      <c r="M51" s="6" t="s">
        <v>467</v>
      </c>
      <c r="N51" s="6" t="s">
        <v>18</v>
      </c>
      <c r="O51" s="6" t="s">
        <v>467</v>
      </c>
      <c r="P51" s="6" t="s">
        <v>467</v>
      </c>
      <c r="Q51" s="6" t="s">
        <v>467</v>
      </c>
      <c r="R51" s="6" t="s">
        <v>467</v>
      </c>
      <c r="S51" s="6" t="s">
        <v>265</v>
      </c>
      <c r="T51" s="6" t="s">
        <v>467</v>
      </c>
      <c r="U51" s="6" t="s">
        <v>812</v>
      </c>
      <c r="V51" s="6" t="s">
        <v>813</v>
      </c>
      <c r="W51" s="6" t="s">
        <v>467</v>
      </c>
      <c r="X51" s="6" t="s">
        <v>266</v>
      </c>
      <c r="Y51" s="7" t="s">
        <v>267</v>
      </c>
    </row>
    <row r="52" spans="1:25" ht="390" x14ac:dyDescent="0.25">
      <c r="A52" s="4" t="s">
        <v>2798</v>
      </c>
      <c r="H52" s="4" t="s">
        <v>2804</v>
      </c>
      <c r="I52" s="4" t="s">
        <v>2805</v>
      </c>
      <c r="J52" s="6" t="s">
        <v>268</v>
      </c>
      <c r="K52" s="6" t="s">
        <v>489</v>
      </c>
      <c r="L52" s="6" t="s">
        <v>269</v>
      </c>
      <c r="M52" s="6" t="s">
        <v>467</v>
      </c>
      <c r="N52" s="6" t="s">
        <v>18</v>
      </c>
      <c r="O52" s="6" t="s">
        <v>467</v>
      </c>
      <c r="P52" s="6" t="s">
        <v>467</v>
      </c>
      <c r="Q52" s="6" t="s">
        <v>467</v>
      </c>
      <c r="R52" s="6" t="s">
        <v>467</v>
      </c>
      <c r="S52" s="6" t="s">
        <v>270</v>
      </c>
      <c r="T52" s="6" t="s">
        <v>467</v>
      </c>
      <c r="U52" s="6" t="s">
        <v>1336</v>
      </c>
      <c r="V52" s="6" t="s">
        <v>528</v>
      </c>
      <c r="W52" s="6" t="s">
        <v>467</v>
      </c>
      <c r="X52" s="6" t="s">
        <v>271</v>
      </c>
      <c r="Y52" s="7" t="s">
        <v>272</v>
      </c>
    </row>
    <row r="53" spans="1:25" ht="105" x14ac:dyDescent="0.25">
      <c r="A53" s="4" t="s">
        <v>2798</v>
      </c>
      <c r="H53" s="4" t="s">
        <v>2804</v>
      </c>
      <c r="I53" s="4" t="s">
        <v>2805</v>
      </c>
      <c r="J53" s="6" t="s">
        <v>273</v>
      </c>
      <c r="K53" s="6" t="s">
        <v>473</v>
      </c>
      <c r="L53" s="6" t="s">
        <v>274</v>
      </c>
      <c r="M53" s="6" t="s">
        <v>467</v>
      </c>
      <c r="N53" s="6" t="s">
        <v>18</v>
      </c>
      <c r="O53" s="6" t="s">
        <v>467</v>
      </c>
      <c r="P53" s="6" t="s">
        <v>467</v>
      </c>
      <c r="Q53" s="6" t="s">
        <v>24</v>
      </c>
      <c r="R53" s="6" t="s">
        <v>467</v>
      </c>
      <c r="S53" s="6" t="s">
        <v>25</v>
      </c>
      <c r="T53" s="6" t="s">
        <v>467</v>
      </c>
      <c r="U53" s="6" t="s">
        <v>1319</v>
      </c>
      <c r="V53" s="6" t="s">
        <v>528</v>
      </c>
      <c r="W53" s="6" t="s">
        <v>467</v>
      </c>
      <c r="X53" s="6" t="s">
        <v>275</v>
      </c>
      <c r="Y53" s="7" t="s">
        <v>276</v>
      </c>
    </row>
    <row r="54" spans="1:25" ht="315" x14ac:dyDescent="0.25">
      <c r="A54" s="4" t="s">
        <v>2798</v>
      </c>
      <c r="H54" s="4" t="s">
        <v>2804</v>
      </c>
      <c r="I54" s="4" t="s">
        <v>2805</v>
      </c>
      <c r="J54" s="6" t="s">
        <v>277</v>
      </c>
      <c r="K54" s="6" t="s">
        <v>505</v>
      </c>
      <c r="L54" s="6" t="s">
        <v>278</v>
      </c>
      <c r="M54" s="6" t="s">
        <v>467</v>
      </c>
      <c r="N54" s="6" t="s">
        <v>18</v>
      </c>
      <c r="O54" s="6" t="s">
        <v>467</v>
      </c>
      <c r="P54" s="6" t="s">
        <v>467</v>
      </c>
      <c r="Q54" s="6" t="s">
        <v>24</v>
      </c>
      <c r="R54" s="6" t="s">
        <v>467</v>
      </c>
      <c r="S54" s="6" t="s">
        <v>279</v>
      </c>
      <c r="T54" s="6" t="s">
        <v>467</v>
      </c>
      <c r="U54" s="6" t="s">
        <v>1329</v>
      </c>
      <c r="V54" s="6" t="s">
        <v>813</v>
      </c>
      <c r="W54" s="6" t="s">
        <v>467</v>
      </c>
      <c r="X54" s="6" t="s">
        <v>280</v>
      </c>
      <c r="Y54" s="7" t="s">
        <v>281</v>
      </c>
    </row>
    <row r="55" spans="1:25" ht="330" x14ac:dyDescent="0.25">
      <c r="A55" s="4" t="s">
        <v>2798</v>
      </c>
      <c r="H55" s="4" t="s">
        <v>2804</v>
      </c>
      <c r="I55" s="4" t="s">
        <v>2805</v>
      </c>
      <c r="J55" s="6" t="s">
        <v>282</v>
      </c>
      <c r="K55" s="6" t="s">
        <v>573</v>
      </c>
      <c r="L55" s="6" t="s">
        <v>283</v>
      </c>
      <c r="M55" s="6" t="s">
        <v>467</v>
      </c>
      <c r="N55" s="6" t="s">
        <v>18</v>
      </c>
      <c r="O55" s="6" t="s">
        <v>467</v>
      </c>
      <c r="P55" s="6" t="s">
        <v>467</v>
      </c>
      <c r="Q55" s="6" t="s">
        <v>467</v>
      </c>
      <c r="R55" s="6" t="s">
        <v>467</v>
      </c>
      <c r="S55" s="6" t="s">
        <v>284</v>
      </c>
      <c r="T55" s="6" t="s">
        <v>467</v>
      </c>
      <c r="U55" s="6" t="s">
        <v>1347</v>
      </c>
      <c r="V55" s="6" t="s">
        <v>570</v>
      </c>
      <c r="W55" s="6" t="s">
        <v>467</v>
      </c>
      <c r="X55" s="6" t="s">
        <v>285</v>
      </c>
      <c r="Y55" s="7" t="s">
        <v>286</v>
      </c>
    </row>
    <row r="56" spans="1:25" ht="390" x14ac:dyDescent="0.25">
      <c r="A56" s="4" t="s">
        <v>2798</v>
      </c>
      <c r="H56" s="4" t="s">
        <v>2804</v>
      </c>
      <c r="I56" s="4" t="s">
        <v>2805</v>
      </c>
      <c r="J56" s="6" t="s">
        <v>287</v>
      </c>
      <c r="K56" s="6" t="s">
        <v>537</v>
      </c>
      <c r="L56" s="6" t="s">
        <v>288</v>
      </c>
      <c r="M56" s="6" t="s">
        <v>467</v>
      </c>
      <c r="N56" s="6" t="s">
        <v>18</v>
      </c>
      <c r="O56" s="6" t="s">
        <v>467</v>
      </c>
      <c r="P56" s="6" t="s">
        <v>467</v>
      </c>
      <c r="Q56" s="6" t="s">
        <v>73</v>
      </c>
      <c r="R56" s="6" t="s">
        <v>467</v>
      </c>
      <c r="S56" s="6" t="s">
        <v>289</v>
      </c>
      <c r="T56" s="6" t="s">
        <v>467</v>
      </c>
      <c r="U56" s="6" t="s">
        <v>1348</v>
      </c>
      <c r="V56" s="6" t="s">
        <v>1349</v>
      </c>
      <c r="W56" s="6" t="s">
        <v>467</v>
      </c>
      <c r="X56" s="6" t="s">
        <v>290</v>
      </c>
      <c r="Y56" s="7" t="s">
        <v>291</v>
      </c>
    </row>
    <row r="57" spans="1:25" ht="390" x14ac:dyDescent="0.25">
      <c r="A57" s="4" t="s">
        <v>2798</v>
      </c>
      <c r="H57" s="4" t="s">
        <v>2804</v>
      </c>
      <c r="I57" s="4" t="s">
        <v>2805</v>
      </c>
      <c r="J57" s="6" t="s">
        <v>292</v>
      </c>
      <c r="K57" s="6" t="s">
        <v>537</v>
      </c>
      <c r="L57" s="6" t="s">
        <v>293</v>
      </c>
      <c r="M57" s="6" t="s">
        <v>467</v>
      </c>
      <c r="N57" s="6" t="s">
        <v>18</v>
      </c>
      <c r="O57" s="6" t="s">
        <v>467</v>
      </c>
      <c r="P57" s="6" t="s">
        <v>467</v>
      </c>
      <c r="Q57" s="6" t="s">
        <v>467</v>
      </c>
      <c r="R57" s="6" t="s">
        <v>467</v>
      </c>
      <c r="S57" s="6" t="s">
        <v>294</v>
      </c>
      <c r="T57" s="6" t="s">
        <v>467</v>
      </c>
      <c r="U57" s="6" t="s">
        <v>1350</v>
      </c>
      <c r="V57" s="6" t="s">
        <v>612</v>
      </c>
      <c r="W57" s="6" t="s">
        <v>467</v>
      </c>
      <c r="X57" s="6" t="s">
        <v>295</v>
      </c>
      <c r="Y57" s="7" t="s">
        <v>296</v>
      </c>
    </row>
    <row r="58" spans="1:25" ht="330" x14ac:dyDescent="0.25">
      <c r="A58" s="4" t="s">
        <v>2798</v>
      </c>
      <c r="H58" s="4" t="s">
        <v>2804</v>
      </c>
      <c r="I58" s="4" t="s">
        <v>2805</v>
      </c>
      <c r="J58" s="6" t="s">
        <v>297</v>
      </c>
      <c r="K58" s="6" t="s">
        <v>788</v>
      </c>
      <c r="L58" s="6" t="s">
        <v>298</v>
      </c>
      <c r="M58" s="6" t="s">
        <v>467</v>
      </c>
      <c r="N58" s="6" t="s">
        <v>18</v>
      </c>
      <c r="O58" s="6" t="s">
        <v>467</v>
      </c>
      <c r="P58" s="6" t="s">
        <v>467</v>
      </c>
      <c r="Q58" s="6" t="s">
        <v>299</v>
      </c>
      <c r="R58" s="6" t="s">
        <v>467</v>
      </c>
      <c r="S58" s="6" t="s">
        <v>300</v>
      </c>
      <c r="T58" s="6" t="s">
        <v>467</v>
      </c>
      <c r="U58" s="6" t="s">
        <v>467</v>
      </c>
      <c r="V58" s="6" t="s">
        <v>467</v>
      </c>
      <c r="W58" s="6" t="s">
        <v>467</v>
      </c>
      <c r="X58" s="6" t="s">
        <v>301</v>
      </c>
      <c r="Y58" s="7" t="s">
        <v>302</v>
      </c>
    </row>
    <row r="59" spans="1:25" ht="120" x14ac:dyDescent="0.25">
      <c r="A59" s="4" t="s">
        <v>2798</v>
      </c>
      <c r="H59" s="4" t="s">
        <v>2804</v>
      </c>
      <c r="I59" s="4" t="s">
        <v>2805</v>
      </c>
      <c r="J59" s="6" t="s">
        <v>303</v>
      </c>
      <c r="K59" s="6" t="s">
        <v>537</v>
      </c>
      <c r="L59" s="6" t="s">
        <v>304</v>
      </c>
      <c r="M59" s="6" t="s">
        <v>467</v>
      </c>
      <c r="N59" s="6" t="s">
        <v>18</v>
      </c>
      <c r="O59" s="6" t="s">
        <v>467</v>
      </c>
      <c r="P59" s="6" t="s">
        <v>467</v>
      </c>
      <c r="Q59" s="6" t="s">
        <v>467</v>
      </c>
      <c r="R59" s="6" t="s">
        <v>467</v>
      </c>
      <c r="S59" s="6" t="s">
        <v>90</v>
      </c>
      <c r="T59" s="6" t="s">
        <v>467</v>
      </c>
      <c r="U59" s="6" t="s">
        <v>1351</v>
      </c>
      <c r="V59" s="6" t="s">
        <v>714</v>
      </c>
      <c r="W59" s="6" t="s">
        <v>467</v>
      </c>
      <c r="X59" s="6" t="s">
        <v>305</v>
      </c>
      <c r="Y59" s="7" t="s">
        <v>306</v>
      </c>
    </row>
    <row r="60" spans="1:25" ht="409.5" x14ac:dyDescent="0.25">
      <c r="A60" s="4" t="s">
        <v>2798</v>
      </c>
      <c r="H60" s="4" t="s">
        <v>2804</v>
      </c>
      <c r="I60" s="4" t="s">
        <v>2805</v>
      </c>
      <c r="J60" s="6" t="s">
        <v>307</v>
      </c>
      <c r="K60" s="6" t="s">
        <v>788</v>
      </c>
      <c r="L60" s="6" t="s">
        <v>308</v>
      </c>
      <c r="M60" s="6" t="s">
        <v>467</v>
      </c>
      <c r="N60" s="6" t="s">
        <v>18</v>
      </c>
      <c r="O60" s="6" t="s">
        <v>467</v>
      </c>
      <c r="P60" s="6" t="s">
        <v>467</v>
      </c>
      <c r="Q60" s="6" t="s">
        <v>309</v>
      </c>
      <c r="R60" s="6" t="s">
        <v>467</v>
      </c>
      <c r="S60" s="6" t="s">
        <v>310</v>
      </c>
      <c r="T60" s="6" t="s">
        <v>467</v>
      </c>
      <c r="U60" s="6" t="s">
        <v>1272</v>
      </c>
      <c r="V60" s="6" t="s">
        <v>850</v>
      </c>
      <c r="W60" s="6" t="s">
        <v>467</v>
      </c>
      <c r="X60" s="6" t="s">
        <v>311</v>
      </c>
      <c r="Y60" s="7" t="s">
        <v>312</v>
      </c>
    </row>
    <row r="61" spans="1:25" ht="375" x14ac:dyDescent="0.25">
      <c r="A61" s="4" t="s">
        <v>2798</v>
      </c>
      <c r="H61" s="4" t="s">
        <v>2804</v>
      </c>
      <c r="I61" s="4" t="s">
        <v>2805</v>
      </c>
      <c r="J61" s="6" t="s">
        <v>313</v>
      </c>
      <c r="K61" s="6" t="s">
        <v>864</v>
      </c>
      <c r="L61" s="6" t="s">
        <v>314</v>
      </c>
      <c r="M61" s="6" t="s">
        <v>467</v>
      </c>
      <c r="N61" s="6" t="s">
        <v>18</v>
      </c>
      <c r="O61" s="6" t="s">
        <v>467</v>
      </c>
      <c r="P61" s="6" t="s">
        <v>467</v>
      </c>
      <c r="Q61" s="6" t="s">
        <v>186</v>
      </c>
      <c r="R61" s="6" t="s">
        <v>467</v>
      </c>
      <c r="S61" s="6" t="s">
        <v>315</v>
      </c>
      <c r="T61" s="6" t="s">
        <v>467</v>
      </c>
      <c r="U61" s="6" t="s">
        <v>813</v>
      </c>
      <c r="V61" s="6" t="s">
        <v>528</v>
      </c>
      <c r="W61" s="6" t="s">
        <v>467</v>
      </c>
      <c r="X61" s="6" t="s">
        <v>316</v>
      </c>
      <c r="Y61" s="7" t="s">
        <v>317</v>
      </c>
    </row>
    <row r="62" spans="1:25" ht="300" x14ac:dyDescent="0.25">
      <c r="A62" s="4" t="s">
        <v>2798</v>
      </c>
      <c r="H62" s="4" t="s">
        <v>2804</v>
      </c>
      <c r="I62" s="4" t="s">
        <v>2805</v>
      </c>
      <c r="J62" s="6" t="s">
        <v>318</v>
      </c>
      <c r="K62" s="6" t="s">
        <v>929</v>
      </c>
      <c r="L62" s="6" t="s">
        <v>319</v>
      </c>
      <c r="M62" s="6" t="s">
        <v>467</v>
      </c>
      <c r="N62" s="6" t="s">
        <v>18</v>
      </c>
      <c r="O62" s="6" t="s">
        <v>467</v>
      </c>
      <c r="P62" s="6" t="s">
        <v>467</v>
      </c>
      <c r="Q62" s="6" t="s">
        <v>467</v>
      </c>
      <c r="R62" s="6" t="s">
        <v>467</v>
      </c>
      <c r="S62" s="6" t="s">
        <v>69</v>
      </c>
      <c r="T62" s="6" t="s">
        <v>467</v>
      </c>
      <c r="U62" s="6" t="s">
        <v>926</v>
      </c>
      <c r="V62" s="6" t="s">
        <v>570</v>
      </c>
      <c r="W62" s="6" t="s">
        <v>467</v>
      </c>
      <c r="X62" s="6" t="s">
        <v>1352</v>
      </c>
      <c r="Y62" s="7" t="s">
        <v>320</v>
      </c>
    </row>
    <row r="63" spans="1:25" ht="315" x14ac:dyDescent="0.25">
      <c r="A63" s="4" t="s">
        <v>2798</v>
      </c>
      <c r="H63" s="4" t="s">
        <v>2804</v>
      </c>
      <c r="I63" s="4" t="s">
        <v>2805</v>
      </c>
      <c r="J63" s="6" t="s">
        <v>321</v>
      </c>
      <c r="K63" s="6" t="s">
        <v>489</v>
      </c>
      <c r="L63" s="6" t="s">
        <v>322</v>
      </c>
      <c r="M63" s="6" t="s">
        <v>467</v>
      </c>
      <c r="N63" s="6" t="s">
        <v>18</v>
      </c>
      <c r="O63" s="6" t="s">
        <v>467</v>
      </c>
      <c r="P63" s="6" t="s">
        <v>467</v>
      </c>
      <c r="Q63" s="6" t="s">
        <v>323</v>
      </c>
      <c r="R63" s="6" t="s">
        <v>467</v>
      </c>
      <c r="S63" s="6" t="s">
        <v>324</v>
      </c>
      <c r="T63" s="6" t="s">
        <v>467</v>
      </c>
      <c r="U63" s="6" t="s">
        <v>1332</v>
      </c>
      <c r="V63" s="6" t="s">
        <v>673</v>
      </c>
      <c r="W63" s="6" t="s">
        <v>467</v>
      </c>
      <c r="X63" s="6" t="s">
        <v>325</v>
      </c>
      <c r="Y63" s="7" t="s">
        <v>326</v>
      </c>
    </row>
    <row r="64" spans="1:25" ht="300" x14ac:dyDescent="0.25">
      <c r="A64" s="4" t="s">
        <v>2798</v>
      </c>
      <c r="H64" s="4" t="s">
        <v>2804</v>
      </c>
      <c r="I64" s="4" t="s">
        <v>2805</v>
      </c>
      <c r="J64" s="6" t="s">
        <v>327</v>
      </c>
      <c r="K64" s="6" t="s">
        <v>864</v>
      </c>
      <c r="L64" s="6" t="s">
        <v>328</v>
      </c>
      <c r="M64" s="6" t="s">
        <v>467</v>
      </c>
      <c r="N64" s="6" t="s">
        <v>18</v>
      </c>
      <c r="O64" s="6" t="s">
        <v>467</v>
      </c>
      <c r="P64" s="6" t="s">
        <v>467</v>
      </c>
      <c r="Q64" s="6" t="s">
        <v>186</v>
      </c>
      <c r="R64" s="6" t="s">
        <v>467</v>
      </c>
      <c r="S64" s="6" t="s">
        <v>329</v>
      </c>
      <c r="T64" s="6" t="s">
        <v>467</v>
      </c>
      <c r="U64" s="6" t="s">
        <v>1283</v>
      </c>
      <c r="V64" s="6" t="s">
        <v>570</v>
      </c>
      <c r="W64" s="6" t="s">
        <v>467</v>
      </c>
      <c r="X64" s="6" t="s">
        <v>330</v>
      </c>
      <c r="Y64" s="7" t="s">
        <v>331</v>
      </c>
    </row>
    <row r="65" spans="1:25" ht="409.5" x14ac:dyDescent="0.25">
      <c r="A65" s="4" t="s">
        <v>2798</v>
      </c>
      <c r="H65" s="4" t="s">
        <v>2804</v>
      </c>
      <c r="I65" s="4" t="s">
        <v>2805</v>
      </c>
      <c r="J65" s="6" t="s">
        <v>332</v>
      </c>
      <c r="K65" s="6" t="s">
        <v>473</v>
      </c>
      <c r="L65" s="6" t="s">
        <v>333</v>
      </c>
      <c r="M65" s="6" t="s">
        <v>467</v>
      </c>
      <c r="N65" s="6" t="s">
        <v>18</v>
      </c>
      <c r="O65" s="6" t="s">
        <v>467</v>
      </c>
      <c r="P65" s="6" t="s">
        <v>467</v>
      </c>
      <c r="Q65" s="6" t="s">
        <v>467</v>
      </c>
      <c r="R65" s="6" t="s">
        <v>467</v>
      </c>
      <c r="S65" s="6" t="s">
        <v>19</v>
      </c>
      <c r="T65" s="6" t="s">
        <v>467</v>
      </c>
      <c r="U65" s="6" t="s">
        <v>1324</v>
      </c>
      <c r="V65" s="6" t="s">
        <v>467</v>
      </c>
      <c r="W65" s="6" t="s">
        <v>467</v>
      </c>
      <c r="X65" s="6" t="s">
        <v>334</v>
      </c>
      <c r="Y65" s="7" t="s">
        <v>335</v>
      </c>
    </row>
    <row r="66" spans="1:25" ht="255" x14ac:dyDescent="0.25">
      <c r="A66" s="4" t="s">
        <v>2798</v>
      </c>
      <c r="H66" s="4" t="s">
        <v>2804</v>
      </c>
      <c r="I66" s="4" t="s">
        <v>2805</v>
      </c>
      <c r="J66" s="6" t="s">
        <v>336</v>
      </c>
      <c r="K66" s="6" t="s">
        <v>692</v>
      </c>
      <c r="L66" s="6" t="s">
        <v>337</v>
      </c>
      <c r="M66" s="6" t="s">
        <v>467</v>
      </c>
      <c r="N66" s="6" t="s">
        <v>18</v>
      </c>
      <c r="O66" s="6" t="s">
        <v>467</v>
      </c>
      <c r="P66" s="6" t="s">
        <v>467</v>
      </c>
      <c r="Q66" s="6" t="s">
        <v>338</v>
      </c>
      <c r="R66" s="6" t="s">
        <v>467</v>
      </c>
      <c r="S66" s="6" t="s">
        <v>339</v>
      </c>
      <c r="T66" s="6" t="s">
        <v>467</v>
      </c>
      <c r="U66" s="6" t="s">
        <v>1343</v>
      </c>
      <c r="V66" s="6" t="s">
        <v>528</v>
      </c>
      <c r="W66" s="6" t="s">
        <v>467</v>
      </c>
      <c r="X66" s="6" t="s">
        <v>340</v>
      </c>
      <c r="Y66" s="7" t="s">
        <v>341</v>
      </c>
    </row>
    <row r="67" spans="1:25" ht="255" x14ac:dyDescent="0.25">
      <c r="A67" s="4" t="s">
        <v>2798</v>
      </c>
      <c r="H67" s="4" t="s">
        <v>2804</v>
      </c>
      <c r="I67" s="4" t="s">
        <v>2805</v>
      </c>
      <c r="J67" s="6" t="s">
        <v>342</v>
      </c>
      <c r="K67" s="6" t="s">
        <v>505</v>
      </c>
      <c r="L67" s="6" t="s">
        <v>343</v>
      </c>
      <c r="M67" s="6" t="s">
        <v>467</v>
      </c>
      <c r="N67" s="6" t="s">
        <v>18</v>
      </c>
      <c r="O67" s="6" t="s">
        <v>467</v>
      </c>
      <c r="P67" s="6" t="s">
        <v>467</v>
      </c>
      <c r="Q67" s="6" t="s">
        <v>344</v>
      </c>
      <c r="R67" s="6" t="s">
        <v>467</v>
      </c>
      <c r="S67" s="6" t="s">
        <v>344</v>
      </c>
      <c r="T67" s="6" t="s">
        <v>467</v>
      </c>
      <c r="U67" s="6" t="s">
        <v>992</v>
      </c>
      <c r="V67" s="6" t="s">
        <v>570</v>
      </c>
      <c r="W67" s="6" t="s">
        <v>467</v>
      </c>
      <c r="X67" s="6" t="s">
        <v>345</v>
      </c>
      <c r="Y67" s="7" t="s">
        <v>346</v>
      </c>
    </row>
    <row r="68" spans="1:25" ht="409.5" x14ac:dyDescent="0.25">
      <c r="A68" s="4" t="s">
        <v>2798</v>
      </c>
      <c r="H68" s="4" t="s">
        <v>2804</v>
      </c>
      <c r="I68" s="4" t="s">
        <v>2805</v>
      </c>
      <c r="J68" s="6" t="s">
        <v>347</v>
      </c>
      <c r="K68" s="6" t="s">
        <v>573</v>
      </c>
      <c r="L68" s="6" t="s">
        <v>348</v>
      </c>
      <c r="M68" s="6" t="s">
        <v>467</v>
      </c>
      <c r="N68" s="6" t="s">
        <v>18</v>
      </c>
      <c r="O68" s="6" t="s">
        <v>467</v>
      </c>
      <c r="P68" s="6" t="s">
        <v>467</v>
      </c>
      <c r="Q68" s="6" t="s">
        <v>467</v>
      </c>
      <c r="R68" s="6" t="s">
        <v>467</v>
      </c>
      <c r="S68" s="6" t="s">
        <v>19</v>
      </c>
      <c r="T68" s="6" t="s">
        <v>467</v>
      </c>
      <c r="U68" s="6" t="s">
        <v>1331</v>
      </c>
      <c r="V68" s="6" t="s">
        <v>467</v>
      </c>
      <c r="W68" s="6" t="s">
        <v>467</v>
      </c>
      <c r="X68" s="6" t="s">
        <v>349</v>
      </c>
      <c r="Y68" s="7" t="s">
        <v>350</v>
      </c>
    </row>
    <row r="69" spans="1:25" ht="409.5" x14ac:dyDescent="0.25">
      <c r="A69" s="4" t="s">
        <v>2798</v>
      </c>
      <c r="H69" s="4" t="s">
        <v>2804</v>
      </c>
      <c r="I69" s="4" t="s">
        <v>2805</v>
      </c>
      <c r="J69" s="6" t="s">
        <v>351</v>
      </c>
      <c r="K69" s="6" t="s">
        <v>473</v>
      </c>
      <c r="L69" s="6" t="s">
        <v>352</v>
      </c>
      <c r="M69" s="6" t="s">
        <v>467</v>
      </c>
      <c r="N69" s="6" t="s">
        <v>18</v>
      </c>
      <c r="O69" s="6" t="s">
        <v>467</v>
      </c>
      <c r="P69" s="6" t="s">
        <v>467</v>
      </c>
      <c r="Q69" s="6" t="s">
        <v>467</v>
      </c>
      <c r="R69" s="6" t="s">
        <v>467</v>
      </c>
      <c r="S69" s="6" t="s">
        <v>353</v>
      </c>
      <c r="T69" s="6" t="s">
        <v>467</v>
      </c>
      <c r="U69" s="6" t="s">
        <v>926</v>
      </c>
      <c r="V69" s="6" t="s">
        <v>850</v>
      </c>
      <c r="W69" s="6" t="s">
        <v>467</v>
      </c>
      <c r="X69" s="6" t="s">
        <v>354</v>
      </c>
      <c r="Y69" s="7" t="s">
        <v>355</v>
      </c>
    </row>
    <row r="70" spans="1:25" ht="300" x14ac:dyDescent="0.25">
      <c r="A70" s="4" t="s">
        <v>2798</v>
      </c>
      <c r="H70" s="4" t="s">
        <v>2804</v>
      </c>
      <c r="I70" s="4" t="s">
        <v>2805</v>
      </c>
      <c r="J70" s="6" t="s">
        <v>356</v>
      </c>
      <c r="K70" s="6" t="s">
        <v>473</v>
      </c>
      <c r="L70" s="6" t="s">
        <v>357</v>
      </c>
      <c r="M70" s="6" t="s">
        <v>467</v>
      </c>
      <c r="N70" s="6" t="s">
        <v>18</v>
      </c>
      <c r="O70" s="6" t="s">
        <v>467</v>
      </c>
      <c r="P70" s="6" t="s">
        <v>467</v>
      </c>
      <c r="Q70" s="6" t="s">
        <v>467</v>
      </c>
      <c r="R70" s="6" t="s">
        <v>467</v>
      </c>
      <c r="S70" s="6" t="s">
        <v>192</v>
      </c>
      <c r="T70" s="6" t="s">
        <v>467</v>
      </c>
      <c r="U70" s="6" t="s">
        <v>1347</v>
      </c>
      <c r="V70" s="6" t="s">
        <v>467</v>
      </c>
      <c r="W70" s="6" t="s">
        <v>467</v>
      </c>
      <c r="X70" s="6" t="s">
        <v>358</v>
      </c>
      <c r="Y70" s="7" t="s">
        <v>359</v>
      </c>
    </row>
    <row r="71" spans="1:25" ht="409.5" x14ac:dyDescent="0.25">
      <c r="A71" s="4" t="s">
        <v>2798</v>
      </c>
      <c r="H71" s="4" t="s">
        <v>2804</v>
      </c>
      <c r="I71" s="4" t="s">
        <v>2805</v>
      </c>
      <c r="J71" s="6" t="s">
        <v>360</v>
      </c>
      <c r="K71" s="6" t="s">
        <v>473</v>
      </c>
      <c r="L71" s="6" t="s">
        <v>361</v>
      </c>
      <c r="M71" s="6" t="s">
        <v>467</v>
      </c>
      <c r="N71" s="6" t="s">
        <v>18</v>
      </c>
      <c r="O71" s="6" t="s">
        <v>467</v>
      </c>
      <c r="P71" s="6" t="s">
        <v>467</v>
      </c>
      <c r="Q71" s="6" t="s">
        <v>467</v>
      </c>
      <c r="R71" s="6" t="s">
        <v>467</v>
      </c>
      <c r="S71" s="6" t="s">
        <v>362</v>
      </c>
      <c r="T71" s="6" t="s">
        <v>467</v>
      </c>
      <c r="U71" s="6" t="s">
        <v>1353</v>
      </c>
      <c r="V71" s="6" t="s">
        <v>1354</v>
      </c>
      <c r="W71" s="6" t="s">
        <v>467</v>
      </c>
      <c r="X71" s="6" t="s">
        <v>363</v>
      </c>
      <c r="Y71" s="7" t="s">
        <v>364</v>
      </c>
    </row>
    <row r="72" spans="1:25" ht="210" x14ac:dyDescent="0.25">
      <c r="A72" s="4" t="s">
        <v>2798</v>
      </c>
      <c r="H72" s="4" t="s">
        <v>2804</v>
      </c>
      <c r="I72" s="4" t="s">
        <v>2805</v>
      </c>
      <c r="J72" s="6" t="s">
        <v>365</v>
      </c>
      <c r="K72" s="6" t="s">
        <v>573</v>
      </c>
      <c r="L72" s="6" t="s">
        <v>366</v>
      </c>
      <c r="M72" s="6" t="s">
        <v>467</v>
      </c>
      <c r="N72" s="6" t="s">
        <v>18</v>
      </c>
      <c r="O72" s="6" t="s">
        <v>467</v>
      </c>
      <c r="P72" s="6" t="s">
        <v>467</v>
      </c>
      <c r="Q72" s="6" t="s">
        <v>467</v>
      </c>
      <c r="R72" s="6" t="s">
        <v>467</v>
      </c>
      <c r="S72" s="6" t="s">
        <v>367</v>
      </c>
      <c r="T72" s="6" t="s">
        <v>467</v>
      </c>
      <c r="U72" s="6" t="s">
        <v>1335</v>
      </c>
      <c r="V72" s="6" t="s">
        <v>467</v>
      </c>
      <c r="W72" s="6" t="s">
        <v>467</v>
      </c>
      <c r="X72" s="6" t="s">
        <v>368</v>
      </c>
      <c r="Y72" s="7" t="s">
        <v>369</v>
      </c>
    </row>
    <row r="73" spans="1:25" ht="90" x14ac:dyDescent="0.25">
      <c r="A73" s="4" t="s">
        <v>2798</v>
      </c>
      <c r="H73" s="4" t="s">
        <v>2804</v>
      </c>
      <c r="I73" s="4" t="s">
        <v>2805</v>
      </c>
      <c r="J73" s="6" t="s">
        <v>370</v>
      </c>
      <c r="K73" s="6" t="s">
        <v>465</v>
      </c>
      <c r="L73" s="6" t="s">
        <v>371</v>
      </c>
      <c r="M73" s="6" t="s">
        <v>467</v>
      </c>
      <c r="N73" s="6" t="s">
        <v>18</v>
      </c>
      <c r="O73" s="6" t="s">
        <v>467</v>
      </c>
      <c r="P73" s="6" t="s">
        <v>467</v>
      </c>
      <c r="Q73" s="6" t="s">
        <v>467</v>
      </c>
      <c r="R73" s="6" t="s">
        <v>467</v>
      </c>
      <c r="S73" s="6" t="s">
        <v>372</v>
      </c>
      <c r="T73" s="6" t="s">
        <v>467</v>
      </c>
      <c r="U73" s="6" t="s">
        <v>1057</v>
      </c>
      <c r="V73" s="6" t="s">
        <v>714</v>
      </c>
      <c r="W73" s="6" t="s">
        <v>467</v>
      </c>
      <c r="X73" s="6" t="s">
        <v>373</v>
      </c>
      <c r="Y73" s="7" t="s">
        <v>374</v>
      </c>
    </row>
    <row r="74" spans="1:25" ht="375" x14ac:dyDescent="0.25">
      <c r="A74" s="4" t="s">
        <v>2798</v>
      </c>
      <c r="H74" s="4" t="s">
        <v>2804</v>
      </c>
      <c r="I74" s="4" t="s">
        <v>2805</v>
      </c>
      <c r="J74" s="6" t="s">
        <v>375</v>
      </c>
      <c r="K74" s="6" t="s">
        <v>505</v>
      </c>
      <c r="L74" s="6" t="s">
        <v>376</v>
      </c>
      <c r="M74" s="6" t="s">
        <v>467</v>
      </c>
      <c r="N74" s="6" t="s">
        <v>18</v>
      </c>
      <c r="O74" s="6" t="s">
        <v>467</v>
      </c>
      <c r="P74" s="6" t="s">
        <v>467</v>
      </c>
      <c r="Q74" s="6" t="s">
        <v>467</v>
      </c>
      <c r="R74" s="6" t="s">
        <v>467</v>
      </c>
      <c r="S74" s="6" t="s">
        <v>239</v>
      </c>
      <c r="T74" s="6" t="s">
        <v>467</v>
      </c>
      <c r="U74" s="6" t="s">
        <v>1272</v>
      </c>
      <c r="V74" s="6" t="s">
        <v>528</v>
      </c>
      <c r="W74" s="6" t="s">
        <v>467</v>
      </c>
      <c r="X74" s="6" t="s">
        <v>377</v>
      </c>
      <c r="Y74" s="7" t="s">
        <v>378</v>
      </c>
    </row>
    <row r="75" spans="1:25" ht="315" x14ac:dyDescent="0.25">
      <c r="A75" s="4" t="s">
        <v>2798</v>
      </c>
      <c r="H75" s="4" t="s">
        <v>2804</v>
      </c>
      <c r="I75" s="4" t="s">
        <v>2805</v>
      </c>
      <c r="J75" s="6" t="s">
        <v>379</v>
      </c>
      <c r="K75" s="6" t="s">
        <v>573</v>
      </c>
      <c r="L75" s="6" t="s">
        <v>380</v>
      </c>
      <c r="M75" s="6" t="s">
        <v>467</v>
      </c>
      <c r="N75" s="6" t="s">
        <v>18</v>
      </c>
      <c r="O75" s="6" t="s">
        <v>467</v>
      </c>
      <c r="P75" s="6" t="s">
        <v>467</v>
      </c>
      <c r="Q75" s="6" t="s">
        <v>73</v>
      </c>
      <c r="R75" s="6" t="s">
        <v>467</v>
      </c>
      <c r="S75" s="6" t="s">
        <v>74</v>
      </c>
      <c r="T75" s="6" t="s">
        <v>467</v>
      </c>
      <c r="U75" s="6" t="s">
        <v>1057</v>
      </c>
      <c r="V75" s="6" t="s">
        <v>528</v>
      </c>
      <c r="W75" s="6" t="s">
        <v>467</v>
      </c>
      <c r="X75" s="6" t="s">
        <v>381</v>
      </c>
      <c r="Y75" s="7" t="s">
        <v>382</v>
      </c>
    </row>
    <row r="76" spans="1:25" ht="360" x14ac:dyDescent="0.25">
      <c r="A76" s="4" t="s">
        <v>2798</v>
      </c>
      <c r="H76" s="4" t="s">
        <v>2804</v>
      </c>
      <c r="I76" s="4" t="s">
        <v>2805</v>
      </c>
      <c r="J76" s="6" t="s">
        <v>383</v>
      </c>
      <c r="K76" s="6" t="s">
        <v>473</v>
      </c>
      <c r="L76" s="6" t="s">
        <v>384</v>
      </c>
      <c r="M76" s="6" t="s">
        <v>467</v>
      </c>
      <c r="N76" s="6" t="s">
        <v>18</v>
      </c>
      <c r="O76" s="6" t="s">
        <v>467</v>
      </c>
      <c r="P76" s="6" t="s">
        <v>467</v>
      </c>
      <c r="Q76" s="6" t="s">
        <v>467</v>
      </c>
      <c r="R76" s="6" t="s">
        <v>467</v>
      </c>
      <c r="S76" s="6" t="s">
        <v>385</v>
      </c>
      <c r="T76" s="6" t="s">
        <v>467</v>
      </c>
      <c r="U76" s="6" t="s">
        <v>1353</v>
      </c>
      <c r="V76" s="6" t="s">
        <v>467</v>
      </c>
      <c r="W76" s="6" t="s">
        <v>467</v>
      </c>
      <c r="X76" s="6" t="s">
        <v>386</v>
      </c>
      <c r="Y76" s="7" t="s">
        <v>387</v>
      </c>
    </row>
    <row r="77" spans="1:25" ht="90" x14ac:dyDescent="0.25">
      <c r="A77" s="4" t="s">
        <v>2798</v>
      </c>
      <c r="H77" s="4" t="s">
        <v>2804</v>
      </c>
      <c r="I77" s="4" t="s">
        <v>2805</v>
      </c>
      <c r="J77" s="6" t="s">
        <v>388</v>
      </c>
      <c r="K77" s="6" t="s">
        <v>573</v>
      </c>
      <c r="L77" s="6" t="s">
        <v>389</v>
      </c>
      <c r="M77" s="6" t="s">
        <v>467</v>
      </c>
      <c r="N77" s="6" t="s">
        <v>18</v>
      </c>
      <c r="O77" s="6" t="s">
        <v>467</v>
      </c>
      <c r="P77" s="6" t="s">
        <v>467</v>
      </c>
      <c r="Q77" s="6" t="s">
        <v>390</v>
      </c>
      <c r="R77" s="6" t="s">
        <v>467</v>
      </c>
      <c r="S77" s="6" t="s">
        <v>391</v>
      </c>
      <c r="T77" s="6" t="s">
        <v>467</v>
      </c>
      <c r="U77" s="6" t="s">
        <v>1340</v>
      </c>
      <c r="V77" s="6" t="s">
        <v>528</v>
      </c>
      <c r="W77" s="6" t="s">
        <v>467</v>
      </c>
      <c r="X77" s="6" t="s">
        <v>1337</v>
      </c>
      <c r="Y77" s="7" t="s">
        <v>392</v>
      </c>
    </row>
    <row r="78" spans="1:25" ht="105" x14ac:dyDescent="0.25">
      <c r="A78" s="4" t="s">
        <v>2798</v>
      </c>
      <c r="H78" s="4" t="s">
        <v>2804</v>
      </c>
      <c r="I78" s="4" t="s">
        <v>2805</v>
      </c>
      <c r="J78" s="6" t="s">
        <v>393</v>
      </c>
      <c r="K78" s="6" t="s">
        <v>473</v>
      </c>
      <c r="L78" s="6" t="s">
        <v>394</v>
      </c>
      <c r="M78" s="6" t="s">
        <v>467</v>
      </c>
      <c r="N78" s="6" t="s">
        <v>18</v>
      </c>
      <c r="O78" s="6" t="s">
        <v>467</v>
      </c>
      <c r="P78" s="6" t="s">
        <v>467</v>
      </c>
      <c r="Q78" s="6" t="s">
        <v>79</v>
      </c>
      <c r="R78" s="6" t="s">
        <v>467</v>
      </c>
      <c r="S78" s="6" t="s">
        <v>80</v>
      </c>
      <c r="T78" s="6" t="s">
        <v>467</v>
      </c>
      <c r="U78" s="6" t="s">
        <v>1355</v>
      </c>
      <c r="V78" s="6" t="s">
        <v>673</v>
      </c>
      <c r="W78" s="6" t="s">
        <v>467</v>
      </c>
      <c r="X78" s="6" t="s">
        <v>395</v>
      </c>
      <c r="Y78" s="7" t="s">
        <v>396</v>
      </c>
    </row>
    <row r="79" spans="1:25" ht="75" x14ac:dyDescent="0.25">
      <c r="A79" s="4" t="s">
        <v>2798</v>
      </c>
      <c r="H79" s="4" t="s">
        <v>2804</v>
      </c>
      <c r="I79" s="4" t="s">
        <v>2805</v>
      </c>
      <c r="J79" s="6" t="s">
        <v>397</v>
      </c>
      <c r="K79" s="6" t="s">
        <v>505</v>
      </c>
      <c r="L79" s="6" t="s">
        <v>398</v>
      </c>
      <c r="M79" s="6" t="s">
        <v>467</v>
      </c>
      <c r="N79" s="6" t="s">
        <v>18</v>
      </c>
      <c r="O79" s="6" t="s">
        <v>467</v>
      </c>
      <c r="P79" s="6" t="s">
        <v>467</v>
      </c>
      <c r="Q79" s="6" t="s">
        <v>467</v>
      </c>
      <c r="R79" s="6" t="s">
        <v>467</v>
      </c>
      <c r="S79" s="6" t="s">
        <v>239</v>
      </c>
      <c r="T79" s="6" t="s">
        <v>467</v>
      </c>
      <c r="U79" s="6" t="s">
        <v>1272</v>
      </c>
      <c r="V79" s="6" t="s">
        <v>673</v>
      </c>
      <c r="W79" s="6" t="s">
        <v>467</v>
      </c>
      <c r="X79" s="6" t="s">
        <v>399</v>
      </c>
      <c r="Y79" s="7" t="s">
        <v>400</v>
      </c>
    </row>
    <row r="80" spans="1:25" ht="345" x14ac:dyDescent="0.25">
      <c r="A80" s="4" t="s">
        <v>2798</v>
      </c>
      <c r="H80" s="4" t="s">
        <v>2804</v>
      </c>
      <c r="I80" s="4" t="s">
        <v>2805</v>
      </c>
      <c r="J80" s="6" t="s">
        <v>401</v>
      </c>
      <c r="K80" s="6" t="s">
        <v>473</v>
      </c>
      <c r="L80" s="6" t="s">
        <v>402</v>
      </c>
      <c r="M80" s="6" t="s">
        <v>467</v>
      </c>
      <c r="N80" s="6" t="s">
        <v>18</v>
      </c>
      <c r="O80" s="6" t="s">
        <v>467</v>
      </c>
      <c r="P80" s="6" t="s">
        <v>467</v>
      </c>
      <c r="Q80" s="6" t="s">
        <v>467</v>
      </c>
      <c r="R80" s="6" t="s">
        <v>467</v>
      </c>
      <c r="S80" s="6" t="s">
        <v>403</v>
      </c>
      <c r="T80" s="6" t="s">
        <v>467</v>
      </c>
      <c r="U80" s="6" t="s">
        <v>467</v>
      </c>
      <c r="V80" s="6" t="s">
        <v>467</v>
      </c>
      <c r="W80" s="6" t="s">
        <v>467</v>
      </c>
      <c r="X80" s="6" t="s">
        <v>404</v>
      </c>
      <c r="Y80" s="7" t="s">
        <v>405</v>
      </c>
    </row>
    <row r="81" spans="1:25" ht="409.5" x14ac:dyDescent="0.25">
      <c r="A81" s="4" t="s">
        <v>2798</v>
      </c>
      <c r="H81" s="4" t="s">
        <v>2804</v>
      </c>
      <c r="I81" s="4" t="s">
        <v>2805</v>
      </c>
      <c r="J81" s="6" t="s">
        <v>406</v>
      </c>
      <c r="K81" s="6" t="s">
        <v>473</v>
      </c>
      <c r="L81" s="6" t="s">
        <v>407</v>
      </c>
      <c r="M81" s="6" t="s">
        <v>467</v>
      </c>
      <c r="N81" s="6" t="s">
        <v>18</v>
      </c>
      <c r="O81" s="6" t="s">
        <v>467</v>
      </c>
      <c r="P81" s="6" t="s">
        <v>467</v>
      </c>
      <c r="Q81" s="6" t="s">
        <v>467</v>
      </c>
      <c r="R81" s="6" t="s">
        <v>467</v>
      </c>
      <c r="S81" s="6" t="s">
        <v>408</v>
      </c>
      <c r="T81" s="6" t="s">
        <v>467</v>
      </c>
      <c r="U81" s="6" t="s">
        <v>1320</v>
      </c>
      <c r="V81" s="6" t="s">
        <v>528</v>
      </c>
      <c r="W81" s="6" t="s">
        <v>467</v>
      </c>
      <c r="X81" s="6" t="s">
        <v>409</v>
      </c>
      <c r="Y81" s="7" t="s">
        <v>410</v>
      </c>
    </row>
    <row r="82" spans="1:25" ht="405" x14ac:dyDescent="0.25">
      <c r="A82" s="4" t="s">
        <v>2798</v>
      </c>
      <c r="H82" s="4" t="s">
        <v>2804</v>
      </c>
      <c r="I82" s="4" t="s">
        <v>2805</v>
      </c>
      <c r="J82" s="6" t="s">
        <v>411</v>
      </c>
      <c r="K82" s="6" t="s">
        <v>788</v>
      </c>
      <c r="L82" s="6" t="s">
        <v>412</v>
      </c>
      <c r="M82" s="6" t="s">
        <v>467</v>
      </c>
      <c r="N82" s="6" t="s">
        <v>18</v>
      </c>
      <c r="O82" s="6" t="s">
        <v>467</v>
      </c>
      <c r="P82" s="6" t="s">
        <v>467</v>
      </c>
      <c r="Q82" s="6" t="s">
        <v>299</v>
      </c>
      <c r="R82" s="6" t="s">
        <v>467</v>
      </c>
      <c r="S82" s="6" t="s">
        <v>300</v>
      </c>
      <c r="T82" s="6" t="s">
        <v>467</v>
      </c>
      <c r="U82" s="6" t="s">
        <v>467</v>
      </c>
      <c r="V82" s="6" t="s">
        <v>467</v>
      </c>
      <c r="W82" s="6" t="s">
        <v>467</v>
      </c>
      <c r="X82" s="6" t="s">
        <v>413</v>
      </c>
      <c r="Y82" s="7" t="s">
        <v>414</v>
      </c>
    </row>
    <row r="83" spans="1:25" ht="409.5" x14ac:dyDescent="0.25">
      <c r="A83" s="4" t="s">
        <v>2798</v>
      </c>
      <c r="H83" s="4" t="s">
        <v>2804</v>
      </c>
      <c r="I83" s="4" t="s">
        <v>2805</v>
      </c>
      <c r="J83" s="6" t="s">
        <v>415</v>
      </c>
      <c r="K83" s="6" t="s">
        <v>489</v>
      </c>
      <c r="L83" s="6" t="s">
        <v>416</v>
      </c>
      <c r="M83" s="6" t="s">
        <v>467</v>
      </c>
      <c r="N83" s="6" t="s">
        <v>18</v>
      </c>
      <c r="O83" s="6" t="s">
        <v>467</v>
      </c>
      <c r="P83" s="6" t="s">
        <v>467</v>
      </c>
      <c r="Q83" s="6" t="s">
        <v>467</v>
      </c>
      <c r="R83" s="6" t="s">
        <v>467</v>
      </c>
      <c r="S83" s="6" t="s">
        <v>417</v>
      </c>
      <c r="T83" s="6" t="s">
        <v>467</v>
      </c>
      <c r="U83" s="6" t="s">
        <v>1345</v>
      </c>
      <c r="V83" s="6" t="s">
        <v>570</v>
      </c>
      <c r="W83" s="6" t="s">
        <v>467</v>
      </c>
      <c r="X83" s="6" t="s">
        <v>418</v>
      </c>
      <c r="Y83" s="7" t="s">
        <v>419</v>
      </c>
    </row>
    <row r="84" spans="1:25" ht="409.5" x14ac:dyDescent="0.25">
      <c r="A84" s="4" t="s">
        <v>2798</v>
      </c>
      <c r="H84" s="4" t="s">
        <v>2804</v>
      </c>
      <c r="I84" s="4" t="s">
        <v>2805</v>
      </c>
      <c r="J84" s="6" t="s">
        <v>420</v>
      </c>
      <c r="K84" s="6" t="s">
        <v>489</v>
      </c>
      <c r="L84" s="6" t="s">
        <v>421</v>
      </c>
      <c r="M84" s="6" t="s">
        <v>467</v>
      </c>
      <c r="N84" s="6" t="s">
        <v>18</v>
      </c>
      <c r="O84" s="6" t="s">
        <v>467</v>
      </c>
      <c r="P84" s="6" t="s">
        <v>467</v>
      </c>
      <c r="Q84" s="6" t="s">
        <v>467</v>
      </c>
      <c r="R84" s="6" t="s">
        <v>467</v>
      </c>
      <c r="S84" s="6" t="s">
        <v>19</v>
      </c>
      <c r="T84" s="6" t="s">
        <v>467</v>
      </c>
      <c r="U84" s="6" t="s">
        <v>1356</v>
      </c>
      <c r="V84" s="6" t="s">
        <v>612</v>
      </c>
      <c r="W84" s="6" t="s">
        <v>467</v>
      </c>
      <c r="X84" s="6" t="s">
        <v>422</v>
      </c>
      <c r="Y84" s="7" t="s">
        <v>423</v>
      </c>
    </row>
    <row r="85" spans="1:25" ht="360" x14ac:dyDescent="0.25">
      <c r="A85" s="4" t="s">
        <v>2798</v>
      </c>
      <c r="H85" s="4" t="s">
        <v>2804</v>
      </c>
      <c r="I85" s="4" t="s">
        <v>2805</v>
      </c>
      <c r="J85" s="6" t="s">
        <v>424</v>
      </c>
      <c r="K85" s="6" t="s">
        <v>573</v>
      </c>
      <c r="L85" s="6" t="s">
        <v>425</v>
      </c>
      <c r="M85" s="6" t="s">
        <v>467</v>
      </c>
      <c r="N85" s="6" t="s">
        <v>18</v>
      </c>
      <c r="O85" s="6" t="s">
        <v>467</v>
      </c>
      <c r="P85" s="6" t="s">
        <v>467</v>
      </c>
      <c r="Q85" s="6" t="s">
        <v>467</v>
      </c>
      <c r="R85" s="6" t="s">
        <v>467</v>
      </c>
      <c r="S85" s="6" t="s">
        <v>19</v>
      </c>
      <c r="T85" s="6" t="s">
        <v>467</v>
      </c>
      <c r="U85" s="6" t="s">
        <v>1331</v>
      </c>
      <c r="V85" s="6" t="s">
        <v>467</v>
      </c>
      <c r="W85" s="6" t="s">
        <v>467</v>
      </c>
      <c r="X85" s="6" t="s">
        <v>426</v>
      </c>
      <c r="Y85" s="7" t="s">
        <v>427</v>
      </c>
    </row>
    <row r="86" spans="1:25" ht="409.5" x14ac:dyDescent="0.25">
      <c r="A86" s="4" t="s">
        <v>2798</v>
      </c>
      <c r="H86" s="4" t="s">
        <v>2804</v>
      </c>
      <c r="I86" s="4" t="s">
        <v>2805</v>
      </c>
      <c r="J86" s="6" t="s">
        <v>428</v>
      </c>
      <c r="K86" s="6" t="s">
        <v>692</v>
      </c>
      <c r="L86" s="6" t="s">
        <v>429</v>
      </c>
      <c r="M86" s="6" t="s">
        <v>467</v>
      </c>
      <c r="N86" s="6" t="s">
        <v>18</v>
      </c>
      <c r="O86" s="6" t="s">
        <v>467</v>
      </c>
      <c r="P86" s="6" t="s">
        <v>467</v>
      </c>
      <c r="Q86" s="6" t="s">
        <v>338</v>
      </c>
      <c r="R86" s="6" t="s">
        <v>467</v>
      </c>
      <c r="S86" s="6" t="s">
        <v>430</v>
      </c>
      <c r="T86" s="6" t="s">
        <v>467</v>
      </c>
      <c r="U86" s="6" t="s">
        <v>1357</v>
      </c>
      <c r="V86" s="6" t="s">
        <v>673</v>
      </c>
      <c r="W86" s="6" t="s">
        <v>467</v>
      </c>
      <c r="X86" s="6" t="s">
        <v>431</v>
      </c>
      <c r="Y86" s="7" t="s">
        <v>432</v>
      </c>
    </row>
    <row r="87" spans="1:25" ht="409.5" x14ac:dyDescent="0.25">
      <c r="A87" s="4" t="s">
        <v>2798</v>
      </c>
      <c r="H87" s="4" t="s">
        <v>2804</v>
      </c>
      <c r="I87" s="4" t="s">
        <v>2805</v>
      </c>
      <c r="J87" s="6" t="s">
        <v>433</v>
      </c>
      <c r="K87" s="6" t="s">
        <v>473</v>
      </c>
      <c r="L87" s="6" t="s">
        <v>434</v>
      </c>
      <c r="M87" s="6" t="s">
        <v>467</v>
      </c>
      <c r="N87" s="6" t="s">
        <v>18</v>
      </c>
      <c r="O87" s="6" t="s">
        <v>467</v>
      </c>
      <c r="P87" s="6" t="s">
        <v>467</v>
      </c>
      <c r="Q87" s="6" t="s">
        <v>467</v>
      </c>
      <c r="R87" s="6" t="s">
        <v>467</v>
      </c>
      <c r="S87" s="6" t="s">
        <v>19</v>
      </c>
      <c r="T87" s="6" t="s">
        <v>467</v>
      </c>
      <c r="U87" s="6" t="s">
        <v>1324</v>
      </c>
      <c r="V87" s="6" t="s">
        <v>467</v>
      </c>
      <c r="W87" s="6" t="s">
        <v>467</v>
      </c>
      <c r="X87" s="6" t="s">
        <v>435</v>
      </c>
      <c r="Y87" s="7" t="s">
        <v>436</v>
      </c>
    </row>
    <row r="88" spans="1:25" ht="360" x14ac:dyDescent="0.25">
      <c r="A88" s="4" t="s">
        <v>2798</v>
      </c>
      <c r="H88" s="4" t="s">
        <v>2804</v>
      </c>
      <c r="I88" s="4" t="s">
        <v>2805</v>
      </c>
      <c r="J88" s="6" t="s">
        <v>437</v>
      </c>
      <c r="K88" s="6" t="s">
        <v>505</v>
      </c>
      <c r="L88" s="6" t="s">
        <v>438</v>
      </c>
      <c r="M88" s="6" t="s">
        <v>467</v>
      </c>
      <c r="N88" s="6" t="s">
        <v>18</v>
      </c>
      <c r="O88" s="6" t="s">
        <v>467</v>
      </c>
      <c r="P88" s="6" t="s">
        <v>467</v>
      </c>
      <c r="Q88" s="6" t="s">
        <v>467</v>
      </c>
      <c r="R88" s="6" t="s">
        <v>467</v>
      </c>
      <c r="S88" s="6" t="s">
        <v>19</v>
      </c>
      <c r="T88" s="6" t="s">
        <v>467</v>
      </c>
      <c r="U88" s="6" t="s">
        <v>1351</v>
      </c>
      <c r="V88" s="6" t="s">
        <v>570</v>
      </c>
      <c r="W88" s="6" t="s">
        <v>467</v>
      </c>
      <c r="X88" s="6" t="s">
        <v>439</v>
      </c>
      <c r="Y88" s="7" t="s">
        <v>440</v>
      </c>
    </row>
    <row r="89" spans="1:25" ht="180" x14ac:dyDescent="0.25">
      <c r="A89" s="4" t="s">
        <v>2798</v>
      </c>
      <c r="H89" s="4" t="s">
        <v>2804</v>
      </c>
      <c r="I89" s="4" t="s">
        <v>2805</v>
      </c>
      <c r="J89" s="6" t="s">
        <v>441</v>
      </c>
      <c r="K89" s="6" t="s">
        <v>489</v>
      </c>
      <c r="L89" s="6" t="s">
        <v>442</v>
      </c>
      <c r="M89" s="6" t="s">
        <v>467</v>
      </c>
      <c r="N89" s="6" t="s">
        <v>18</v>
      </c>
      <c r="O89" s="6" t="s">
        <v>467</v>
      </c>
      <c r="P89" s="6" t="s">
        <v>467</v>
      </c>
      <c r="Q89" s="6" t="s">
        <v>467</v>
      </c>
      <c r="R89" s="6" t="s">
        <v>467</v>
      </c>
      <c r="S89" s="6" t="s">
        <v>443</v>
      </c>
      <c r="T89" s="6" t="s">
        <v>467</v>
      </c>
      <c r="U89" s="6" t="s">
        <v>713</v>
      </c>
      <c r="V89" s="6" t="s">
        <v>714</v>
      </c>
      <c r="W89" s="6" t="s">
        <v>467</v>
      </c>
      <c r="X89" s="6" t="s">
        <v>101</v>
      </c>
      <c r="Y89" s="7" t="s">
        <v>444</v>
      </c>
    </row>
    <row r="90" spans="1:25" ht="409.5" x14ac:dyDescent="0.25">
      <c r="A90" s="4" t="s">
        <v>2798</v>
      </c>
      <c r="H90" s="4" t="s">
        <v>2804</v>
      </c>
      <c r="I90" s="4" t="s">
        <v>2805</v>
      </c>
      <c r="J90" s="6" t="s">
        <v>445</v>
      </c>
      <c r="K90" s="6" t="s">
        <v>505</v>
      </c>
      <c r="L90" s="6" t="s">
        <v>446</v>
      </c>
      <c r="M90" s="6" t="s">
        <v>467</v>
      </c>
      <c r="N90" s="6" t="s">
        <v>18</v>
      </c>
      <c r="O90" s="6" t="s">
        <v>467</v>
      </c>
      <c r="P90" s="6" t="s">
        <v>467</v>
      </c>
      <c r="Q90" s="6" t="s">
        <v>467</v>
      </c>
      <c r="R90" s="6" t="s">
        <v>467</v>
      </c>
      <c r="S90" s="6" t="s">
        <v>447</v>
      </c>
      <c r="T90" s="6" t="s">
        <v>467</v>
      </c>
      <c r="U90" s="6" t="s">
        <v>992</v>
      </c>
      <c r="V90" s="6" t="s">
        <v>570</v>
      </c>
      <c r="W90" s="6" t="s">
        <v>467</v>
      </c>
      <c r="X90" s="6" t="s">
        <v>448</v>
      </c>
      <c r="Y90" s="7" t="s">
        <v>449</v>
      </c>
    </row>
    <row r="91" spans="1:25" ht="330" x14ac:dyDescent="0.25">
      <c r="A91" s="4" t="s">
        <v>2798</v>
      </c>
      <c r="H91" s="4" t="s">
        <v>2804</v>
      </c>
      <c r="I91" s="4" t="s">
        <v>2805</v>
      </c>
      <c r="J91" s="6" t="s">
        <v>450</v>
      </c>
      <c r="K91" s="6" t="s">
        <v>465</v>
      </c>
      <c r="L91" s="6" t="s">
        <v>451</v>
      </c>
      <c r="M91" s="6" t="s">
        <v>467</v>
      </c>
      <c r="N91" s="6" t="s">
        <v>18</v>
      </c>
      <c r="O91" s="6" t="s">
        <v>467</v>
      </c>
      <c r="P91" s="6" t="s">
        <v>467</v>
      </c>
      <c r="Q91" s="6" t="s">
        <v>467</v>
      </c>
      <c r="R91" s="6" t="s">
        <v>467</v>
      </c>
      <c r="S91" s="6" t="s">
        <v>452</v>
      </c>
      <c r="T91" s="6" t="s">
        <v>467</v>
      </c>
      <c r="U91" s="6" t="s">
        <v>569</v>
      </c>
      <c r="V91" s="6" t="s">
        <v>570</v>
      </c>
      <c r="W91" s="6" t="s">
        <v>467</v>
      </c>
      <c r="X91" s="6" t="s">
        <v>453</v>
      </c>
      <c r="Y91" s="7" t="s">
        <v>454</v>
      </c>
    </row>
    <row r="92" spans="1:25" ht="315" x14ac:dyDescent="0.25">
      <c r="A92" s="4" t="s">
        <v>2798</v>
      </c>
      <c r="H92" s="4" t="s">
        <v>2804</v>
      </c>
      <c r="I92" s="4" t="s">
        <v>2805</v>
      </c>
      <c r="J92" s="6" t="s">
        <v>455</v>
      </c>
      <c r="K92" s="6" t="s">
        <v>505</v>
      </c>
      <c r="L92" s="6" t="s">
        <v>456</v>
      </c>
      <c r="M92" s="6" t="s">
        <v>467</v>
      </c>
      <c r="N92" s="6" t="s">
        <v>18</v>
      </c>
      <c r="O92" s="6" t="s">
        <v>467</v>
      </c>
      <c r="P92" s="6" t="s">
        <v>467</v>
      </c>
      <c r="Q92" s="6" t="s">
        <v>467</v>
      </c>
      <c r="R92" s="6" t="s">
        <v>467</v>
      </c>
      <c r="S92" s="6" t="s">
        <v>457</v>
      </c>
      <c r="T92" s="6" t="s">
        <v>467</v>
      </c>
      <c r="U92" s="6" t="s">
        <v>1355</v>
      </c>
      <c r="V92" s="6" t="s">
        <v>673</v>
      </c>
      <c r="W92" s="6" t="s">
        <v>467</v>
      </c>
      <c r="X92" s="6" t="s">
        <v>458</v>
      </c>
      <c r="Y92" s="7" t="s">
        <v>459</v>
      </c>
    </row>
    <row r="93" spans="1:25" ht="255" x14ac:dyDescent="0.25">
      <c r="A93" s="4" t="s">
        <v>2798</v>
      </c>
      <c r="H93" s="4" t="s">
        <v>2804</v>
      </c>
      <c r="I93" s="4" t="s">
        <v>2805</v>
      </c>
      <c r="J93" s="6" t="s">
        <v>460</v>
      </c>
      <c r="K93" s="6" t="s">
        <v>489</v>
      </c>
      <c r="L93" s="6" t="s">
        <v>461</v>
      </c>
      <c r="M93" s="6" t="s">
        <v>467</v>
      </c>
      <c r="N93" s="6" t="s">
        <v>18</v>
      </c>
      <c r="O93" s="6" t="s">
        <v>467</v>
      </c>
      <c r="P93" s="6" t="s">
        <v>467</v>
      </c>
      <c r="Q93" s="6" t="s">
        <v>186</v>
      </c>
      <c r="R93" s="6" t="s">
        <v>467</v>
      </c>
      <c r="S93" s="6" t="s">
        <v>187</v>
      </c>
      <c r="T93" s="6" t="s">
        <v>467</v>
      </c>
      <c r="U93" s="6" t="s">
        <v>1341</v>
      </c>
      <c r="V93" s="6" t="s">
        <v>467</v>
      </c>
      <c r="W93" s="6" t="s">
        <v>467</v>
      </c>
      <c r="X93" s="6" t="s">
        <v>462</v>
      </c>
      <c r="Y93" s="7" t="s">
        <v>463</v>
      </c>
    </row>
    <row r="94" spans="1:25" ht="105" x14ac:dyDescent="0.25">
      <c r="A94" s="4" t="s">
        <v>2799</v>
      </c>
      <c r="H94" s="4" t="s">
        <v>2804</v>
      </c>
      <c r="I94" s="4" t="s">
        <v>2805</v>
      </c>
      <c r="J94" s="6" t="s">
        <v>464</v>
      </c>
      <c r="K94" s="6" t="s">
        <v>465</v>
      </c>
      <c r="L94" s="6" t="s">
        <v>466</v>
      </c>
      <c r="M94" s="6" t="s">
        <v>467</v>
      </c>
      <c r="N94" s="6" t="s">
        <v>468</v>
      </c>
      <c r="O94" s="6" t="s">
        <v>467</v>
      </c>
      <c r="P94" s="6" t="s">
        <v>467</v>
      </c>
      <c r="Q94" s="6" t="s">
        <v>467</v>
      </c>
      <c r="R94" s="6" t="s">
        <v>467</v>
      </c>
      <c r="S94" s="6" t="s">
        <v>467</v>
      </c>
      <c r="T94" s="6" t="s">
        <v>469</v>
      </c>
      <c r="U94" s="6" t="s">
        <v>467</v>
      </c>
      <c r="V94" s="6" t="s">
        <v>467</v>
      </c>
      <c r="W94" s="6" t="s">
        <v>467</v>
      </c>
      <c r="X94" s="6" t="s">
        <v>470</v>
      </c>
      <c r="Y94" s="7" t="s">
        <v>471</v>
      </c>
    </row>
    <row r="95" spans="1:25" ht="240" x14ac:dyDescent="0.25">
      <c r="A95" s="4" t="s">
        <v>2799</v>
      </c>
      <c r="H95" s="4" t="s">
        <v>2804</v>
      </c>
      <c r="I95" s="4" t="s">
        <v>2805</v>
      </c>
      <c r="J95" s="6" t="s">
        <v>472</v>
      </c>
      <c r="K95" s="6" t="s">
        <v>473</v>
      </c>
      <c r="L95" s="6" t="s">
        <v>474</v>
      </c>
      <c r="M95" s="6" t="s">
        <v>467</v>
      </c>
      <c r="N95" s="6" t="s">
        <v>468</v>
      </c>
      <c r="O95" s="6" t="s">
        <v>467</v>
      </c>
      <c r="P95" s="6" t="s">
        <v>467</v>
      </c>
      <c r="Q95" s="6" t="s">
        <v>467</v>
      </c>
      <c r="R95" s="6" t="s">
        <v>467</v>
      </c>
      <c r="S95" s="6" t="s">
        <v>467</v>
      </c>
      <c r="T95" s="6" t="s">
        <v>467</v>
      </c>
      <c r="U95" s="6" t="s">
        <v>467</v>
      </c>
      <c r="V95" s="6" t="s">
        <v>467</v>
      </c>
      <c r="W95" s="6" t="s">
        <v>467</v>
      </c>
      <c r="X95" s="6" t="s">
        <v>475</v>
      </c>
      <c r="Y95" s="7" t="s">
        <v>476</v>
      </c>
    </row>
    <row r="96" spans="1:25" ht="150" x14ac:dyDescent="0.25">
      <c r="A96" s="4" t="s">
        <v>2799</v>
      </c>
      <c r="H96" s="4" t="s">
        <v>2804</v>
      </c>
      <c r="I96" s="4" t="s">
        <v>2805</v>
      </c>
      <c r="J96" s="6" t="s">
        <v>477</v>
      </c>
      <c r="K96" s="6" t="s">
        <v>465</v>
      </c>
      <c r="L96" s="6" t="s">
        <v>478</v>
      </c>
      <c r="M96" s="6" t="s">
        <v>467</v>
      </c>
      <c r="N96" s="6" t="s">
        <v>468</v>
      </c>
      <c r="O96" s="6" t="s">
        <v>467</v>
      </c>
      <c r="P96" s="6" t="s">
        <v>467</v>
      </c>
      <c r="Q96" s="6" t="s">
        <v>467</v>
      </c>
      <c r="R96" s="6" t="s">
        <v>467</v>
      </c>
      <c r="S96" s="6" t="s">
        <v>467</v>
      </c>
      <c r="T96" s="6" t="s">
        <v>479</v>
      </c>
      <c r="U96" s="6" t="s">
        <v>467</v>
      </c>
      <c r="V96" s="6" t="s">
        <v>467</v>
      </c>
      <c r="W96" s="6" t="s">
        <v>467</v>
      </c>
      <c r="X96" s="6" t="s">
        <v>480</v>
      </c>
      <c r="Y96" s="7" t="s">
        <v>481</v>
      </c>
    </row>
    <row r="97" spans="1:25" ht="135" x14ac:dyDescent="0.25">
      <c r="A97" s="4" t="s">
        <v>2799</v>
      </c>
      <c r="H97" s="4" t="s">
        <v>2804</v>
      </c>
      <c r="I97" s="4" t="s">
        <v>2805</v>
      </c>
      <c r="J97" s="6" t="s">
        <v>482</v>
      </c>
      <c r="K97" s="6" t="s">
        <v>483</v>
      </c>
      <c r="L97" s="6" t="s">
        <v>484</v>
      </c>
      <c r="M97" s="6" t="s">
        <v>467</v>
      </c>
      <c r="N97" s="6" t="s">
        <v>468</v>
      </c>
      <c r="O97" s="6" t="s">
        <v>467</v>
      </c>
      <c r="P97" s="6" t="s">
        <v>467</v>
      </c>
      <c r="Q97" s="6" t="s">
        <v>467</v>
      </c>
      <c r="R97" s="6" t="s">
        <v>467</v>
      </c>
      <c r="S97" s="6" t="s">
        <v>467</v>
      </c>
      <c r="T97" s="6" t="s">
        <v>485</v>
      </c>
      <c r="U97" s="6" t="s">
        <v>467</v>
      </c>
      <c r="V97" s="6" t="s">
        <v>467</v>
      </c>
      <c r="W97" s="6" t="s">
        <v>467</v>
      </c>
      <c r="X97" s="6" t="s">
        <v>486</v>
      </c>
      <c r="Y97" s="7" t="s">
        <v>487</v>
      </c>
    </row>
    <row r="98" spans="1:25" ht="225" x14ac:dyDescent="0.25">
      <c r="A98" s="4" t="s">
        <v>2799</v>
      </c>
      <c r="H98" s="4" t="s">
        <v>2804</v>
      </c>
      <c r="I98" s="4" t="s">
        <v>2805</v>
      </c>
      <c r="J98" s="6" t="s">
        <v>488</v>
      </c>
      <c r="K98" s="6" t="s">
        <v>489</v>
      </c>
      <c r="L98" s="6" t="s">
        <v>490</v>
      </c>
      <c r="M98" s="6" t="s">
        <v>467</v>
      </c>
      <c r="N98" s="6" t="s">
        <v>468</v>
      </c>
      <c r="O98" s="6" t="s">
        <v>467</v>
      </c>
      <c r="P98" s="6" t="s">
        <v>467</v>
      </c>
      <c r="Q98" s="6" t="s">
        <v>467</v>
      </c>
      <c r="R98" s="6" t="s">
        <v>467</v>
      </c>
      <c r="S98" s="6" t="s">
        <v>467</v>
      </c>
      <c r="T98" s="6" t="s">
        <v>491</v>
      </c>
      <c r="U98" s="6" t="s">
        <v>467</v>
      </c>
      <c r="V98" s="6" t="s">
        <v>467</v>
      </c>
      <c r="W98" s="6" t="s">
        <v>467</v>
      </c>
      <c r="X98" s="6" t="s">
        <v>492</v>
      </c>
      <c r="Y98" s="7" t="s">
        <v>493</v>
      </c>
    </row>
    <row r="99" spans="1:25" ht="210" x14ac:dyDescent="0.25">
      <c r="A99" s="4" t="s">
        <v>2799</v>
      </c>
      <c r="H99" s="4" t="s">
        <v>2804</v>
      </c>
      <c r="I99" s="4" t="s">
        <v>2805</v>
      </c>
      <c r="J99" s="6" t="s">
        <v>494</v>
      </c>
      <c r="K99" s="6" t="s">
        <v>465</v>
      </c>
      <c r="L99" s="6" t="s">
        <v>495</v>
      </c>
      <c r="M99" s="6" t="s">
        <v>467</v>
      </c>
      <c r="N99" s="6" t="s">
        <v>468</v>
      </c>
      <c r="O99" s="6" t="s">
        <v>467</v>
      </c>
      <c r="P99" s="6" t="s">
        <v>467</v>
      </c>
      <c r="Q99" s="6" t="s">
        <v>467</v>
      </c>
      <c r="R99" s="6" t="s">
        <v>467</v>
      </c>
      <c r="S99" s="6" t="s">
        <v>467</v>
      </c>
      <c r="T99" s="6" t="s">
        <v>496</v>
      </c>
      <c r="U99" s="6" t="s">
        <v>467</v>
      </c>
      <c r="V99" s="6" t="s">
        <v>467</v>
      </c>
      <c r="W99" s="6" t="s">
        <v>467</v>
      </c>
      <c r="X99" s="6" t="s">
        <v>497</v>
      </c>
      <c r="Y99" s="7" t="s">
        <v>498</v>
      </c>
    </row>
    <row r="100" spans="1:25" ht="270" x14ac:dyDescent="0.25">
      <c r="A100" s="4" t="s">
        <v>2799</v>
      </c>
      <c r="H100" s="4" t="s">
        <v>2804</v>
      </c>
      <c r="I100" s="4" t="s">
        <v>2805</v>
      </c>
      <c r="J100" s="6" t="s">
        <v>499</v>
      </c>
      <c r="K100" s="6" t="s">
        <v>473</v>
      </c>
      <c r="L100" s="6" t="s">
        <v>500</v>
      </c>
      <c r="M100" s="6" t="s">
        <v>467</v>
      </c>
      <c r="N100" s="6" t="s">
        <v>468</v>
      </c>
      <c r="O100" s="6" t="s">
        <v>467</v>
      </c>
      <c r="P100" s="6" t="s">
        <v>467</v>
      </c>
      <c r="Q100" s="6" t="s">
        <v>467</v>
      </c>
      <c r="R100" s="6" t="s">
        <v>467</v>
      </c>
      <c r="S100" s="6" t="s">
        <v>467</v>
      </c>
      <c r="T100" s="6" t="s">
        <v>501</v>
      </c>
      <c r="U100" s="6" t="s">
        <v>467</v>
      </c>
      <c r="V100" s="6" t="s">
        <v>467</v>
      </c>
      <c r="W100" s="6" t="s">
        <v>467</v>
      </c>
      <c r="X100" s="6" t="s">
        <v>502</v>
      </c>
      <c r="Y100" s="7" t="s">
        <v>503</v>
      </c>
    </row>
    <row r="101" spans="1:25" ht="330" x14ac:dyDescent="0.25">
      <c r="A101" s="4" t="s">
        <v>2799</v>
      </c>
      <c r="H101" s="4" t="s">
        <v>2804</v>
      </c>
      <c r="I101" s="4" t="s">
        <v>2805</v>
      </c>
      <c r="J101" s="6" t="s">
        <v>504</v>
      </c>
      <c r="K101" s="6" t="s">
        <v>505</v>
      </c>
      <c r="L101" s="6" t="s">
        <v>506</v>
      </c>
      <c r="M101" s="6" t="s">
        <v>467</v>
      </c>
      <c r="N101" s="6" t="s">
        <v>468</v>
      </c>
      <c r="O101" s="6" t="s">
        <v>467</v>
      </c>
      <c r="P101" s="6" t="s">
        <v>467</v>
      </c>
      <c r="Q101" s="6" t="s">
        <v>467</v>
      </c>
      <c r="R101" s="6" t="s">
        <v>467</v>
      </c>
      <c r="S101" s="6" t="s">
        <v>467</v>
      </c>
      <c r="T101" s="6" t="s">
        <v>507</v>
      </c>
      <c r="U101" s="6" t="s">
        <v>467</v>
      </c>
      <c r="V101" s="6" t="s">
        <v>467</v>
      </c>
      <c r="W101" s="6" t="s">
        <v>467</v>
      </c>
      <c r="X101" s="6" t="s">
        <v>508</v>
      </c>
      <c r="Y101" s="7" t="s">
        <v>509</v>
      </c>
    </row>
    <row r="102" spans="1:25" ht="330" x14ac:dyDescent="0.25">
      <c r="A102" s="4" t="s">
        <v>2799</v>
      </c>
      <c r="H102" s="4" t="s">
        <v>2804</v>
      </c>
      <c r="I102" s="4" t="s">
        <v>2805</v>
      </c>
      <c r="J102" s="6" t="s">
        <v>504</v>
      </c>
      <c r="K102" s="6" t="s">
        <v>505</v>
      </c>
      <c r="L102" s="6" t="s">
        <v>510</v>
      </c>
      <c r="M102" s="6" t="s">
        <v>467</v>
      </c>
      <c r="N102" s="6" t="s">
        <v>468</v>
      </c>
      <c r="O102" s="6" t="s">
        <v>467</v>
      </c>
      <c r="P102" s="6" t="s">
        <v>467</v>
      </c>
      <c r="Q102" s="6" t="s">
        <v>467</v>
      </c>
      <c r="R102" s="6" t="s">
        <v>467</v>
      </c>
      <c r="S102" s="6" t="s">
        <v>467</v>
      </c>
      <c r="T102" s="6" t="s">
        <v>511</v>
      </c>
      <c r="U102" s="6" t="s">
        <v>467</v>
      </c>
      <c r="V102" s="6" t="s">
        <v>467</v>
      </c>
      <c r="W102" s="6" t="s">
        <v>467</v>
      </c>
      <c r="X102" s="6" t="s">
        <v>512</v>
      </c>
      <c r="Y102" s="7" t="s">
        <v>513</v>
      </c>
    </row>
    <row r="103" spans="1:25" ht="225" x14ac:dyDescent="0.25">
      <c r="A103" s="4" t="s">
        <v>2799</v>
      </c>
      <c r="H103" s="4" t="s">
        <v>2804</v>
      </c>
      <c r="I103" s="4" t="s">
        <v>2805</v>
      </c>
      <c r="J103" s="6" t="s">
        <v>514</v>
      </c>
      <c r="K103" s="6" t="s">
        <v>489</v>
      </c>
      <c r="L103" s="6" t="s">
        <v>515</v>
      </c>
      <c r="M103" s="6" t="s">
        <v>467</v>
      </c>
      <c r="N103" s="6" t="s">
        <v>468</v>
      </c>
      <c r="O103" s="6" t="s">
        <v>467</v>
      </c>
      <c r="P103" s="6" t="s">
        <v>467</v>
      </c>
      <c r="Q103" s="6" t="s">
        <v>467</v>
      </c>
      <c r="R103" s="6" t="s">
        <v>467</v>
      </c>
      <c r="S103" s="6" t="s">
        <v>467</v>
      </c>
      <c r="T103" s="6" t="s">
        <v>516</v>
      </c>
      <c r="U103" s="6" t="s">
        <v>467</v>
      </c>
      <c r="V103" s="6" t="s">
        <v>467</v>
      </c>
      <c r="W103" s="6" t="s">
        <v>467</v>
      </c>
      <c r="X103" s="6" t="s">
        <v>517</v>
      </c>
      <c r="Y103" s="7" t="s">
        <v>518</v>
      </c>
    </row>
    <row r="104" spans="1:25" ht="180" x14ac:dyDescent="0.25">
      <c r="A104" s="4" t="s">
        <v>2799</v>
      </c>
      <c r="H104" s="4" t="s">
        <v>2804</v>
      </c>
      <c r="I104" s="4" t="s">
        <v>2805</v>
      </c>
      <c r="J104" s="6" t="s">
        <v>519</v>
      </c>
      <c r="K104" s="6" t="s">
        <v>520</v>
      </c>
      <c r="L104" s="6" t="s">
        <v>521</v>
      </c>
      <c r="M104" s="6" t="s">
        <v>467</v>
      </c>
      <c r="N104" s="6" t="s">
        <v>468</v>
      </c>
      <c r="O104" s="6" t="s">
        <v>467</v>
      </c>
      <c r="P104" s="6" t="s">
        <v>467</v>
      </c>
      <c r="Q104" s="6" t="s">
        <v>467</v>
      </c>
      <c r="R104" s="6" t="s">
        <v>467</v>
      </c>
      <c r="S104" s="6" t="s">
        <v>467</v>
      </c>
      <c r="T104" s="6" t="s">
        <v>522</v>
      </c>
      <c r="U104" s="6" t="s">
        <v>467</v>
      </c>
      <c r="V104" s="6" t="s">
        <v>467</v>
      </c>
      <c r="W104" s="6" t="s">
        <v>467</v>
      </c>
      <c r="X104" s="6" t="s">
        <v>523</v>
      </c>
      <c r="Y104" s="7" t="s">
        <v>524</v>
      </c>
    </row>
    <row r="105" spans="1:25" ht="330" x14ac:dyDescent="0.25">
      <c r="A105" s="4" t="s">
        <v>2799</v>
      </c>
      <c r="H105" s="4" t="s">
        <v>2804</v>
      </c>
      <c r="I105" s="4" t="s">
        <v>2805</v>
      </c>
      <c r="J105" s="6" t="s">
        <v>525</v>
      </c>
      <c r="K105" s="6" t="s">
        <v>473</v>
      </c>
      <c r="L105" s="6" t="s">
        <v>526</v>
      </c>
      <c r="M105" s="6" t="s">
        <v>467</v>
      </c>
      <c r="N105" s="6" t="s">
        <v>468</v>
      </c>
      <c r="O105" s="6" t="s">
        <v>467</v>
      </c>
      <c r="P105" s="6" t="s">
        <v>467</v>
      </c>
      <c r="Q105" s="6" t="s">
        <v>467</v>
      </c>
      <c r="R105" s="6" t="s">
        <v>467</v>
      </c>
      <c r="S105" s="6" t="s">
        <v>467</v>
      </c>
      <c r="T105" s="6" t="s">
        <v>527</v>
      </c>
      <c r="U105" s="6" t="s">
        <v>528</v>
      </c>
      <c r="V105" s="6" t="s">
        <v>467</v>
      </c>
      <c r="W105" s="6" t="s">
        <v>467</v>
      </c>
      <c r="X105" s="6" t="s">
        <v>529</v>
      </c>
      <c r="Y105" s="7" t="s">
        <v>530</v>
      </c>
    </row>
    <row r="106" spans="1:25" ht="180" x14ac:dyDescent="0.25">
      <c r="A106" s="4" t="s">
        <v>2799</v>
      </c>
      <c r="H106" s="4" t="s">
        <v>2804</v>
      </c>
      <c r="I106" s="4" t="s">
        <v>2805</v>
      </c>
      <c r="J106" s="6" t="s">
        <v>531</v>
      </c>
      <c r="K106" s="6" t="s">
        <v>473</v>
      </c>
      <c r="L106" s="6" t="s">
        <v>532</v>
      </c>
      <c r="M106" s="6" t="s">
        <v>467</v>
      </c>
      <c r="N106" s="6" t="s">
        <v>468</v>
      </c>
      <c r="O106" s="6" t="s">
        <v>467</v>
      </c>
      <c r="P106" s="6" t="s">
        <v>467</v>
      </c>
      <c r="Q106" s="6" t="s">
        <v>467</v>
      </c>
      <c r="R106" s="6" t="s">
        <v>467</v>
      </c>
      <c r="S106" s="6" t="s">
        <v>467</v>
      </c>
      <c r="T106" s="6" t="s">
        <v>533</v>
      </c>
      <c r="U106" s="6" t="s">
        <v>467</v>
      </c>
      <c r="V106" s="6" t="s">
        <v>467</v>
      </c>
      <c r="W106" s="6" t="s">
        <v>467</v>
      </c>
      <c r="X106" s="6" t="s">
        <v>534</v>
      </c>
      <c r="Y106" s="7" t="s">
        <v>535</v>
      </c>
    </row>
    <row r="107" spans="1:25" ht="150" x14ac:dyDescent="0.25">
      <c r="A107" s="4" t="s">
        <v>2799</v>
      </c>
      <c r="H107" s="4" t="s">
        <v>2804</v>
      </c>
      <c r="I107" s="4" t="s">
        <v>2805</v>
      </c>
      <c r="J107" s="6" t="s">
        <v>536</v>
      </c>
      <c r="K107" s="6" t="s">
        <v>537</v>
      </c>
      <c r="L107" s="6" t="s">
        <v>538</v>
      </c>
      <c r="M107" s="6" t="s">
        <v>467</v>
      </c>
      <c r="N107" s="6" t="s">
        <v>468</v>
      </c>
      <c r="O107" s="6" t="s">
        <v>467</v>
      </c>
      <c r="P107" s="6" t="s">
        <v>467</v>
      </c>
      <c r="Q107" s="6" t="s">
        <v>467</v>
      </c>
      <c r="R107" s="6" t="s">
        <v>467</v>
      </c>
      <c r="S107" s="6" t="s">
        <v>467</v>
      </c>
      <c r="T107" s="6" t="s">
        <v>539</v>
      </c>
      <c r="U107" s="6" t="s">
        <v>467</v>
      </c>
      <c r="V107" s="6" t="s">
        <v>467</v>
      </c>
      <c r="W107" s="6" t="s">
        <v>467</v>
      </c>
      <c r="X107" s="6" t="s">
        <v>540</v>
      </c>
      <c r="Y107" s="7" t="s">
        <v>541</v>
      </c>
    </row>
    <row r="108" spans="1:25" ht="105" x14ac:dyDescent="0.25">
      <c r="A108" s="4" t="s">
        <v>2799</v>
      </c>
      <c r="H108" s="4" t="s">
        <v>2804</v>
      </c>
      <c r="I108" s="4" t="s">
        <v>2805</v>
      </c>
      <c r="J108" s="6" t="s">
        <v>542</v>
      </c>
      <c r="K108" s="6" t="s">
        <v>489</v>
      </c>
      <c r="L108" s="6" t="s">
        <v>543</v>
      </c>
      <c r="M108" s="6" t="s">
        <v>467</v>
      </c>
      <c r="N108" s="6" t="s">
        <v>468</v>
      </c>
      <c r="O108" s="6" t="s">
        <v>467</v>
      </c>
      <c r="P108" s="6" t="s">
        <v>467</v>
      </c>
      <c r="Q108" s="6" t="s">
        <v>467</v>
      </c>
      <c r="R108" s="6" t="s">
        <v>467</v>
      </c>
      <c r="S108" s="6" t="s">
        <v>467</v>
      </c>
      <c r="T108" s="6" t="s">
        <v>544</v>
      </c>
      <c r="U108" s="6" t="s">
        <v>467</v>
      </c>
      <c r="V108" s="6" t="s">
        <v>467</v>
      </c>
      <c r="W108" s="6" t="s">
        <v>467</v>
      </c>
      <c r="X108" s="6" t="s">
        <v>413</v>
      </c>
      <c r="Y108" s="7" t="s">
        <v>545</v>
      </c>
    </row>
    <row r="109" spans="1:25" ht="225" x14ac:dyDescent="0.25">
      <c r="A109" s="4" t="s">
        <v>2799</v>
      </c>
      <c r="H109" s="4" t="s">
        <v>2804</v>
      </c>
      <c r="I109" s="4" t="s">
        <v>2805</v>
      </c>
      <c r="J109" s="6" t="s">
        <v>546</v>
      </c>
      <c r="K109" s="6" t="s">
        <v>489</v>
      </c>
      <c r="L109" s="6" t="s">
        <v>547</v>
      </c>
      <c r="M109" s="6" t="s">
        <v>467</v>
      </c>
      <c r="N109" s="6" t="s">
        <v>468</v>
      </c>
      <c r="O109" s="6" t="s">
        <v>467</v>
      </c>
      <c r="P109" s="6" t="s">
        <v>467</v>
      </c>
      <c r="Q109" s="6" t="s">
        <v>467</v>
      </c>
      <c r="R109" s="6" t="s">
        <v>467</v>
      </c>
      <c r="S109" s="6" t="s">
        <v>467</v>
      </c>
      <c r="T109" s="6" t="s">
        <v>548</v>
      </c>
      <c r="U109" s="6" t="s">
        <v>467</v>
      </c>
      <c r="V109" s="6" t="s">
        <v>467</v>
      </c>
      <c r="W109" s="6" t="s">
        <v>467</v>
      </c>
      <c r="X109" s="6" t="s">
        <v>549</v>
      </c>
      <c r="Y109" s="7" t="s">
        <v>550</v>
      </c>
    </row>
    <row r="110" spans="1:25" ht="210" x14ac:dyDescent="0.25">
      <c r="A110" s="4" t="s">
        <v>2799</v>
      </c>
      <c r="H110" s="4" t="s">
        <v>2804</v>
      </c>
      <c r="I110" s="4" t="s">
        <v>2805</v>
      </c>
      <c r="J110" s="6" t="s">
        <v>551</v>
      </c>
      <c r="K110" s="6" t="s">
        <v>520</v>
      </c>
      <c r="L110" s="6" t="s">
        <v>552</v>
      </c>
      <c r="M110" s="6" t="s">
        <v>467</v>
      </c>
      <c r="N110" s="6" t="s">
        <v>468</v>
      </c>
      <c r="O110" s="6" t="s">
        <v>467</v>
      </c>
      <c r="P110" s="6" t="s">
        <v>467</v>
      </c>
      <c r="Q110" s="6" t="s">
        <v>467</v>
      </c>
      <c r="R110" s="6" t="s">
        <v>467</v>
      </c>
      <c r="S110" s="6" t="s">
        <v>467</v>
      </c>
      <c r="T110" s="6" t="s">
        <v>553</v>
      </c>
      <c r="U110" s="6" t="s">
        <v>467</v>
      </c>
      <c r="V110" s="6" t="s">
        <v>467</v>
      </c>
      <c r="W110" s="6" t="s">
        <v>467</v>
      </c>
      <c r="X110" s="6" t="s">
        <v>554</v>
      </c>
      <c r="Y110" s="7" t="s">
        <v>555</v>
      </c>
    </row>
    <row r="111" spans="1:25" ht="255" x14ac:dyDescent="0.25">
      <c r="A111" s="4" t="s">
        <v>2799</v>
      </c>
      <c r="H111" s="4" t="s">
        <v>2804</v>
      </c>
      <c r="I111" s="4" t="s">
        <v>2805</v>
      </c>
      <c r="J111" s="6" t="s">
        <v>556</v>
      </c>
      <c r="K111" s="6" t="s">
        <v>537</v>
      </c>
      <c r="L111" s="6" t="s">
        <v>557</v>
      </c>
      <c r="M111" s="6" t="s">
        <v>467</v>
      </c>
      <c r="N111" s="6" t="s">
        <v>468</v>
      </c>
      <c r="O111" s="6" t="s">
        <v>467</v>
      </c>
      <c r="P111" s="6" t="s">
        <v>467</v>
      </c>
      <c r="Q111" s="6" t="s">
        <v>467</v>
      </c>
      <c r="R111" s="6" t="s">
        <v>467</v>
      </c>
      <c r="S111" s="6" t="s">
        <v>467</v>
      </c>
      <c r="T111" s="6" t="s">
        <v>558</v>
      </c>
      <c r="U111" s="6" t="s">
        <v>528</v>
      </c>
      <c r="V111" s="6" t="s">
        <v>467</v>
      </c>
      <c r="W111" s="6" t="s">
        <v>467</v>
      </c>
      <c r="X111" s="6" t="s">
        <v>559</v>
      </c>
      <c r="Y111" s="7" t="s">
        <v>560</v>
      </c>
    </row>
    <row r="112" spans="1:25" ht="180" x14ac:dyDescent="0.25">
      <c r="A112" s="4" t="s">
        <v>2799</v>
      </c>
      <c r="H112" s="4" t="s">
        <v>2804</v>
      </c>
      <c r="I112" s="4" t="s">
        <v>2805</v>
      </c>
      <c r="J112" s="6" t="s">
        <v>561</v>
      </c>
      <c r="K112" s="6" t="s">
        <v>473</v>
      </c>
      <c r="L112" s="6" t="s">
        <v>562</v>
      </c>
      <c r="M112" s="6" t="s">
        <v>467</v>
      </c>
      <c r="N112" s="6" t="s">
        <v>468</v>
      </c>
      <c r="O112" s="6" t="s">
        <v>467</v>
      </c>
      <c r="P112" s="6" t="s">
        <v>467</v>
      </c>
      <c r="Q112" s="6" t="s">
        <v>467</v>
      </c>
      <c r="R112" s="6" t="s">
        <v>467</v>
      </c>
      <c r="S112" s="6" t="s">
        <v>467</v>
      </c>
      <c r="T112" s="6" t="s">
        <v>563</v>
      </c>
      <c r="U112" s="6" t="s">
        <v>467</v>
      </c>
      <c r="V112" s="6" t="s">
        <v>467</v>
      </c>
      <c r="W112" s="6" t="s">
        <v>467</v>
      </c>
      <c r="X112" s="6" t="s">
        <v>564</v>
      </c>
      <c r="Y112" s="7" t="s">
        <v>565</v>
      </c>
    </row>
    <row r="113" spans="1:25" ht="240" x14ac:dyDescent="0.25">
      <c r="A113" s="4" t="s">
        <v>2799</v>
      </c>
      <c r="H113" s="4" t="s">
        <v>2804</v>
      </c>
      <c r="I113" s="4" t="s">
        <v>2805</v>
      </c>
      <c r="J113" s="6" t="s">
        <v>572</v>
      </c>
      <c r="K113" s="6" t="s">
        <v>573</v>
      </c>
      <c r="L113" s="6" t="s">
        <v>574</v>
      </c>
      <c r="M113" s="6" t="s">
        <v>467</v>
      </c>
      <c r="N113" s="6" t="s">
        <v>18</v>
      </c>
      <c r="O113" s="6" t="s">
        <v>467</v>
      </c>
      <c r="P113" s="6" t="s">
        <v>467</v>
      </c>
      <c r="Q113" s="6" t="s">
        <v>467</v>
      </c>
      <c r="R113" s="6" t="s">
        <v>467</v>
      </c>
      <c r="S113" s="6" t="s">
        <v>575</v>
      </c>
      <c r="T113" s="6" t="s">
        <v>576</v>
      </c>
      <c r="U113" s="6" t="s">
        <v>577</v>
      </c>
      <c r="V113" s="6" t="s">
        <v>578</v>
      </c>
      <c r="W113" s="6" t="s">
        <v>467</v>
      </c>
      <c r="X113" s="6" t="s">
        <v>467</v>
      </c>
      <c r="Y113" s="7" t="s">
        <v>579</v>
      </c>
    </row>
    <row r="114" spans="1:25" ht="165" x14ac:dyDescent="0.25">
      <c r="A114" s="4" t="s">
        <v>2799</v>
      </c>
      <c r="H114" s="4" t="s">
        <v>2804</v>
      </c>
      <c r="I114" s="4" t="s">
        <v>2805</v>
      </c>
      <c r="J114" s="6" t="s">
        <v>580</v>
      </c>
      <c r="K114" s="6" t="s">
        <v>465</v>
      </c>
      <c r="L114" s="6" t="s">
        <v>581</v>
      </c>
      <c r="M114" s="6" t="s">
        <v>467</v>
      </c>
      <c r="N114" s="6" t="s">
        <v>468</v>
      </c>
      <c r="O114" s="6" t="s">
        <v>467</v>
      </c>
      <c r="P114" s="6" t="s">
        <v>467</v>
      </c>
      <c r="Q114" s="6" t="s">
        <v>467</v>
      </c>
      <c r="R114" s="6" t="s">
        <v>467</v>
      </c>
      <c r="S114" s="6" t="s">
        <v>467</v>
      </c>
      <c r="T114" s="6" t="s">
        <v>582</v>
      </c>
      <c r="U114" s="6" t="s">
        <v>467</v>
      </c>
      <c r="V114" s="6" t="s">
        <v>467</v>
      </c>
      <c r="W114" s="6" t="s">
        <v>467</v>
      </c>
      <c r="X114" s="6" t="s">
        <v>583</v>
      </c>
      <c r="Y114" s="7" t="s">
        <v>584</v>
      </c>
    </row>
    <row r="115" spans="1:25" ht="150" x14ac:dyDescent="0.25">
      <c r="A115" s="4" t="s">
        <v>2799</v>
      </c>
      <c r="H115" s="4" t="s">
        <v>2804</v>
      </c>
      <c r="I115" s="4" t="s">
        <v>2805</v>
      </c>
      <c r="J115" s="6" t="s">
        <v>585</v>
      </c>
      <c r="K115" s="6" t="s">
        <v>586</v>
      </c>
      <c r="L115" s="6" t="s">
        <v>587</v>
      </c>
      <c r="M115" s="6" t="s">
        <v>467</v>
      </c>
      <c r="N115" s="6" t="s">
        <v>468</v>
      </c>
      <c r="O115" s="6" t="s">
        <v>467</v>
      </c>
      <c r="P115" s="6" t="s">
        <v>467</v>
      </c>
      <c r="Q115" s="6" t="s">
        <v>467</v>
      </c>
      <c r="R115" s="6" t="s">
        <v>467</v>
      </c>
      <c r="S115" s="6" t="s">
        <v>467</v>
      </c>
      <c r="T115" s="6" t="s">
        <v>588</v>
      </c>
      <c r="U115" s="6" t="s">
        <v>467</v>
      </c>
      <c r="V115" s="6" t="s">
        <v>467</v>
      </c>
      <c r="W115" s="6" t="s">
        <v>467</v>
      </c>
      <c r="X115" s="6" t="s">
        <v>589</v>
      </c>
      <c r="Y115" s="7" t="s">
        <v>590</v>
      </c>
    </row>
    <row r="116" spans="1:25" ht="225" x14ac:dyDescent="0.25">
      <c r="A116" s="4" t="s">
        <v>2799</v>
      </c>
      <c r="H116" s="4" t="s">
        <v>2804</v>
      </c>
      <c r="I116" s="4" t="s">
        <v>2805</v>
      </c>
      <c r="J116" s="6" t="s">
        <v>591</v>
      </c>
      <c r="K116" s="6" t="s">
        <v>465</v>
      </c>
      <c r="L116" s="6" t="s">
        <v>592</v>
      </c>
      <c r="M116" s="6" t="s">
        <v>467</v>
      </c>
      <c r="N116" s="6" t="s">
        <v>468</v>
      </c>
      <c r="O116" s="6" t="s">
        <v>467</v>
      </c>
      <c r="P116" s="6" t="s">
        <v>467</v>
      </c>
      <c r="Q116" s="6" t="s">
        <v>467</v>
      </c>
      <c r="R116" s="6" t="s">
        <v>467</v>
      </c>
      <c r="S116" s="6" t="s">
        <v>467</v>
      </c>
      <c r="T116" s="6" t="s">
        <v>593</v>
      </c>
      <c r="U116" s="6" t="s">
        <v>467</v>
      </c>
      <c r="V116" s="6" t="s">
        <v>467</v>
      </c>
      <c r="W116" s="6" t="s">
        <v>467</v>
      </c>
      <c r="X116" s="6" t="s">
        <v>594</v>
      </c>
      <c r="Y116" s="7" t="s">
        <v>595</v>
      </c>
    </row>
    <row r="117" spans="1:25" ht="120" x14ac:dyDescent="0.25">
      <c r="A117" s="4" t="s">
        <v>2799</v>
      </c>
      <c r="H117" s="4" t="s">
        <v>2804</v>
      </c>
      <c r="I117" s="4" t="s">
        <v>2805</v>
      </c>
      <c r="J117" s="6" t="s">
        <v>596</v>
      </c>
      <c r="K117" s="6" t="s">
        <v>537</v>
      </c>
      <c r="L117" s="6" t="s">
        <v>597</v>
      </c>
      <c r="M117" s="6" t="s">
        <v>467</v>
      </c>
      <c r="N117" s="6" t="s">
        <v>468</v>
      </c>
      <c r="O117" s="6" t="s">
        <v>467</v>
      </c>
      <c r="P117" s="6" t="s">
        <v>467</v>
      </c>
      <c r="Q117" s="6" t="s">
        <v>467</v>
      </c>
      <c r="R117" s="6" t="s">
        <v>467</v>
      </c>
      <c r="S117" s="6" t="s">
        <v>467</v>
      </c>
      <c r="T117" s="6" t="s">
        <v>598</v>
      </c>
      <c r="U117" s="6" t="s">
        <v>467</v>
      </c>
      <c r="V117" s="6" t="s">
        <v>467</v>
      </c>
      <c r="W117" s="6" t="s">
        <v>467</v>
      </c>
      <c r="X117" s="6" t="s">
        <v>599</v>
      </c>
      <c r="Y117" s="7" t="s">
        <v>600</v>
      </c>
    </row>
    <row r="118" spans="1:25" ht="225" x14ac:dyDescent="0.25">
      <c r="A118" s="4" t="s">
        <v>2799</v>
      </c>
      <c r="H118" s="4" t="s">
        <v>2804</v>
      </c>
      <c r="I118" s="4" t="s">
        <v>2805</v>
      </c>
      <c r="J118" s="6" t="s">
        <v>601</v>
      </c>
      <c r="K118" s="6" t="s">
        <v>537</v>
      </c>
      <c r="L118" s="6" t="s">
        <v>602</v>
      </c>
      <c r="M118" s="6" t="s">
        <v>467</v>
      </c>
      <c r="N118" s="6" t="s">
        <v>468</v>
      </c>
      <c r="O118" s="6" t="s">
        <v>467</v>
      </c>
      <c r="P118" s="6" t="s">
        <v>467</v>
      </c>
      <c r="Q118" s="6" t="s">
        <v>467</v>
      </c>
      <c r="R118" s="6" t="s">
        <v>467</v>
      </c>
      <c r="S118" s="6" t="s">
        <v>467</v>
      </c>
      <c r="T118" s="6" t="s">
        <v>603</v>
      </c>
      <c r="U118" s="6" t="s">
        <v>528</v>
      </c>
      <c r="V118" s="6" t="s">
        <v>467</v>
      </c>
      <c r="W118" s="6" t="s">
        <v>467</v>
      </c>
      <c r="X118" s="6" t="s">
        <v>497</v>
      </c>
      <c r="Y118" s="7" t="s">
        <v>604</v>
      </c>
    </row>
    <row r="119" spans="1:25" ht="180" x14ac:dyDescent="0.25">
      <c r="A119" s="4" t="s">
        <v>2799</v>
      </c>
      <c r="H119" s="4" t="s">
        <v>2804</v>
      </c>
      <c r="I119" s="4" t="s">
        <v>2805</v>
      </c>
      <c r="J119" s="6" t="s">
        <v>605</v>
      </c>
      <c r="K119" s="6" t="s">
        <v>473</v>
      </c>
      <c r="L119" s="6" t="s">
        <v>606</v>
      </c>
      <c r="M119" s="6" t="s">
        <v>467</v>
      </c>
      <c r="N119" s="6" t="s">
        <v>468</v>
      </c>
      <c r="O119" s="6" t="s">
        <v>467</v>
      </c>
      <c r="P119" s="6" t="s">
        <v>467</v>
      </c>
      <c r="Q119" s="6" t="s">
        <v>467</v>
      </c>
      <c r="R119" s="6" t="s">
        <v>467</v>
      </c>
      <c r="S119" s="6" t="s">
        <v>467</v>
      </c>
      <c r="T119" s="6" t="s">
        <v>607</v>
      </c>
      <c r="U119" s="6" t="s">
        <v>467</v>
      </c>
      <c r="V119" s="6" t="s">
        <v>467</v>
      </c>
      <c r="W119" s="6" t="s">
        <v>467</v>
      </c>
      <c r="X119" s="6" t="s">
        <v>475</v>
      </c>
      <c r="Y119" s="7" t="s">
        <v>608</v>
      </c>
    </row>
    <row r="120" spans="1:25" ht="165" x14ac:dyDescent="0.25">
      <c r="A120" s="4" t="s">
        <v>2799</v>
      </c>
      <c r="H120" s="4" t="s">
        <v>2804</v>
      </c>
      <c r="I120" s="4" t="s">
        <v>2805</v>
      </c>
      <c r="J120" s="6" t="s">
        <v>609</v>
      </c>
      <c r="K120" s="6" t="s">
        <v>537</v>
      </c>
      <c r="L120" s="6" t="s">
        <v>610</v>
      </c>
      <c r="M120" s="6" t="s">
        <v>467</v>
      </c>
      <c r="N120" s="6" t="s">
        <v>468</v>
      </c>
      <c r="O120" s="6" t="s">
        <v>467</v>
      </c>
      <c r="P120" s="6" t="s">
        <v>467</v>
      </c>
      <c r="Q120" s="6" t="s">
        <v>467</v>
      </c>
      <c r="R120" s="6" t="s">
        <v>467</v>
      </c>
      <c r="S120" s="6" t="s">
        <v>467</v>
      </c>
      <c r="T120" s="6" t="s">
        <v>611</v>
      </c>
      <c r="U120" s="6" t="s">
        <v>612</v>
      </c>
      <c r="V120" s="6" t="s">
        <v>467</v>
      </c>
      <c r="W120" s="6" t="s">
        <v>467</v>
      </c>
      <c r="X120" s="6" t="s">
        <v>613</v>
      </c>
      <c r="Y120" s="7" t="s">
        <v>614</v>
      </c>
    </row>
    <row r="121" spans="1:25" ht="180" x14ac:dyDescent="0.25">
      <c r="A121" s="4" t="s">
        <v>2799</v>
      </c>
      <c r="H121" s="4" t="s">
        <v>2804</v>
      </c>
      <c r="I121" s="4" t="s">
        <v>2805</v>
      </c>
      <c r="J121" s="6" t="s">
        <v>615</v>
      </c>
      <c r="K121" s="6" t="s">
        <v>473</v>
      </c>
      <c r="L121" s="6" t="s">
        <v>616</v>
      </c>
      <c r="M121" s="6" t="s">
        <v>467</v>
      </c>
      <c r="N121" s="6" t="s">
        <v>468</v>
      </c>
      <c r="O121" s="6" t="s">
        <v>467</v>
      </c>
      <c r="P121" s="6" t="s">
        <v>467</v>
      </c>
      <c r="Q121" s="6" t="s">
        <v>467</v>
      </c>
      <c r="R121" s="6" t="s">
        <v>467</v>
      </c>
      <c r="S121" s="6" t="s">
        <v>467</v>
      </c>
      <c r="T121" s="6" t="s">
        <v>617</v>
      </c>
      <c r="U121" s="6" t="s">
        <v>467</v>
      </c>
      <c r="V121" s="6" t="s">
        <v>467</v>
      </c>
      <c r="W121" s="6" t="s">
        <v>467</v>
      </c>
      <c r="X121" s="6" t="s">
        <v>618</v>
      </c>
      <c r="Y121" s="7" t="s">
        <v>619</v>
      </c>
    </row>
    <row r="122" spans="1:25" ht="150" x14ac:dyDescent="0.25">
      <c r="A122" s="4" t="s">
        <v>2799</v>
      </c>
      <c r="H122" s="4" t="s">
        <v>2804</v>
      </c>
      <c r="I122" s="4" t="s">
        <v>2805</v>
      </c>
      <c r="J122" s="6" t="s">
        <v>620</v>
      </c>
      <c r="K122" s="6" t="s">
        <v>489</v>
      </c>
      <c r="L122" s="6" t="s">
        <v>621</v>
      </c>
      <c r="M122" s="6" t="s">
        <v>467</v>
      </c>
      <c r="N122" s="6" t="s">
        <v>468</v>
      </c>
      <c r="O122" s="6" t="s">
        <v>467</v>
      </c>
      <c r="P122" s="6" t="s">
        <v>467</v>
      </c>
      <c r="Q122" s="6" t="s">
        <v>467</v>
      </c>
      <c r="R122" s="6" t="s">
        <v>467</v>
      </c>
      <c r="S122" s="6" t="s">
        <v>467</v>
      </c>
      <c r="T122" s="6" t="s">
        <v>622</v>
      </c>
      <c r="U122" s="6" t="s">
        <v>467</v>
      </c>
      <c r="V122" s="6" t="s">
        <v>467</v>
      </c>
      <c r="W122" s="6" t="s">
        <v>467</v>
      </c>
      <c r="X122" s="6" t="s">
        <v>623</v>
      </c>
      <c r="Y122" s="7" t="s">
        <v>624</v>
      </c>
    </row>
    <row r="123" spans="1:25" ht="330" x14ac:dyDescent="0.25">
      <c r="A123" s="4" t="s">
        <v>2799</v>
      </c>
      <c r="H123" s="4" t="s">
        <v>2804</v>
      </c>
      <c r="I123" s="4" t="s">
        <v>2805</v>
      </c>
      <c r="J123" s="6" t="s">
        <v>546</v>
      </c>
      <c r="K123" s="6" t="s">
        <v>465</v>
      </c>
      <c r="L123" s="6" t="s">
        <v>625</v>
      </c>
      <c r="M123" s="6" t="s">
        <v>467</v>
      </c>
      <c r="N123" s="6" t="s">
        <v>468</v>
      </c>
      <c r="O123" s="6" t="s">
        <v>467</v>
      </c>
      <c r="P123" s="6" t="s">
        <v>467</v>
      </c>
      <c r="Q123" s="6" t="s">
        <v>467</v>
      </c>
      <c r="R123" s="6" t="s">
        <v>467</v>
      </c>
      <c r="S123" s="6" t="s">
        <v>467</v>
      </c>
      <c r="T123" s="6" t="s">
        <v>626</v>
      </c>
      <c r="U123" s="6" t="s">
        <v>467</v>
      </c>
      <c r="V123" s="6" t="s">
        <v>467</v>
      </c>
      <c r="W123" s="6" t="s">
        <v>467</v>
      </c>
      <c r="X123" s="6" t="s">
        <v>627</v>
      </c>
      <c r="Y123" s="7" t="s">
        <v>628</v>
      </c>
    </row>
    <row r="124" spans="1:25" ht="120" x14ac:dyDescent="0.25">
      <c r="A124" s="4" t="s">
        <v>2799</v>
      </c>
      <c r="H124" s="4" t="s">
        <v>2804</v>
      </c>
      <c r="I124" s="4" t="s">
        <v>2805</v>
      </c>
      <c r="J124" s="6" t="s">
        <v>629</v>
      </c>
      <c r="K124" s="6" t="s">
        <v>537</v>
      </c>
      <c r="L124" s="6" t="s">
        <v>630</v>
      </c>
      <c r="M124" s="6" t="s">
        <v>467</v>
      </c>
      <c r="N124" s="6" t="s">
        <v>468</v>
      </c>
      <c r="O124" s="6" t="s">
        <v>467</v>
      </c>
      <c r="P124" s="6" t="s">
        <v>467</v>
      </c>
      <c r="Q124" s="6" t="s">
        <v>467</v>
      </c>
      <c r="R124" s="6" t="s">
        <v>467</v>
      </c>
      <c r="S124" s="6" t="s">
        <v>467</v>
      </c>
      <c r="T124" s="6" t="s">
        <v>631</v>
      </c>
      <c r="U124" s="6" t="s">
        <v>467</v>
      </c>
      <c r="V124" s="6" t="s">
        <v>467</v>
      </c>
      <c r="W124" s="6" t="s">
        <v>467</v>
      </c>
      <c r="X124" s="6" t="s">
        <v>632</v>
      </c>
      <c r="Y124" s="7" t="s">
        <v>633</v>
      </c>
    </row>
    <row r="125" spans="1:25" ht="90" x14ac:dyDescent="0.25">
      <c r="A125" s="4" t="s">
        <v>2799</v>
      </c>
      <c r="H125" s="4" t="s">
        <v>2804</v>
      </c>
      <c r="I125" s="4" t="s">
        <v>2805</v>
      </c>
      <c r="J125" s="6" t="s">
        <v>634</v>
      </c>
      <c r="K125" s="6" t="s">
        <v>573</v>
      </c>
      <c r="L125" s="6" t="s">
        <v>635</v>
      </c>
      <c r="M125" s="6" t="s">
        <v>467</v>
      </c>
      <c r="N125" s="6" t="s">
        <v>468</v>
      </c>
      <c r="O125" s="6" t="s">
        <v>467</v>
      </c>
      <c r="P125" s="6" t="s">
        <v>467</v>
      </c>
      <c r="Q125" s="6" t="s">
        <v>467</v>
      </c>
      <c r="R125" s="6" t="s">
        <v>467</v>
      </c>
      <c r="S125" s="6" t="s">
        <v>467</v>
      </c>
      <c r="T125" s="6" t="s">
        <v>636</v>
      </c>
      <c r="U125" s="6" t="s">
        <v>467</v>
      </c>
      <c r="V125" s="6" t="s">
        <v>467</v>
      </c>
      <c r="W125" s="6" t="s">
        <v>467</v>
      </c>
      <c r="X125" s="6" t="s">
        <v>637</v>
      </c>
      <c r="Y125" s="7" t="s">
        <v>638</v>
      </c>
    </row>
    <row r="126" spans="1:25" ht="105" x14ac:dyDescent="0.25">
      <c r="A126" s="4" t="s">
        <v>2799</v>
      </c>
      <c r="H126" s="4" t="s">
        <v>2804</v>
      </c>
      <c r="I126" s="4" t="s">
        <v>2805</v>
      </c>
      <c r="J126" s="6" t="s">
        <v>639</v>
      </c>
      <c r="K126" s="6" t="s">
        <v>465</v>
      </c>
      <c r="L126" s="6" t="s">
        <v>640</v>
      </c>
      <c r="M126" s="6" t="s">
        <v>467</v>
      </c>
      <c r="N126" s="6" t="s">
        <v>468</v>
      </c>
      <c r="O126" s="6" t="s">
        <v>467</v>
      </c>
      <c r="P126" s="6" t="s">
        <v>467</v>
      </c>
      <c r="Q126" s="6" t="s">
        <v>467</v>
      </c>
      <c r="R126" s="6" t="s">
        <v>467</v>
      </c>
      <c r="S126" s="6" t="s">
        <v>467</v>
      </c>
      <c r="T126" s="6" t="s">
        <v>641</v>
      </c>
      <c r="U126" s="6" t="s">
        <v>467</v>
      </c>
      <c r="V126" s="6" t="s">
        <v>467</v>
      </c>
      <c r="W126" s="6" t="s">
        <v>467</v>
      </c>
      <c r="X126" s="6" t="s">
        <v>642</v>
      </c>
      <c r="Y126" s="7" t="s">
        <v>643</v>
      </c>
    </row>
    <row r="127" spans="1:25" ht="120" x14ac:dyDescent="0.25">
      <c r="A127" s="4" t="s">
        <v>2799</v>
      </c>
      <c r="H127" s="4" t="s">
        <v>2804</v>
      </c>
      <c r="I127" s="4" t="s">
        <v>2805</v>
      </c>
      <c r="J127" s="6" t="s">
        <v>644</v>
      </c>
      <c r="K127" s="6" t="s">
        <v>465</v>
      </c>
      <c r="L127" s="6" t="s">
        <v>645</v>
      </c>
      <c r="M127" s="6" t="s">
        <v>467</v>
      </c>
      <c r="N127" s="6" t="s">
        <v>468</v>
      </c>
      <c r="O127" s="6" t="s">
        <v>467</v>
      </c>
      <c r="P127" s="6" t="s">
        <v>467</v>
      </c>
      <c r="Q127" s="6" t="s">
        <v>467</v>
      </c>
      <c r="R127" s="6" t="s">
        <v>467</v>
      </c>
      <c r="S127" s="6" t="s">
        <v>467</v>
      </c>
      <c r="T127" s="6" t="s">
        <v>646</v>
      </c>
      <c r="U127" s="6" t="s">
        <v>467</v>
      </c>
      <c r="V127" s="6" t="s">
        <v>467</v>
      </c>
      <c r="W127" s="6" t="s">
        <v>467</v>
      </c>
      <c r="X127" s="6" t="s">
        <v>559</v>
      </c>
      <c r="Y127" s="7" t="s">
        <v>647</v>
      </c>
    </row>
    <row r="128" spans="1:25" ht="315" x14ac:dyDescent="0.25">
      <c r="A128" s="4" t="s">
        <v>2799</v>
      </c>
      <c r="H128" s="4" t="s">
        <v>2804</v>
      </c>
      <c r="I128" s="4" t="s">
        <v>2805</v>
      </c>
      <c r="J128" s="6" t="s">
        <v>648</v>
      </c>
      <c r="K128" s="6" t="s">
        <v>573</v>
      </c>
      <c r="L128" s="6" t="s">
        <v>649</v>
      </c>
      <c r="M128" s="6" t="s">
        <v>467</v>
      </c>
      <c r="N128" s="6" t="s">
        <v>18</v>
      </c>
      <c r="O128" s="6" t="s">
        <v>467</v>
      </c>
      <c r="P128" s="6" t="s">
        <v>467</v>
      </c>
      <c r="Q128" s="6" t="s">
        <v>467</v>
      </c>
      <c r="R128" s="6" t="s">
        <v>467</v>
      </c>
      <c r="S128" s="6" t="s">
        <v>650</v>
      </c>
      <c r="T128" s="6" t="s">
        <v>651</v>
      </c>
      <c r="U128" s="6" t="s">
        <v>652</v>
      </c>
      <c r="V128" s="6" t="s">
        <v>570</v>
      </c>
      <c r="W128" s="6" t="s">
        <v>467</v>
      </c>
      <c r="X128" s="6" t="s">
        <v>653</v>
      </c>
      <c r="Y128" s="7" t="s">
        <v>654</v>
      </c>
    </row>
    <row r="129" spans="1:25" ht="375" x14ac:dyDescent="0.25">
      <c r="A129" s="4" t="s">
        <v>2799</v>
      </c>
      <c r="H129" s="4" t="s">
        <v>2804</v>
      </c>
      <c r="I129" s="4" t="s">
        <v>2805</v>
      </c>
      <c r="J129" s="6" t="s">
        <v>655</v>
      </c>
      <c r="K129" s="6" t="s">
        <v>489</v>
      </c>
      <c r="L129" s="6" t="s">
        <v>656</v>
      </c>
      <c r="M129" s="6" t="s">
        <v>467</v>
      </c>
      <c r="N129" s="6" t="s">
        <v>468</v>
      </c>
      <c r="O129" s="6" t="s">
        <v>467</v>
      </c>
      <c r="P129" s="6" t="s">
        <v>467</v>
      </c>
      <c r="Q129" s="6" t="s">
        <v>467</v>
      </c>
      <c r="R129" s="6" t="s">
        <v>467</v>
      </c>
      <c r="S129" s="6" t="s">
        <v>467</v>
      </c>
      <c r="T129" s="6" t="s">
        <v>657</v>
      </c>
      <c r="U129" s="6" t="s">
        <v>467</v>
      </c>
      <c r="V129" s="6" t="s">
        <v>467</v>
      </c>
      <c r="W129" s="6" t="s">
        <v>467</v>
      </c>
      <c r="X129" s="6" t="s">
        <v>658</v>
      </c>
      <c r="Y129" s="7" t="s">
        <v>659</v>
      </c>
    </row>
    <row r="130" spans="1:25" ht="195" x14ac:dyDescent="0.25">
      <c r="A130" s="4" t="s">
        <v>2799</v>
      </c>
      <c r="H130" s="4" t="s">
        <v>2804</v>
      </c>
      <c r="I130" s="4" t="s">
        <v>2805</v>
      </c>
      <c r="J130" s="6" t="s">
        <v>660</v>
      </c>
      <c r="K130" s="6" t="s">
        <v>473</v>
      </c>
      <c r="L130" s="6" t="s">
        <v>661</v>
      </c>
      <c r="M130" s="6" t="s">
        <v>467</v>
      </c>
      <c r="N130" s="6" t="s">
        <v>468</v>
      </c>
      <c r="O130" s="6" t="s">
        <v>467</v>
      </c>
      <c r="P130" s="6" t="s">
        <v>467</v>
      </c>
      <c r="Q130" s="6" t="s">
        <v>467</v>
      </c>
      <c r="R130" s="6" t="s">
        <v>467</v>
      </c>
      <c r="S130" s="6" t="s">
        <v>467</v>
      </c>
      <c r="T130" s="6" t="s">
        <v>662</v>
      </c>
      <c r="U130" s="6" t="s">
        <v>467</v>
      </c>
      <c r="V130" s="6" t="s">
        <v>467</v>
      </c>
      <c r="W130" s="6" t="s">
        <v>467</v>
      </c>
      <c r="X130" s="6" t="s">
        <v>497</v>
      </c>
      <c r="Y130" s="7" t="s">
        <v>663</v>
      </c>
    </row>
    <row r="131" spans="1:25" ht="120" x14ac:dyDescent="0.25">
      <c r="A131" s="4" t="s">
        <v>2799</v>
      </c>
      <c r="H131" s="4" t="s">
        <v>2804</v>
      </c>
      <c r="I131" s="4" t="s">
        <v>2805</v>
      </c>
      <c r="J131" s="6" t="s">
        <v>664</v>
      </c>
      <c r="K131" s="6" t="s">
        <v>489</v>
      </c>
      <c r="L131" s="6" t="s">
        <v>665</v>
      </c>
      <c r="M131" s="6" t="s">
        <v>467</v>
      </c>
      <c r="N131" s="6" t="s">
        <v>468</v>
      </c>
      <c r="O131" s="6" t="s">
        <v>467</v>
      </c>
      <c r="P131" s="6" t="s">
        <v>467</v>
      </c>
      <c r="Q131" s="6" t="s">
        <v>467</v>
      </c>
      <c r="R131" s="6" t="s">
        <v>467</v>
      </c>
      <c r="S131" s="6" t="s">
        <v>467</v>
      </c>
      <c r="T131" s="6" t="s">
        <v>666</v>
      </c>
      <c r="U131" s="6" t="s">
        <v>467</v>
      </c>
      <c r="V131" s="6" t="s">
        <v>467</v>
      </c>
      <c r="W131" s="6" t="s">
        <v>467</v>
      </c>
      <c r="X131" s="6" t="s">
        <v>667</v>
      </c>
      <c r="Y131" s="7" t="s">
        <v>668</v>
      </c>
    </row>
    <row r="132" spans="1:25" ht="120" x14ac:dyDescent="0.25">
      <c r="A132" s="4" t="s">
        <v>2799</v>
      </c>
      <c r="H132" s="4" t="s">
        <v>2804</v>
      </c>
      <c r="I132" s="4" t="s">
        <v>2805</v>
      </c>
      <c r="J132" s="6" t="s">
        <v>669</v>
      </c>
      <c r="K132" s="6" t="s">
        <v>670</v>
      </c>
      <c r="L132" s="6" t="s">
        <v>671</v>
      </c>
      <c r="M132" s="6" t="s">
        <v>467</v>
      </c>
      <c r="N132" s="6" t="s">
        <v>468</v>
      </c>
      <c r="O132" s="6" t="s">
        <v>467</v>
      </c>
      <c r="P132" s="6" t="s">
        <v>467</v>
      </c>
      <c r="Q132" s="6" t="s">
        <v>467</v>
      </c>
      <c r="R132" s="6" t="s">
        <v>467</v>
      </c>
      <c r="S132" s="6" t="s">
        <v>467</v>
      </c>
      <c r="T132" s="6" t="s">
        <v>672</v>
      </c>
      <c r="U132" s="6" t="s">
        <v>673</v>
      </c>
      <c r="V132" s="6" t="s">
        <v>467</v>
      </c>
      <c r="W132" s="6" t="s">
        <v>467</v>
      </c>
      <c r="X132" s="6" t="s">
        <v>674</v>
      </c>
      <c r="Y132" s="7" t="s">
        <v>675</v>
      </c>
    </row>
    <row r="133" spans="1:25" ht="75" x14ac:dyDescent="0.25">
      <c r="A133" s="4" t="s">
        <v>2799</v>
      </c>
      <c r="H133" s="4" t="s">
        <v>2804</v>
      </c>
      <c r="I133" s="4" t="s">
        <v>2805</v>
      </c>
      <c r="J133" s="6" t="s">
        <v>676</v>
      </c>
      <c r="K133" s="6" t="s">
        <v>489</v>
      </c>
      <c r="L133" s="6" t="s">
        <v>677</v>
      </c>
      <c r="M133" s="6" t="s">
        <v>467</v>
      </c>
      <c r="N133" s="6" t="s">
        <v>468</v>
      </c>
      <c r="O133" s="6" t="s">
        <v>467</v>
      </c>
      <c r="P133" s="6" t="s">
        <v>467</v>
      </c>
      <c r="Q133" s="6" t="s">
        <v>467</v>
      </c>
      <c r="R133" s="6" t="s">
        <v>467</v>
      </c>
      <c r="S133" s="6" t="s">
        <v>467</v>
      </c>
      <c r="T133" s="6" t="s">
        <v>678</v>
      </c>
      <c r="U133" s="6" t="s">
        <v>467</v>
      </c>
      <c r="V133" s="6" t="s">
        <v>467</v>
      </c>
      <c r="W133" s="6" t="s">
        <v>467</v>
      </c>
      <c r="X133" s="6" t="s">
        <v>679</v>
      </c>
      <c r="Y133" s="7" t="s">
        <v>680</v>
      </c>
    </row>
    <row r="134" spans="1:25" ht="345" x14ac:dyDescent="0.25">
      <c r="A134" s="4" t="s">
        <v>2799</v>
      </c>
      <c r="H134" s="4" t="s">
        <v>2804</v>
      </c>
      <c r="I134" s="4" t="s">
        <v>2805</v>
      </c>
      <c r="J134" s="6" t="s">
        <v>681</v>
      </c>
      <c r="K134" s="6" t="s">
        <v>473</v>
      </c>
      <c r="L134" s="6" t="s">
        <v>682</v>
      </c>
      <c r="M134" s="6" t="s">
        <v>467</v>
      </c>
      <c r="N134" s="6" t="s">
        <v>468</v>
      </c>
      <c r="O134" s="6" t="s">
        <v>467</v>
      </c>
      <c r="P134" s="6" t="s">
        <v>467</v>
      </c>
      <c r="Q134" s="6" t="s">
        <v>467</v>
      </c>
      <c r="R134" s="6" t="s">
        <v>467</v>
      </c>
      <c r="S134" s="6" t="s">
        <v>467</v>
      </c>
      <c r="T134" s="6" t="s">
        <v>683</v>
      </c>
      <c r="U134" s="6" t="s">
        <v>467</v>
      </c>
      <c r="V134" s="6" t="s">
        <v>467</v>
      </c>
      <c r="W134" s="6" t="s">
        <v>467</v>
      </c>
      <c r="X134" s="6" t="s">
        <v>684</v>
      </c>
      <c r="Y134" s="7" t="s">
        <v>685</v>
      </c>
    </row>
    <row r="135" spans="1:25" ht="180" x14ac:dyDescent="0.25">
      <c r="A135" s="4" t="s">
        <v>2799</v>
      </c>
      <c r="H135" s="4" t="s">
        <v>2804</v>
      </c>
      <c r="I135" s="4" t="s">
        <v>2805</v>
      </c>
      <c r="J135" s="6" t="s">
        <v>686</v>
      </c>
      <c r="K135" s="6" t="s">
        <v>573</v>
      </c>
      <c r="L135" s="6" t="s">
        <v>687</v>
      </c>
      <c r="M135" s="6" t="s">
        <v>467</v>
      </c>
      <c r="N135" s="6" t="s">
        <v>468</v>
      </c>
      <c r="O135" s="6" t="s">
        <v>467</v>
      </c>
      <c r="P135" s="6" t="s">
        <v>467</v>
      </c>
      <c r="Q135" s="6" t="s">
        <v>467</v>
      </c>
      <c r="R135" s="6" t="s">
        <v>467</v>
      </c>
      <c r="S135" s="6" t="s">
        <v>467</v>
      </c>
      <c r="T135" s="6" t="s">
        <v>688</v>
      </c>
      <c r="U135" s="6" t="s">
        <v>467</v>
      </c>
      <c r="V135" s="6" t="s">
        <v>467</v>
      </c>
      <c r="W135" s="6" t="s">
        <v>467</v>
      </c>
      <c r="X135" s="6" t="s">
        <v>689</v>
      </c>
      <c r="Y135" s="7" t="s">
        <v>690</v>
      </c>
    </row>
    <row r="136" spans="1:25" ht="180" x14ac:dyDescent="0.25">
      <c r="A136" s="4" t="s">
        <v>2799</v>
      </c>
      <c r="H136" s="4" t="s">
        <v>2804</v>
      </c>
      <c r="I136" s="4" t="s">
        <v>2805</v>
      </c>
      <c r="J136" s="6" t="s">
        <v>691</v>
      </c>
      <c r="K136" s="6" t="s">
        <v>692</v>
      </c>
      <c r="L136" s="6" t="s">
        <v>693</v>
      </c>
      <c r="M136" s="6" t="s">
        <v>467</v>
      </c>
      <c r="N136" s="6" t="s">
        <v>468</v>
      </c>
      <c r="O136" s="6" t="s">
        <v>467</v>
      </c>
      <c r="P136" s="6" t="s">
        <v>467</v>
      </c>
      <c r="Q136" s="6" t="s">
        <v>467</v>
      </c>
      <c r="R136" s="6" t="s">
        <v>467</v>
      </c>
      <c r="S136" s="6" t="s">
        <v>467</v>
      </c>
      <c r="T136" s="6" t="s">
        <v>694</v>
      </c>
      <c r="U136" s="6" t="s">
        <v>467</v>
      </c>
      <c r="V136" s="6" t="s">
        <v>467</v>
      </c>
      <c r="W136" s="6" t="s">
        <v>467</v>
      </c>
      <c r="X136" s="6" t="s">
        <v>475</v>
      </c>
      <c r="Y136" s="7" t="s">
        <v>695</v>
      </c>
    </row>
    <row r="137" spans="1:25" ht="150" x14ac:dyDescent="0.25">
      <c r="A137" s="4" t="s">
        <v>2799</v>
      </c>
      <c r="H137" s="4" t="s">
        <v>2804</v>
      </c>
      <c r="I137" s="4" t="s">
        <v>2805</v>
      </c>
      <c r="J137" s="6" t="s">
        <v>696</v>
      </c>
      <c r="K137" s="6" t="s">
        <v>489</v>
      </c>
      <c r="L137" s="6" t="s">
        <v>697</v>
      </c>
      <c r="M137" s="6" t="s">
        <v>467</v>
      </c>
      <c r="N137" s="6" t="s">
        <v>468</v>
      </c>
      <c r="O137" s="6" t="s">
        <v>467</v>
      </c>
      <c r="P137" s="6" t="s">
        <v>467</v>
      </c>
      <c r="Q137" s="6" t="s">
        <v>467</v>
      </c>
      <c r="R137" s="6" t="s">
        <v>467</v>
      </c>
      <c r="S137" s="6" t="s">
        <v>467</v>
      </c>
      <c r="T137" s="6" t="s">
        <v>698</v>
      </c>
      <c r="U137" s="6" t="s">
        <v>467</v>
      </c>
      <c r="V137" s="6" t="s">
        <v>467</v>
      </c>
      <c r="W137" s="6" t="s">
        <v>467</v>
      </c>
      <c r="X137" s="6" t="s">
        <v>699</v>
      </c>
      <c r="Y137" s="7" t="s">
        <v>700</v>
      </c>
    </row>
    <row r="138" spans="1:25" ht="240" x14ac:dyDescent="0.25">
      <c r="A138" s="4" t="s">
        <v>2799</v>
      </c>
      <c r="H138" s="4" t="s">
        <v>2804</v>
      </c>
      <c r="I138" s="4" t="s">
        <v>2805</v>
      </c>
      <c r="J138" s="6" t="s">
        <v>701</v>
      </c>
      <c r="K138" s="6" t="s">
        <v>465</v>
      </c>
      <c r="L138" s="6" t="s">
        <v>702</v>
      </c>
      <c r="M138" s="6" t="s">
        <v>467</v>
      </c>
      <c r="N138" s="6" t="s">
        <v>468</v>
      </c>
      <c r="O138" s="6" t="s">
        <v>467</v>
      </c>
      <c r="P138" s="6" t="s">
        <v>467</v>
      </c>
      <c r="Q138" s="6" t="s">
        <v>467</v>
      </c>
      <c r="R138" s="6" t="s">
        <v>467</v>
      </c>
      <c r="S138" s="6" t="s">
        <v>467</v>
      </c>
      <c r="T138" s="6" t="s">
        <v>703</v>
      </c>
      <c r="U138" s="6" t="s">
        <v>612</v>
      </c>
      <c r="V138" s="6" t="s">
        <v>467</v>
      </c>
      <c r="W138" s="6" t="s">
        <v>467</v>
      </c>
      <c r="X138" s="6" t="s">
        <v>704</v>
      </c>
      <c r="Y138" s="7" t="s">
        <v>705</v>
      </c>
    </row>
    <row r="139" spans="1:25" ht="150" x14ac:dyDescent="0.25">
      <c r="A139" s="4" t="s">
        <v>2799</v>
      </c>
      <c r="H139" s="4" t="s">
        <v>2804</v>
      </c>
      <c r="I139" s="4" t="s">
        <v>2805</v>
      </c>
      <c r="J139" s="6" t="s">
        <v>706</v>
      </c>
      <c r="K139" s="6" t="s">
        <v>489</v>
      </c>
      <c r="L139" s="6" t="s">
        <v>707</v>
      </c>
      <c r="M139" s="6" t="s">
        <v>467</v>
      </c>
      <c r="N139" s="6" t="s">
        <v>468</v>
      </c>
      <c r="O139" s="6" t="s">
        <v>467</v>
      </c>
      <c r="P139" s="6" t="s">
        <v>467</v>
      </c>
      <c r="Q139" s="6" t="s">
        <v>467</v>
      </c>
      <c r="R139" s="6" t="s">
        <v>467</v>
      </c>
      <c r="S139" s="6" t="s">
        <v>467</v>
      </c>
      <c r="T139" s="6" t="s">
        <v>708</v>
      </c>
      <c r="U139" s="6" t="s">
        <v>467</v>
      </c>
      <c r="V139" s="6" t="s">
        <v>467</v>
      </c>
      <c r="W139" s="6" t="s">
        <v>467</v>
      </c>
      <c r="X139" s="6" t="s">
        <v>709</v>
      </c>
      <c r="Y139" s="7" t="s">
        <v>710</v>
      </c>
    </row>
    <row r="140" spans="1:25" ht="195" x14ac:dyDescent="0.25">
      <c r="A140" s="4" t="s">
        <v>2799</v>
      </c>
      <c r="H140" s="4" t="s">
        <v>2804</v>
      </c>
      <c r="I140" s="4" t="s">
        <v>2805</v>
      </c>
      <c r="J140" s="6" t="s">
        <v>716</v>
      </c>
      <c r="K140" s="6" t="s">
        <v>473</v>
      </c>
      <c r="L140" s="6" t="s">
        <v>717</v>
      </c>
      <c r="M140" s="6" t="s">
        <v>467</v>
      </c>
      <c r="N140" s="6" t="s">
        <v>468</v>
      </c>
      <c r="O140" s="6" t="s">
        <v>467</v>
      </c>
      <c r="P140" s="6" t="s">
        <v>467</v>
      </c>
      <c r="Q140" s="6" t="s">
        <v>467</v>
      </c>
      <c r="R140" s="6" t="s">
        <v>467</v>
      </c>
      <c r="S140" s="6" t="s">
        <v>467</v>
      </c>
      <c r="T140" s="6" t="s">
        <v>718</v>
      </c>
      <c r="U140" s="6" t="s">
        <v>467</v>
      </c>
      <c r="V140" s="6" t="s">
        <v>467</v>
      </c>
      <c r="W140" s="6" t="s">
        <v>467</v>
      </c>
      <c r="X140" s="6" t="s">
        <v>719</v>
      </c>
      <c r="Y140" s="7" t="s">
        <v>720</v>
      </c>
    </row>
    <row r="141" spans="1:25" ht="195" x14ac:dyDescent="0.25">
      <c r="A141" s="4" t="s">
        <v>2799</v>
      </c>
      <c r="H141" s="4" t="s">
        <v>2804</v>
      </c>
      <c r="I141" s="4" t="s">
        <v>2805</v>
      </c>
      <c r="J141" s="6" t="s">
        <v>721</v>
      </c>
      <c r="K141" s="6" t="s">
        <v>573</v>
      </c>
      <c r="L141" s="6" t="s">
        <v>722</v>
      </c>
      <c r="M141" s="6" t="s">
        <v>467</v>
      </c>
      <c r="N141" s="6" t="s">
        <v>18</v>
      </c>
      <c r="O141" s="6" t="s">
        <v>467</v>
      </c>
      <c r="P141" s="6" t="s">
        <v>467</v>
      </c>
      <c r="Q141" s="6" t="s">
        <v>467</v>
      </c>
      <c r="R141" s="6" t="s">
        <v>467</v>
      </c>
      <c r="S141" s="6" t="s">
        <v>723</v>
      </c>
      <c r="T141" s="6" t="s">
        <v>724</v>
      </c>
      <c r="U141" s="6" t="s">
        <v>577</v>
      </c>
      <c r="V141" s="6" t="s">
        <v>578</v>
      </c>
      <c r="W141" s="6" t="s">
        <v>467</v>
      </c>
      <c r="X141" s="6" t="s">
        <v>467</v>
      </c>
      <c r="Y141" s="7" t="s">
        <v>725</v>
      </c>
    </row>
    <row r="142" spans="1:25" ht="120" x14ac:dyDescent="0.25">
      <c r="A142" s="4" t="s">
        <v>2799</v>
      </c>
      <c r="H142" s="4" t="s">
        <v>2804</v>
      </c>
      <c r="I142" s="4" t="s">
        <v>2805</v>
      </c>
      <c r="J142" s="6" t="s">
        <v>726</v>
      </c>
      <c r="K142" s="6" t="s">
        <v>537</v>
      </c>
      <c r="L142" s="6" t="s">
        <v>727</v>
      </c>
      <c r="M142" s="6" t="s">
        <v>467</v>
      </c>
      <c r="N142" s="6" t="s">
        <v>468</v>
      </c>
      <c r="O142" s="6" t="s">
        <v>467</v>
      </c>
      <c r="P142" s="6" t="s">
        <v>467</v>
      </c>
      <c r="Q142" s="6" t="s">
        <v>467</v>
      </c>
      <c r="R142" s="6" t="s">
        <v>467</v>
      </c>
      <c r="S142" s="6" t="s">
        <v>467</v>
      </c>
      <c r="T142" s="6" t="s">
        <v>728</v>
      </c>
      <c r="U142" s="6" t="s">
        <v>570</v>
      </c>
      <c r="V142" s="6" t="s">
        <v>467</v>
      </c>
      <c r="W142" s="6" t="s">
        <v>467</v>
      </c>
      <c r="X142" s="6" t="s">
        <v>729</v>
      </c>
      <c r="Y142" s="7" t="s">
        <v>730</v>
      </c>
    </row>
    <row r="143" spans="1:25" ht="195" x14ac:dyDescent="0.25">
      <c r="A143" s="4" t="s">
        <v>2799</v>
      </c>
      <c r="H143" s="4" t="s">
        <v>2804</v>
      </c>
      <c r="I143" s="4" t="s">
        <v>2805</v>
      </c>
      <c r="J143" s="6" t="s">
        <v>731</v>
      </c>
      <c r="K143" s="6" t="s">
        <v>670</v>
      </c>
      <c r="L143" s="6" t="s">
        <v>732</v>
      </c>
      <c r="M143" s="6" t="s">
        <v>467</v>
      </c>
      <c r="N143" s="6" t="s">
        <v>18</v>
      </c>
      <c r="O143" s="6" t="s">
        <v>467</v>
      </c>
      <c r="P143" s="6" t="s">
        <v>467</v>
      </c>
      <c r="Q143" s="6" t="s">
        <v>467</v>
      </c>
      <c r="R143" s="6" t="s">
        <v>467</v>
      </c>
      <c r="S143" s="6" t="s">
        <v>733</v>
      </c>
      <c r="T143" s="6" t="s">
        <v>734</v>
      </c>
      <c r="U143" s="6" t="s">
        <v>714</v>
      </c>
      <c r="V143" s="6" t="s">
        <v>612</v>
      </c>
      <c r="W143" s="6" t="s">
        <v>467</v>
      </c>
      <c r="X143" s="6" t="s">
        <v>735</v>
      </c>
      <c r="Y143" s="7" t="s">
        <v>736</v>
      </c>
    </row>
    <row r="144" spans="1:25" ht="270" x14ac:dyDescent="0.25">
      <c r="A144" s="4" t="s">
        <v>2799</v>
      </c>
      <c r="H144" s="4" t="s">
        <v>2804</v>
      </c>
      <c r="I144" s="4" t="s">
        <v>2805</v>
      </c>
      <c r="J144" s="6" t="s">
        <v>737</v>
      </c>
      <c r="K144" s="6" t="s">
        <v>489</v>
      </c>
      <c r="L144" s="6" t="s">
        <v>738</v>
      </c>
      <c r="M144" s="6" t="s">
        <v>467</v>
      </c>
      <c r="N144" s="6" t="s">
        <v>468</v>
      </c>
      <c r="O144" s="6" t="s">
        <v>467</v>
      </c>
      <c r="P144" s="6" t="s">
        <v>467</v>
      </c>
      <c r="Q144" s="6" t="s">
        <v>467</v>
      </c>
      <c r="R144" s="6" t="s">
        <v>467</v>
      </c>
      <c r="S144" s="6" t="s">
        <v>467</v>
      </c>
      <c r="T144" s="6" t="s">
        <v>739</v>
      </c>
      <c r="U144" s="6" t="s">
        <v>467</v>
      </c>
      <c r="V144" s="6" t="s">
        <v>467</v>
      </c>
      <c r="W144" s="6" t="s">
        <v>467</v>
      </c>
      <c r="X144" s="6" t="s">
        <v>740</v>
      </c>
      <c r="Y144" s="7" t="s">
        <v>741</v>
      </c>
    </row>
    <row r="145" spans="1:25" ht="195" x14ac:dyDescent="0.25">
      <c r="A145" s="4" t="s">
        <v>2799</v>
      </c>
      <c r="H145" s="4" t="s">
        <v>2804</v>
      </c>
      <c r="I145" s="4" t="s">
        <v>2805</v>
      </c>
      <c r="J145" s="6" t="s">
        <v>742</v>
      </c>
      <c r="K145" s="6" t="s">
        <v>473</v>
      </c>
      <c r="L145" s="6" t="s">
        <v>743</v>
      </c>
      <c r="M145" s="6" t="s">
        <v>467</v>
      </c>
      <c r="N145" s="6" t="s">
        <v>468</v>
      </c>
      <c r="O145" s="6" t="s">
        <v>467</v>
      </c>
      <c r="P145" s="6" t="s">
        <v>467</v>
      </c>
      <c r="Q145" s="6" t="s">
        <v>467</v>
      </c>
      <c r="R145" s="6" t="s">
        <v>467</v>
      </c>
      <c r="S145" s="6" t="s">
        <v>467</v>
      </c>
      <c r="T145" s="6" t="s">
        <v>744</v>
      </c>
      <c r="U145" s="6" t="s">
        <v>467</v>
      </c>
      <c r="V145" s="6" t="s">
        <v>467</v>
      </c>
      <c r="W145" s="6" t="s">
        <v>467</v>
      </c>
      <c r="X145" s="6" t="s">
        <v>745</v>
      </c>
      <c r="Y145" s="7" t="s">
        <v>746</v>
      </c>
    </row>
    <row r="146" spans="1:25" ht="210" x14ac:dyDescent="0.25">
      <c r="A146" s="4" t="s">
        <v>2799</v>
      </c>
      <c r="H146" s="4" t="s">
        <v>2804</v>
      </c>
      <c r="I146" s="4" t="s">
        <v>2805</v>
      </c>
      <c r="J146" s="6" t="s">
        <v>748</v>
      </c>
      <c r="K146" s="6" t="s">
        <v>505</v>
      </c>
      <c r="L146" s="6" t="s">
        <v>749</v>
      </c>
      <c r="M146" s="6" t="s">
        <v>467</v>
      </c>
      <c r="N146" s="6" t="s">
        <v>468</v>
      </c>
      <c r="O146" s="6" t="s">
        <v>467</v>
      </c>
      <c r="P146" s="6" t="s">
        <v>467</v>
      </c>
      <c r="Q146" s="6" t="s">
        <v>467</v>
      </c>
      <c r="R146" s="6" t="s">
        <v>467</v>
      </c>
      <c r="S146" s="6" t="s">
        <v>467</v>
      </c>
      <c r="T146" s="6" t="s">
        <v>750</v>
      </c>
      <c r="U146" s="6" t="s">
        <v>467</v>
      </c>
      <c r="V146" s="6" t="s">
        <v>467</v>
      </c>
      <c r="W146" s="6" t="s">
        <v>467</v>
      </c>
      <c r="X146" s="6" t="s">
        <v>751</v>
      </c>
      <c r="Y146" s="7" t="s">
        <v>752</v>
      </c>
    </row>
    <row r="147" spans="1:25" ht="210" x14ac:dyDescent="0.25">
      <c r="A147" s="4" t="s">
        <v>2799</v>
      </c>
      <c r="H147" s="4" t="s">
        <v>2804</v>
      </c>
      <c r="I147" s="4" t="s">
        <v>2805</v>
      </c>
      <c r="J147" s="6" t="s">
        <v>753</v>
      </c>
      <c r="K147" s="6" t="s">
        <v>473</v>
      </c>
      <c r="L147" s="6" t="s">
        <v>754</v>
      </c>
      <c r="M147" s="6" t="s">
        <v>467</v>
      </c>
      <c r="N147" s="6" t="s">
        <v>468</v>
      </c>
      <c r="O147" s="6" t="s">
        <v>467</v>
      </c>
      <c r="P147" s="6" t="s">
        <v>467</v>
      </c>
      <c r="Q147" s="6" t="s">
        <v>467</v>
      </c>
      <c r="R147" s="6" t="s">
        <v>467</v>
      </c>
      <c r="S147" s="6" t="s">
        <v>467</v>
      </c>
      <c r="T147" s="6" t="s">
        <v>467</v>
      </c>
      <c r="U147" s="6" t="s">
        <v>467</v>
      </c>
      <c r="V147" s="6" t="s">
        <v>467</v>
      </c>
      <c r="W147" s="6" t="s">
        <v>467</v>
      </c>
      <c r="X147" s="6" t="s">
        <v>404</v>
      </c>
      <c r="Y147" s="7" t="s">
        <v>755</v>
      </c>
    </row>
    <row r="148" spans="1:25" ht="240" x14ac:dyDescent="0.25">
      <c r="A148" s="4" t="s">
        <v>2799</v>
      </c>
      <c r="H148" s="4" t="s">
        <v>2804</v>
      </c>
      <c r="I148" s="4" t="s">
        <v>2805</v>
      </c>
      <c r="J148" s="6" t="s">
        <v>756</v>
      </c>
      <c r="K148" s="6" t="s">
        <v>537</v>
      </c>
      <c r="L148" s="6" t="s">
        <v>757</v>
      </c>
      <c r="M148" s="6" t="s">
        <v>467</v>
      </c>
      <c r="N148" s="6" t="s">
        <v>468</v>
      </c>
      <c r="O148" s="6" t="s">
        <v>467</v>
      </c>
      <c r="P148" s="6" t="s">
        <v>467</v>
      </c>
      <c r="Q148" s="6" t="s">
        <v>467</v>
      </c>
      <c r="R148" s="6" t="s">
        <v>467</v>
      </c>
      <c r="S148" s="6" t="s">
        <v>467</v>
      </c>
      <c r="T148" s="6" t="s">
        <v>758</v>
      </c>
      <c r="U148" s="6" t="s">
        <v>612</v>
      </c>
      <c r="V148" s="6" t="s">
        <v>467</v>
      </c>
      <c r="W148" s="6" t="s">
        <v>467</v>
      </c>
      <c r="X148" s="6" t="s">
        <v>759</v>
      </c>
      <c r="Y148" s="7" t="s">
        <v>760</v>
      </c>
    </row>
    <row r="149" spans="1:25" ht="180" x14ac:dyDescent="0.25">
      <c r="A149" s="4" t="s">
        <v>2799</v>
      </c>
      <c r="H149" s="4" t="s">
        <v>2804</v>
      </c>
      <c r="I149" s="4" t="s">
        <v>2805</v>
      </c>
      <c r="J149" s="6" t="s">
        <v>761</v>
      </c>
      <c r="K149" s="6" t="s">
        <v>465</v>
      </c>
      <c r="L149" s="6" t="s">
        <v>762</v>
      </c>
      <c r="M149" s="6" t="s">
        <v>467</v>
      </c>
      <c r="N149" s="6" t="s">
        <v>468</v>
      </c>
      <c r="O149" s="6" t="s">
        <v>467</v>
      </c>
      <c r="P149" s="6" t="s">
        <v>467</v>
      </c>
      <c r="Q149" s="6" t="s">
        <v>467</v>
      </c>
      <c r="R149" s="6" t="s">
        <v>467</v>
      </c>
      <c r="S149" s="6" t="s">
        <v>467</v>
      </c>
      <c r="T149" s="6" t="s">
        <v>467</v>
      </c>
      <c r="U149" s="6" t="s">
        <v>467</v>
      </c>
      <c r="V149" s="6" t="s">
        <v>467</v>
      </c>
      <c r="W149" s="6" t="s">
        <v>467</v>
      </c>
      <c r="X149" s="6" t="s">
        <v>559</v>
      </c>
      <c r="Y149" s="7" t="s">
        <v>763</v>
      </c>
    </row>
    <row r="150" spans="1:25" ht="105" x14ac:dyDescent="0.25">
      <c r="A150" s="4" t="s">
        <v>2799</v>
      </c>
      <c r="H150" s="4" t="s">
        <v>2804</v>
      </c>
      <c r="I150" s="4" t="s">
        <v>2805</v>
      </c>
      <c r="J150" s="6" t="s">
        <v>764</v>
      </c>
      <c r="K150" s="6" t="s">
        <v>489</v>
      </c>
      <c r="L150" s="6" t="s">
        <v>765</v>
      </c>
      <c r="M150" s="6" t="s">
        <v>467</v>
      </c>
      <c r="N150" s="6" t="s">
        <v>468</v>
      </c>
      <c r="O150" s="6" t="s">
        <v>467</v>
      </c>
      <c r="P150" s="6" t="s">
        <v>467</v>
      </c>
      <c r="Q150" s="6" t="s">
        <v>467</v>
      </c>
      <c r="R150" s="6" t="s">
        <v>467</v>
      </c>
      <c r="S150" s="6" t="s">
        <v>467</v>
      </c>
      <c r="T150" s="6" t="s">
        <v>766</v>
      </c>
      <c r="U150" s="6" t="s">
        <v>467</v>
      </c>
      <c r="V150" s="6" t="s">
        <v>467</v>
      </c>
      <c r="W150" s="6" t="s">
        <v>467</v>
      </c>
      <c r="X150" s="6" t="s">
        <v>767</v>
      </c>
      <c r="Y150" s="7" t="s">
        <v>768</v>
      </c>
    </row>
    <row r="151" spans="1:25" ht="240" x14ac:dyDescent="0.25">
      <c r="A151" s="4" t="s">
        <v>2799</v>
      </c>
      <c r="H151" s="4" t="s">
        <v>2804</v>
      </c>
      <c r="I151" s="4" t="s">
        <v>2805</v>
      </c>
      <c r="J151" s="6" t="s">
        <v>769</v>
      </c>
      <c r="K151" s="6" t="s">
        <v>489</v>
      </c>
      <c r="L151" s="6" t="s">
        <v>770</v>
      </c>
      <c r="M151" s="6" t="s">
        <v>467</v>
      </c>
      <c r="N151" s="6" t="s">
        <v>468</v>
      </c>
      <c r="O151" s="6" t="s">
        <v>467</v>
      </c>
      <c r="P151" s="6" t="s">
        <v>467</v>
      </c>
      <c r="Q151" s="6" t="s">
        <v>467</v>
      </c>
      <c r="R151" s="6" t="s">
        <v>467</v>
      </c>
      <c r="S151" s="6" t="s">
        <v>467</v>
      </c>
      <c r="T151" s="6" t="s">
        <v>771</v>
      </c>
      <c r="U151" s="6" t="s">
        <v>528</v>
      </c>
      <c r="V151" s="6" t="s">
        <v>467</v>
      </c>
      <c r="W151" s="6" t="s">
        <v>467</v>
      </c>
      <c r="X151" s="6" t="s">
        <v>772</v>
      </c>
      <c r="Y151" s="7" t="s">
        <v>773</v>
      </c>
    </row>
    <row r="152" spans="1:25" ht="165" x14ac:dyDescent="0.25">
      <c r="A152" s="4" t="s">
        <v>2799</v>
      </c>
      <c r="H152" s="4" t="s">
        <v>2804</v>
      </c>
      <c r="I152" s="4" t="s">
        <v>2805</v>
      </c>
      <c r="J152" s="6" t="s">
        <v>774</v>
      </c>
      <c r="K152" s="6" t="s">
        <v>520</v>
      </c>
      <c r="L152" s="6" t="s">
        <v>775</v>
      </c>
      <c r="M152" s="6" t="s">
        <v>467</v>
      </c>
      <c r="N152" s="6" t="s">
        <v>468</v>
      </c>
      <c r="O152" s="6" t="s">
        <v>467</v>
      </c>
      <c r="P152" s="6" t="s">
        <v>467</v>
      </c>
      <c r="Q152" s="6" t="s">
        <v>467</v>
      </c>
      <c r="R152" s="6" t="s">
        <v>467</v>
      </c>
      <c r="S152" s="6" t="s">
        <v>467</v>
      </c>
      <c r="T152" s="6" t="s">
        <v>776</v>
      </c>
      <c r="U152" s="6" t="s">
        <v>467</v>
      </c>
      <c r="V152" s="6" t="s">
        <v>467</v>
      </c>
      <c r="W152" s="6" t="s">
        <v>467</v>
      </c>
      <c r="X152" s="6" t="s">
        <v>777</v>
      </c>
      <c r="Y152" s="7" t="s">
        <v>778</v>
      </c>
    </row>
    <row r="153" spans="1:25" ht="105" x14ac:dyDescent="0.25">
      <c r="A153" s="4" t="s">
        <v>2799</v>
      </c>
      <c r="H153" s="4" t="s">
        <v>2804</v>
      </c>
      <c r="I153" s="4" t="s">
        <v>2805</v>
      </c>
      <c r="J153" s="6" t="s">
        <v>779</v>
      </c>
      <c r="K153" s="6" t="s">
        <v>489</v>
      </c>
      <c r="L153" s="6" t="s">
        <v>780</v>
      </c>
      <c r="M153" s="6" t="s">
        <v>467</v>
      </c>
      <c r="N153" s="6" t="s">
        <v>468</v>
      </c>
      <c r="O153" s="6" t="s">
        <v>467</v>
      </c>
      <c r="P153" s="6" t="s">
        <v>467</v>
      </c>
      <c r="Q153" s="6" t="s">
        <v>467</v>
      </c>
      <c r="R153" s="6" t="s">
        <v>467</v>
      </c>
      <c r="S153" s="6" t="s">
        <v>467</v>
      </c>
      <c r="T153" s="6" t="s">
        <v>467</v>
      </c>
      <c r="U153" s="6" t="s">
        <v>467</v>
      </c>
      <c r="V153" s="6" t="s">
        <v>467</v>
      </c>
      <c r="W153" s="6" t="s">
        <v>467</v>
      </c>
      <c r="X153" s="6" t="s">
        <v>475</v>
      </c>
      <c r="Y153" s="7" t="s">
        <v>781</v>
      </c>
    </row>
    <row r="154" spans="1:25" ht="255" x14ac:dyDescent="0.25">
      <c r="A154" s="4" t="s">
        <v>2799</v>
      </c>
      <c r="H154" s="4" t="s">
        <v>2804</v>
      </c>
      <c r="I154" s="4" t="s">
        <v>2805</v>
      </c>
      <c r="J154" s="6" t="s">
        <v>782</v>
      </c>
      <c r="K154" s="6" t="s">
        <v>573</v>
      </c>
      <c r="L154" s="6" t="s">
        <v>783</v>
      </c>
      <c r="M154" s="6" t="s">
        <v>467</v>
      </c>
      <c r="N154" s="6" t="s">
        <v>468</v>
      </c>
      <c r="O154" s="6" t="s">
        <v>467</v>
      </c>
      <c r="P154" s="6" t="s">
        <v>467</v>
      </c>
      <c r="Q154" s="6" t="s">
        <v>467</v>
      </c>
      <c r="R154" s="6" t="s">
        <v>467</v>
      </c>
      <c r="S154" s="6" t="s">
        <v>467</v>
      </c>
      <c r="T154" s="6" t="s">
        <v>784</v>
      </c>
      <c r="U154" s="6" t="s">
        <v>467</v>
      </c>
      <c r="V154" s="6" t="s">
        <v>467</v>
      </c>
      <c r="W154" s="6" t="s">
        <v>467</v>
      </c>
      <c r="X154" s="6" t="s">
        <v>785</v>
      </c>
      <c r="Y154" s="7" t="s">
        <v>786</v>
      </c>
    </row>
    <row r="155" spans="1:25" ht="180" x14ac:dyDescent="0.25">
      <c r="A155" s="4" t="s">
        <v>2799</v>
      </c>
      <c r="H155" s="4" t="s">
        <v>2804</v>
      </c>
      <c r="I155" s="4" t="s">
        <v>2805</v>
      </c>
      <c r="J155" s="6" t="s">
        <v>787</v>
      </c>
      <c r="K155" s="6" t="s">
        <v>788</v>
      </c>
      <c r="L155" s="6" t="s">
        <v>789</v>
      </c>
      <c r="M155" s="6" t="s">
        <v>467</v>
      </c>
      <c r="N155" s="6" t="s">
        <v>468</v>
      </c>
      <c r="O155" s="6" t="s">
        <v>467</v>
      </c>
      <c r="P155" s="6" t="s">
        <v>467</v>
      </c>
      <c r="Q155" s="6" t="s">
        <v>467</v>
      </c>
      <c r="R155" s="6" t="s">
        <v>467</v>
      </c>
      <c r="S155" s="6" t="s">
        <v>467</v>
      </c>
      <c r="T155" s="6" t="s">
        <v>790</v>
      </c>
      <c r="U155" s="6" t="s">
        <v>467</v>
      </c>
      <c r="V155" s="6" t="s">
        <v>467</v>
      </c>
      <c r="W155" s="6" t="s">
        <v>467</v>
      </c>
      <c r="X155" s="6" t="s">
        <v>791</v>
      </c>
      <c r="Y155" s="7" t="s">
        <v>792</v>
      </c>
    </row>
    <row r="156" spans="1:25" ht="180" x14ac:dyDescent="0.25">
      <c r="A156" s="4" t="s">
        <v>2799</v>
      </c>
      <c r="H156" s="4" t="s">
        <v>2804</v>
      </c>
      <c r="I156" s="4" t="s">
        <v>2805</v>
      </c>
      <c r="J156" s="6" t="s">
        <v>793</v>
      </c>
      <c r="K156" s="6" t="s">
        <v>788</v>
      </c>
      <c r="L156" s="6" t="s">
        <v>794</v>
      </c>
      <c r="M156" s="6" t="s">
        <v>467</v>
      </c>
      <c r="N156" s="6" t="s">
        <v>468</v>
      </c>
      <c r="O156" s="6" t="s">
        <v>467</v>
      </c>
      <c r="P156" s="6" t="s">
        <v>467</v>
      </c>
      <c r="Q156" s="6" t="s">
        <v>467</v>
      </c>
      <c r="R156" s="6" t="s">
        <v>467</v>
      </c>
      <c r="S156" s="6" t="s">
        <v>467</v>
      </c>
      <c r="T156" s="6" t="s">
        <v>795</v>
      </c>
      <c r="U156" s="6" t="s">
        <v>467</v>
      </c>
      <c r="V156" s="6" t="s">
        <v>467</v>
      </c>
      <c r="W156" s="6" t="s">
        <v>467</v>
      </c>
      <c r="X156" s="6" t="s">
        <v>796</v>
      </c>
      <c r="Y156" s="7" t="s">
        <v>797</v>
      </c>
    </row>
    <row r="157" spans="1:25" ht="165" x14ac:dyDescent="0.25">
      <c r="A157" s="4" t="s">
        <v>2799</v>
      </c>
      <c r="H157" s="4" t="s">
        <v>2804</v>
      </c>
      <c r="I157" s="4" t="s">
        <v>2805</v>
      </c>
      <c r="J157" s="6" t="s">
        <v>798</v>
      </c>
      <c r="K157" s="6" t="s">
        <v>465</v>
      </c>
      <c r="L157" s="6" t="s">
        <v>799</v>
      </c>
      <c r="M157" s="6" t="s">
        <v>467</v>
      </c>
      <c r="N157" s="6" t="s">
        <v>468</v>
      </c>
      <c r="O157" s="6" t="s">
        <v>467</v>
      </c>
      <c r="P157" s="6" t="s">
        <v>467</v>
      </c>
      <c r="Q157" s="6" t="s">
        <v>467</v>
      </c>
      <c r="R157" s="6" t="s">
        <v>467</v>
      </c>
      <c r="S157" s="6" t="s">
        <v>467</v>
      </c>
      <c r="T157" s="6" t="s">
        <v>800</v>
      </c>
      <c r="U157" s="6" t="s">
        <v>612</v>
      </c>
      <c r="V157" s="6" t="s">
        <v>467</v>
      </c>
      <c r="W157" s="6" t="s">
        <v>467</v>
      </c>
      <c r="X157" s="6" t="s">
        <v>801</v>
      </c>
      <c r="Y157" s="7" t="s">
        <v>802</v>
      </c>
    </row>
    <row r="158" spans="1:25" ht="135" x14ac:dyDescent="0.25">
      <c r="A158" s="4" t="s">
        <v>2799</v>
      </c>
      <c r="H158" s="4" t="s">
        <v>2804</v>
      </c>
      <c r="I158" s="4" t="s">
        <v>2805</v>
      </c>
      <c r="J158" s="6" t="s">
        <v>803</v>
      </c>
      <c r="K158" s="6" t="s">
        <v>692</v>
      </c>
      <c r="L158" s="6" t="s">
        <v>804</v>
      </c>
      <c r="M158" s="6" t="s">
        <v>467</v>
      </c>
      <c r="N158" s="6" t="s">
        <v>468</v>
      </c>
      <c r="O158" s="6" t="s">
        <v>467</v>
      </c>
      <c r="P158" s="6" t="s">
        <v>467</v>
      </c>
      <c r="Q158" s="6" t="s">
        <v>467</v>
      </c>
      <c r="R158" s="6" t="s">
        <v>467</v>
      </c>
      <c r="S158" s="6" t="s">
        <v>467</v>
      </c>
      <c r="T158" s="6" t="s">
        <v>805</v>
      </c>
      <c r="U158" s="6" t="s">
        <v>467</v>
      </c>
      <c r="V158" s="6" t="s">
        <v>467</v>
      </c>
      <c r="W158" s="6" t="s">
        <v>467</v>
      </c>
      <c r="X158" s="6" t="s">
        <v>806</v>
      </c>
      <c r="Y158" s="7" t="s">
        <v>807</v>
      </c>
    </row>
    <row r="159" spans="1:25" ht="210" x14ac:dyDescent="0.25">
      <c r="A159" s="4" t="s">
        <v>2799</v>
      </c>
      <c r="H159" s="4" t="s">
        <v>2804</v>
      </c>
      <c r="I159" s="4" t="s">
        <v>2805</v>
      </c>
      <c r="J159" s="6" t="s">
        <v>815</v>
      </c>
      <c r="K159" s="6" t="s">
        <v>573</v>
      </c>
      <c r="L159" s="6" t="s">
        <v>816</v>
      </c>
      <c r="M159" s="6" t="s">
        <v>467</v>
      </c>
      <c r="N159" s="6" t="s">
        <v>468</v>
      </c>
      <c r="O159" s="6" t="s">
        <v>467</v>
      </c>
      <c r="P159" s="6" t="s">
        <v>467</v>
      </c>
      <c r="Q159" s="6" t="s">
        <v>467</v>
      </c>
      <c r="R159" s="6" t="s">
        <v>467</v>
      </c>
      <c r="S159" s="6" t="s">
        <v>467</v>
      </c>
      <c r="T159" s="6" t="s">
        <v>817</v>
      </c>
      <c r="U159" s="6" t="s">
        <v>467</v>
      </c>
      <c r="V159" s="6" t="s">
        <v>467</v>
      </c>
      <c r="W159" s="6" t="s">
        <v>467</v>
      </c>
      <c r="X159" s="6" t="s">
        <v>818</v>
      </c>
      <c r="Y159" s="7" t="s">
        <v>819</v>
      </c>
    </row>
    <row r="160" spans="1:25" ht="195" x14ac:dyDescent="0.25">
      <c r="A160" s="4" t="s">
        <v>2799</v>
      </c>
      <c r="H160" s="4" t="s">
        <v>2804</v>
      </c>
      <c r="I160" s="4" t="s">
        <v>2805</v>
      </c>
      <c r="J160" s="6" t="s">
        <v>820</v>
      </c>
      <c r="K160" s="6" t="s">
        <v>473</v>
      </c>
      <c r="L160" s="6" t="s">
        <v>821</v>
      </c>
      <c r="M160" s="6" t="s">
        <v>467</v>
      </c>
      <c r="N160" s="6" t="s">
        <v>468</v>
      </c>
      <c r="O160" s="6" t="s">
        <v>467</v>
      </c>
      <c r="P160" s="6" t="s">
        <v>467</v>
      </c>
      <c r="Q160" s="6" t="s">
        <v>467</v>
      </c>
      <c r="R160" s="6" t="s">
        <v>467</v>
      </c>
      <c r="S160" s="6" t="s">
        <v>467</v>
      </c>
      <c r="T160" s="6" t="s">
        <v>822</v>
      </c>
      <c r="U160" s="6" t="s">
        <v>467</v>
      </c>
      <c r="V160" s="6" t="s">
        <v>467</v>
      </c>
      <c r="W160" s="6" t="s">
        <v>467</v>
      </c>
      <c r="X160" s="6" t="s">
        <v>823</v>
      </c>
      <c r="Y160" s="7" t="s">
        <v>824</v>
      </c>
    </row>
    <row r="161" spans="1:25" ht="120" x14ac:dyDescent="0.25">
      <c r="A161" s="4" t="s">
        <v>2799</v>
      </c>
      <c r="H161" s="4" t="s">
        <v>2804</v>
      </c>
      <c r="I161" s="4" t="s">
        <v>2805</v>
      </c>
      <c r="J161" s="6" t="s">
        <v>830</v>
      </c>
      <c r="K161" s="6" t="s">
        <v>465</v>
      </c>
      <c r="L161" s="6" t="s">
        <v>831</v>
      </c>
      <c r="M161" s="6" t="s">
        <v>467</v>
      </c>
      <c r="N161" s="6" t="s">
        <v>468</v>
      </c>
      <c r="O161" s="6" t="s">
        <v>467</v>
      </c>
      <c r="P161" s="6" t="s">
        <v>467</v>
      </c>
      <c r="Q161" s="6" t="s">
        <v>467</v>
      </c>
      <c r="R161" s="6" t="s">
        <v>467</v>
      </c>
      <c r="S161" s="6" t="s">
        <v>467</v>
      </c>
      <c r="T161" s="6" t="s">
        <v>832</v>
      </c>
      <c r="U161" s="6" t="s">
        <v>467</v>
      </c>
      <c r="V161" s="6" t="s">
        <v>467</v>
      </c>
      <c r="W161" s="6" t="s">
        <v>467</v>
      </c>
      <c r="X161" s="6" t="s">
        <v>833</v>
      </c>
      <c r="Y161" s="7" t="s">
        <v>834</v>
      </c>
    </row>
    <row r="162" spans="1:25" ht="180" x14ac:dyDescent="0.25">
      <c r="A162" s="4" t="s">
        <v>2799</v>
      </c>
      <c r="H162" s="4" t="s">
        <v>2804</v>
      </c>
      <c r="I162" s="4" t="s">
        <v>2805</v>
      </c>
      <c r="J162" s="6" t="s">
        <v>835</v>
      </c>
      <c r="K162" s="6" t="s">
        <v>537</v>
      </c>
      <c r="L162" s="6" t="s">
        <v>836</v>
      </c>
      <c r="M162" s="6" t="s">
        <v>467</v>
      </c>
      <c r="N162" s="6" t="s">
        <v>468</v>
      </c>
      <c r="O162" s="6" t="s">
        <v>467</v>
      </c>
      <c r="P162" s="6" t="s">
        <v>467</v>
      </c>
      <c r="Q162" s="6" t="s">
        <v>467</v>
      </c>
      <c r="R162" s="6" t="s">
        <v>467</v>
      </c>
      <c r="S162" s="6" t="s">
        <v>467</v>
      </c>
      <c r="T162" s="6" t="s">
        <v>837</v>
      </c>
      <c r="U162" s="6" t="s">
        <v>467</v>
      </c>
      <c r="V162" s="6" t="s">
        <v>467</v>
      </c>
      <c r="W162" s="6" t="s">
        <v>467</v>
      </c>
      <c r="X162" s="6" t="s">
        <v>838</v>
      </c>
      <c r="Y162" s="7" t="s">
        <v>839</v>
      </c>
    </row>
    <row r="163" spans="1:25" ht="195" x14ac:dyDescent="0.25">
      <c r="A163" s="4" t="s">
        <v>2799</v>
      </c>
      <c r="H163" s="4" t="s">
        <v>2804</v>
      </c>
      <c r="I163" s="4" t="s">
        <v>2805</v>
      </c>
      <c r="J163" s="6" t="s">
        <v>840</v>
      </c>
      <c r="K163" s="6" t="s">
        <v>473</v>
      </c>
      <c r="L163" s="6" t="s">
        <v>841</v>
      </c>
      <c r="M163" s="6" t="s">
        <v>467</v>
      </c>
      <c r="N163" s="6" t="s">
        <v>468</v>
      </c>
      <c r="O163" s="6" t="s">
        <v>467</v>
      </c>
      <c r="P163" s="6" t="s">
        <v>467</v>
      </c>
      <c r="Q163" s="6" t="s">
        <v>467</v>
      </c>
      <c r="R163" s="6" t="s">
        <v>467</v>
      </c>
      <c r="S163" s="6" t="s">
        <v>467</v>
      </c>
      <c r="T163" s="6" t="s">
        <v>842</v>
      </c>
      <c r="U163" s="6" t="s">
        <v>467</v>
      </c>
      <c r="V163" s="6" t="s">
        <v>467</v>
      </c>
      <c r="W163" s="6" t="s">
        <v>467</v>
      </c>
      <c r="X163" s="6" t="s">
        <v>843</v>
      </c>
      <c r="Y163" s="7" t="s">
        <v>844</v>
      </c>
    </row>
    <row r="164" spans="1:25" ht="225" x14ac:dyDescent="0.25">
      <c r="A164" s="4" t="s">
        <v>2799</v>
      </c>
      <c r="H164" s="4" t="s">
        <v>2804</v>
      </c>
      <c r="I164" s="4" t="s">
        <v>2805</v>
      </c>
      <c r="J164" s="6" t="s">
        <v>845</v>
      </c>
      <c r="K164" s="6" t="s">
        <v>692</v>
      </c>
      <c r="L164" s="6" t="s">
        <v>846</v>
      </c>
      <c r="M164" s="6" t="s">
        <v>467</v>
      </c>
      <c r="N164" s="6" t="s">
        <v>18</v>
      </c>
      <c r="O164" s="6" t="s">
        <v>467</v>
      </c>
      <c r="P164" s="6" t="s">
        <v>467</v>
      </c>
      <c r="Q164" s="6" t="s">
        <v>467</v>
      </c>
      <c r="R164" s="6" t="s">
        <v>467</v>
      </c>
      <c r="S164" s="6" t="s">
        <v>847</v>
      </c>
      <c r="T164" s="6" t="s">
        <v>848</v>
      </c>
      <c r="U164" s="6" t="s">
        <v>849</v>
      </c>
      <c r="V164" s="6" t="s">
        <v>850</v>
      </c>
      <c r="W164" s="6" t="s">
        <v>467</v>
      </c>
      <c r="X164" s="6" t="s">
        <v>851</v>
      </c>
      <c r="Y164" s="7" t="s">
        <v>852</v>
      </c>
    </row>
    <row r="165" spans="1:25" ht="135" x14ac:dyDescent="0.25">
      <c r="A165" s="4" t="s">
        <v>2799</v>
      </c>
      <c r="H165" s="4" t="s">
        <v>2804</v>
      </c>
      <c r="I165" s="4" t="s">
        <v>2805</v>
      </c>
      <c r="J165" s="6" t="s">
        <v>853</v>
      </c>
      <c r="K165" s="6" t="s">
        <v>537</v>
      </c>
      <c r="L165" s="6" t="s">
        <v>854</v>
      </c>
      <c r="M165" s="6" t="s">
        <v>467</v>
      </c>
      <c r="N165" s="6" t="s">
        <v>468</v>
      </c>
      <c r="O165" s="6" t="s">
        <v>467</v>
      </c>
      <c r="P165" s="6" t="s">
        <v>467</v>
      </c>
      <c r="Q165" s="6" t="s">
        <v>467</v>
      </c>
      <c r="R165" s="6" t="s">
        <v>467</v>
      </c>
      <c r="S165" s="6" t="s">
        <v>467</v>
      </c>
      <c r="T165" s="6" t="s">
        <v>855</v>
      </c>
      <c r="U165" s="6" t="s">
        <v>467</v>
      </c>
      <c r="V165" s="6" t="s">
        <v>467</v>
      </c>
      <c r="W165" s="6" t="s">
        <v>467</v>
      </c>
      <c r="X165" s="6" t="s">
        <v>856</v>
      </c>
      <c r="Y165" s="7" t="s">
        <v>857</v>
      </c>
    </row>
    <row r="166" spans="1:25" ht="165" x14ac:dyDescent="0.25">
      <c r="A166" s="4" t="s">
        <v>2799</v>
      </c>
      <c r="H166" s="4" t="s">
        <v>2804</v>
      </c>
      <c r="I166" s="4" t="s">
        <v>2805</v>
      </c>
      <c r="J166" s="6" t="s">
        <v>858</v>
      </c>
      <c r="K166" s="6" t="s">
        <v>465</v>
      </c>
      <c r="L166" s="6" t="s">
        <v>859</v>
      </c>
      <c r="M166" s="6" t="s">
        <v>467</v>
      </c>
      <c r="N166" s="6" t="s">
        <v>468</v>
      </c>
      <c r="O166" s="6" t="s">
        <v>467</v>
      </c>
      <c r="P166" s="6" t="s">
        <v>467</v>
      </c>
      <c r="Q166" s="6" t="s">
        <v>467</v>
      </c>
      <c r="R166" s="6" t="s">
        <v>467</v>
      </c>
      <c r="S166" s="6" t="s">
        <v>467</v>
      </c>
      <c r="T166" s="6" t="s">
        <v>860</v>
      </c>
      <c r="U166" s="6" t="s">
        <v>467</v>
      </c>
      <c r="V166" s="6" t="s">
        <v>467</v>
      </c>
      <c r="W166" s="6" t="s">
        <v>467</v>
      </c>
      <c r="X166" s="6" t="s">
        <v>861</v>
      </c>
      <c r="Y166" s="7" t="s">
        <v>862</v>
      </c>
    </row>
    <row r="167" spans="1:25" ht="165" x14ac:dyDescent="0.25">
      <c r="A167" s="4" t="s">
        <v>2799</v>
      </c>
      <c r="H167" s="4" t="s">
        <v>2804</v>
      </c>
      <c r="I167" s="4" t="s">
        <v>2805</v>
      </c>
      <c r="J167" s="6" t="s">
        <v>863</v>
      </c>
      <c r="K167" s="6" t="s">
        <v>864</v>
      </c>
      <c r="L167" s="6" t="s">
        <v>865</v>
      </c>
      <c r="M167" s="6" t="s">
        <v>467</v>
      </c>
      <c r="N167" s="6" t="s">
        <v>468</v>
      </c>
      <c r="O167" s="6" t="s">
        <v>467</v>
      </c>
      <c r="P167" s="6" t="s">
        <v>467</v>
      </c>
      <c r="Q167" s="6" t="s">
        <v>467</v>
      </c>
      <c r="R167" s="6" t="s">
        <v>467</v>
      </c>
      <c r="S167" s="6" t="s">
        <v>467</v>
      </c>
      <c r="T167" s="6" t="s">
        <v>866</v>
      </c>
      <c r="U167" s="6" t="s">
        <v>467</v>
      </c>
      <c r="V167" s="6" t="s">
        <v>467</v>
      </c>
      <c r="W167" s="6" t="s">
        <v>467</v>
      </c>
      <c r="X167" s="6" t="s">
        <v>867</v>
      </c>
      <c r="Y167" s="7" t="s">
        <v>868</v>
      </c>
    </row>
    <row r="168" spans="1:25" ht="210" x14ac:dyDescent="0.25">
      <c r="A168" s="4" t="s">
        <v>2799</v>
      </c>
      <c r="H168" s="4" t="s">
        <v>2804</v>
      </c>
      <c r="I168" s="4" t="s">
        <v>2805</v>
      </c>
      <c r="J168" s="6" t="s">
        <v>869</v>
      </c>
      <c r="K168" s="6" t="s">
        <v>864</v>
      </c>
      <c r="L168" s="6" t="s">
        <v>870</v>
      </c>
      <c r="M168" s="6" t="s">
        <v>467</v>
      </c>
      <c r="N168" s="6" t="s">
        <v>468</v>
      </c>
      <c r="O168" s="6" t="s">
        <v>467</v>
      </c>
      <c r="P168" s="6" t="s">
        <v>467</v>
      </c>
      <c r="Q168" s="6" t="s">
        <v>467</v>
      </c>
      <c r="R168" s="6" t="s">
        <v>467</v>
      </c>
      <c r="S168" s="6" t="s">
        <v>467</v>
      </c>
      <c r="T168" s="6" t="s">
        <v>871</v>
      </c>
      <c r="U168" s="6" t="s">
        <v>467</v>
      </c>
      <c r="V168" s="6" t="s">
        <v>467</v>
      </c>
      <c r="W168" s="6" t="s">
        <v>467</v>
      </c>
      <c r="X168" s="6" t="s">
        <v>872</v>
      </c>
      <c r="Y168" s="7" t="s">
        <v>873</v>
      </c>
    </row>
    <row r="169" spans="1:25" ht="240" x14ac:dyDescent="0.25">
      <c r="A169" s="4" t="s">
        <v>2799</v>
      </c>
      <c r="H169" s="4" t="s">
        <v>2804</v>
      </c>
      <c r="I169" s="4" t="s">
        <v>2805</v>
      </c>
      <c r="J169" s="6" t="s">
        <v>874</v>
      </c>
      <c r="K169" s="6" t="s">
        <v>473</v>
      </c>
      <c r="L169" s="6" t="s">
        <v>875</v>
      </c>
      <c r="M169" s="6" t="s">
        <v>467</v>
      </c>
      <c r="N169" s="6" t="s">
        <v>468</v>
      </c>
      <c r="O169" s="6" t="s">
        <v>467</v>
      </c>
      <c r="P169" s="6" t="s">
        <v>467</v>
      </c>
      <c r="Q169" s="6" t="s">
        <v>467</v>
      </c>
      <c r="R169" s="6" t="s">
        <v>467</v>
      </c>
      <c r="S169" s="6" t="s">
        <v>467</v>
      </c>
      <c r="T169" s="6" t="s">
        <v>876</v>
      </c>
      <c r="U169" s="6" t="s">
        <v>467</v>
      </c>
      <c r="V169" s="6" t="s">
        <v>467</v>
      </c>
      <c r="W169" s="6" t="s">
        <v>467</v>
      </c>
      <c r="X169" s="6" t="s">
        <v>877</v>
      </c>
      <c r="Y169" s="7" t="s">
        <v>878</v>
      </c>
    </row>
    <row r="170" spans="1:25" ht="210" x14ac:dyDescent="0.25">
      <c r="A170" s="4" t="s">
        <v>2799</v>
      </c>
      <c r="H170" s="4" t="s">
        <v>2804</v>
      </c>
      <c r="I170" s="4" t="s">
        <v>2805</v>
      </c>
      <c r="J170" s="6" t="s">
        <v>879</v>
      </c>
      <c r="K170" s="6" t="s">
        <v>573</v>
      </c>
      <c r="L170" s="6" t="s">
        <v>880</v>
      </c>
      <c r="M170" s="6" t="s">
        <v>467</v>
      </c>
      <c r="N170" s="6" t="s">
        <v>468</v>
      </c>
      <c r="O170" s="6" t="s">
        <v>467</v>
      </c>
      <c r="P170" s="6" t="s">
        <v>467</v>
      </c>
      <c r="Q170" s="6" t="s">
        <v>467</v>
      </c>
      <c r="R170" s="6" t="s">
        <v>467</v>
      </c>
      <c r="S170" s="6" t="s">
        <v>467</v>
      </c>
      <c r="T170" s="6" t="s">
        <v>881</v>
      </c>
      <c r="U170" s="6" t="s">
        <v>467</v>
      </c>
      <c r="V170" s="6" t="s">
        <v>467</v>
      </c>
      <c r="W170" s="6" t="s">
        <v>467</v>
      </c>
      <c r="X170" s="6" t="s">
        <v>882</v>
      </c>
      <c r="Y170" s="7" t="s">
        <v>883</v>
      </c>
    </row>
    <row r="171" spans="1:25" ht="315" x14ac:dyDescent="0.25">
      <c r="A171" s="4" t="s">
        <v>2799</v>
      </c>
      <c r="H171" s="4" t="s">
        <v>2804</v>
      </c>
      <c r="I171" s="4" t="s">
        <v>2805</v>
      </c>
      <c r="J171" s="6" t="s">
        <v>884</v>
      </c>
      <c r="K171" s="6" t="s">
        <v>489</v>
      </c>
      <c r="L171" s="6" t="s">
        <v>885</v>
      </c>
      <c r="M171" s="6" t="s">
        <v>467</v>
      </c>
      <c r="N171" s="6" t="s">
        <v>468</v>
      </c>
      <c r="O171" s="6" t="s">
        <v>467</v>
      </c>
      <c r="P171" s="6" t="s">
        <v>467</v>
      </c>
      <c r="Q171" s="6" t="s">
        <v>467</v>
      </c>
      <c r="R171" s="6" t="s">
        <v>467</v>
      </c>
      <c r="S171" s="6" t="s">
        <v>467</v>
      </c>
      <c r="T171" s="6" t="s">
        <v>886</v>
      </c>
      <c r="U171" s="6" t="s">
        <v>467</v>
      </c>
      <c r="V171" s="6" t="s">
        <v>467</v>
      </c>
      <c r="W171" s="6" t="s">
        <v>467</v>
      </c>
      <c r="X171" s="6" t="s">
        <v>887</v>
      </c>
      <c r="Y171" s="7" t="s">
        <v>888</v>
      </c>
    </row>
    <row r="172" spans="1:25" ht="120" x14ac:dyDescent="0.25">
      <c r="A172" s="4" t="s">
        <v>2799</v>
      </c>
      <c r="H172" s="4" t="s">
        <v>2804</v>
      </c>
      <c r="I172" s="4" t="s">
        <v>2805</v>
      </c>
      <c r="J172" s="6" t="s">
        <v>889</v>
      </c>
      <c r="K172" s="6" t="s">
        <v>489</v>
      </c>
      <c r="L172" s="6" t="s">
        <v>890</v>
      </c>
      <c r="M172" s="6" t="s">
        <v>467</v>
      </c>
      <c r="N172" s="6" t="s">
        <v>468</v>
      </c>
      <c r="O172" s="6" t="s">
        <v>467</v>
      </c>
      <c r="P172" s="6" t="s">
        <v>467</v>
      </c>
      <c r="Q172" s="6" t="s">
        <v>467</v>
      </c>
      <c r="R172" s="6" t="s">
        <v>467</v>
      </c>
      <c r="S172" s="6" t="s">
        <v>467</v>
      </c>
      <c r="T172" s="6" t="s">
        <v>891</v>
      </c>
      <c r="U172" s="6" t="s">
        <v>467</v>
      </c>
      <c r="V172" s="6" t="s">
        <v>467</v>
      </c>
      <c r="W172" s="6" t="s">
        <v>467</v>
      </c>
      <c r="X172" s="6" t="s">
        <v>892</v>
      </c>
      <c r="Y172" s="7" t="s">
        <v>893</v>
      </c>
    </row>
    <row r="173" spans="1:25" ht="165" x14ac:dyDescent="0.25">
      <c r="A173" s="4" t="s">
        <v>2799</v>
      </c>
      <c r="H173" s="4" t="s">
        <v>2804</v>
      </c>
      <c r="I173" s="4" t="s">
        <v>2805</v>
      </c>
      <c r="J173" s="6" t="s">
        <v>894</v>
      </c>
      <c r="K173" s="6" t="s">
        <v>473</v>
      </c>
      <c r="L173" s="6" t="s">
        <v>895</v>
      </c>
      <c r="M173" s="6" t="s">
        <v>467</v>
      </c>
      <c r="N173" s="6" t="s">
        <v>468</v>
      </c>
      <c r="O173" s="6" t="s">
        <v>467</v>
      </c>
      <c r="P173" s="6" t="s">
        <v>467</v>
      </c>
      <c r="Q173" s="6" t="s">
        <v>467</v>
      </c>
      <c r="R173" s="6" t="s">
        <v>467</v>
      </c>
      <c r="S173" s="6" t="s">
        <v>467</v>
      </c>
      <c r="T173" s="6" t="s">
        <v>896</v>
      </c>
      <c r="U173" s="6" t="s">
        <v>467</v>
      </c>
      <c r="V173" s="6" t="s">
        <v>467</v>
      </c>
      <c r="W173" s="6" t="s">
        <v>467</v>
      </c>
      <c r="X173" s="6" t="s">
        <v>897</v>
      </c>
      <c r="Y173" s="7" t="s">
        <v>898</v>
      </c>
    </row>
    <row r="174" spans="1:25" ht="195" x14ac:dyDescent="0.25">
      <c r="A174" s="4" t="s">
        <v>2799</v>
      </c>
      <c r="H174" s="4" t="s">
        <v>2804</v>
      </c>
      <c r="I174" s="4" t="s">
        <v>2805</v>
      </c>
      <c r="J174" s="6" t="s">
        <v>899</v>
      </c>
      <c r="K174" s="6" t="s">
        <v>489</v>
      </c>
      <c r="L174" s="6" t="s">
        <v>900</v>
      </c>
      <c r="M174" s="6" t="s">
        <v>467</v>
      </c>
      <c r="N174" s="6" t="s">
        <v>468</v>
      </c>
      <c r="O174" s="6" t="s">
        <v>467</v>
      </c>
      <c r="P174" s="6" t="s">
        <v>467</v>
      </c>
      <c r="Q174" s="6" t="s">
        <v>467</v>
      </c>
      <c r="R174" s="6" t="s">
        <v>467</v>
      </c>
      <c r="S174" s="6" t="s">
        <v>467</v>
      </c>
      <c r="T174" s="6" t="s">
        <v>901</v>
      </c>
      <c r="U174" s="6" t="s">
        <v>467</v>
      </c>
      <c r="V174" s="6" t="s">
        <v>467</v>
      </c>
      <c r="W174" s="6" t="s">
        <v>467</v>
      </c>
      <c r="X174" s="6" t="s">
        <v>902</v>
      </c>
      <c r="Y174" s="7" t="s">
        <v>903</v>
      </c>
    </row>
    <row r="175" spans="1:25" ht="75" x14ac:dyDescent="0.25">
      <c r="A175" s="4" t="s">
        <v>2799</v>
      </c>
      <c r="H175" s="4" t="s">
        <v>2804</v>
      </c>
      <c r="I175" s="4" t="s">
        <v>2805</v>
      </c>
      <c r="J175" s="6" t="s">
        <v>904</v>
      </c>
      <c r="K175" s="6" t="s">
        <v>465</v>
      </c>
      <c r="L175" s="6" t="s">
        <v>905</v>
      </c>
      <c r="M175" s="6" t="s">
        <v>467</v>
      </c>
      <c r="N175" s="6" t="s">
        <v>468</v>
      </c>
      <c r="O175" s="6" t="s">
        <v>467</v>
      </c>
      <c r="P175" s="6" t="s">
        <v>467</v>
      </c>
      <c r="Q175" s="6" t="s">
        <v>467</v>
      </c>
      <c r="R175" s="6" t="s">
        <v>467</v>
      </c>
      <c r="S175" s="6" t="s">
        <v>467</v>
      </c>
      <c r="T175" s="6" t="s">
        <v>906</v>
      </c>
      <c r="U175" s="6" t="s">
        <v>467</v>
      </c>
      <c r="V175" s="6" t="s">
        <v>467</v>
      </c>
      <c r="W175" s="6" t="s">
        <v>467</v>
      </c>
      <c r="X175" s="6" t="s">
        <v>907</v>
      </c>
      <c r="Y175" s="7" t="s">
        <v>908</v>
      </c>
    </row>
    <row r="176" spans="1:25" ht="120" x14ac:dyDescent="0.25">
      <c r="A176" s="4" t="s">
        <v>2799</v>
      </c>
      <c r="H176" s="4" t="s">
        <v>2804</v>
      </c>
      <c r="I176" s="4" t="s">
        <v>2805</v>
      </c>
      <c r="J176" s="6" t="s">
        <v>909</v>
      </c>
      <c r="K176" s="6" t="s">
        <v>864</v>
      </c>
      <c r="L176" s="6" t="s">
        <v>910</v>
      </c>
      <c r="M176" s="6" t="s">
        <v>467</v>
      </c>
      <c r="N176" s="6" t="s">
        <v>468</v>
      </c>
      <c r="O176" s="6" t="s">
        <v>467</v>
      </c>
      <c r="P176" s="6" t="s">
        <v>467</v>
      </c>
      <c r="Q176" s="6" t="s">
        <v>467</v>
      </c>
      <c r="R176" s="6" t="s">
        <v>467</v>
      </c>
      <c r="S176" s="6" t="s">
        <v>467</v>
      </c>
      <c r="T176" s="6" t="s">
        <v>911</v>
      </c>
      <c r="U176" s="6" t="s">
        <v>467</v>
      </c>
      <c r="V176" s="6" t="s">
        <v>467</v>
      </c>
      <c r="W176" s="6" t="s">
        <v>467</v>
      </c>
      <c r="X176" s="6" t="s">
        <v>912</v>
      </c>
      <c r="Y176" s="7" t="s">
        <v>913</v>
      </c>
    </row>
    <row r="177" spans="1:25" ht="120" x14ac:dyDescent="0.25">
      <c r="A177" s="4" t="s">
        <v>2799</v>
      </c>
      <c r="B177" s="4" t="s">
        <v>2807</v>
      </c>
      <c r="H177" s="4" t="s">
        <v>2806</v>
      </c>
      <c r="I177" s="4" t="s">
        <v>2804</v>
      </c>
      <c r="J177" s="6" t="s">
        <v>914</v>
      </c>
      <c r="K177" s="6" t="s">
        <v>537</v>
      </c>
      <c r="L177" s="6" t="s">
        <v>915</v>
      </c>
      <c r="M177" s="6" t="s">
        <v>467</v>
      </c>
      <c r="N177" s="6" t="s">
        <v>468</v>
      </c>
      <c r="O177" s="6" t="s">
        <v>467</v>
      </c>
      <c r="P177" s="6" t="s">
        <v>467</v>
      </c>
      <c r="Q177" s="6" t="s">
        <v>467</v>
      </c>
      <c r="R177" s="6" t="s">
        <v>467</v>
      </c>
      <c r="S177" s="6" t="s">
        <v>467</v>
      </c>
      <c r="T177" s="6" t="s">
        <v>916</v>
      </c>
      <c r="U177" s="6" t="s">
        <v>467</v>
      </c>
      <c r="V177" s="6" t="s">
        <v>467</v>
      </c>
      <c r="W177" s="6" t="s">
        <v>467</v>
      </c>
      <c r="X177" s="6" t="s">
        <v>917</v>
      </c>
      <c r="Y177" s="7" t="s">
        <v>918</v>
      </c>
    </row>
    <row r="178" spans="1:25" ht="210" x14ac:dyDescent="0.25">
      <c r="A178" s="4" t="s">
        <v>2799</v>
      </c>
      <c r="B178" s="4" t="s">
        <v>2807</v>
      </c>
      <c r="H178" s="4" t="s">
        <v>2806</v>
      </c>
      <c r="I178" s="4" t="s">
        <v>2804</v>
      </c>
      <c r="J178" s="6" t="s">
        <v>919</v>
      </c>
      <c r="K178" s="6" t="s">
        <v>537</v>
      </c>
      <c r="L178" s="6" t="s">
        <v>920</v>
      </c>
      <c r="M178" s="6" t="s">
        <v>467</v>
      </c>
      <c r="N178" s="6" t="s">
        <v>468</v>
      </c>
      <c r="O178" s="6" t="s">
        <v>467</v>
      </c>
      <c r="P178" s="6" t="s">
        <v>467</v>
      </c>
      <c r="Q178" s="6" t="s">
        <v>467</v>
      </c>
      <c r="R178" s="6" t="s">
        <v>467</v>
      </c>
      <c r="S178" s="6" t="s">
        <v>467</v>
      </c>
      <c r="T178" s="6" t="s">
        <v>921</v>
      </c>
      <c r="U178" s="6" t="s">
        <v>467</v>
      </c>
      <c r="V178" s="6" t="s">
        <v>467</v>
      </c>
      <c r="W178" s="6" t="s">
        <v>467</v>
      </c>
      <c r="X178" s="6" t="s">
        <v>922</v>
      </c>
      <c r="Y178" s="7" t="s">
        <v>923</v>
      </c>
    </row>
    <row r="179" spans="1:25" ht="300" x14ac:dyDescent="0.25">
      <c r="A179" s="4" t="s">
        <v>2799</v>
      </c>
      <c r="B179" s="4" t="s">
        <v>2807</v>
      </c>
      <c r="H179" s="4" t="s">
        <v>2806</v>
      </c>
      <c r="I179" s="4" t="s">
        <v>2804</v>
      </c>
      <c r="J179" s="6" t="s">
        <v>924</v>
      </c>
      <c r="K179" s="6" t="s">
        <v>465</v>
      </c>
      <c r="L179" s="6" t="s">
        <v>925</v>
      </c>
      <c r="M179" s="6" t="s">
        <v>467</v>
      </c>
      <c r="N179" s="6" t="s">
        <v>468</v>
      </c>
      <c r="O179" s="6" t="s">
        <v>467</v>
      </c>
      <c r="P179" s="6" t="s">
        <v>467</v>
      </c>
      <c r="Q179" s="6" t="s">
        <v>467</v>
      </c>
      <c r="R179" s="6" t="s">
        <v>467</v>
      </c>
      <c r="S179" s="6" t="s">
        <v>467</v>
      </c>
      <c r="T179" s="6" t="s">
        <v>467</v>
      </c>
      <c r="U179" s="6" t="s">
        <v>467</v>
      </c>
      <c r="V179" s="6" t="s">
        <v>467</v>
      </c>
      <c r="W179" s="6" t="s">
        <v>467</v>
      </c>
      <c r="X179" s="6" t="s">
        <v>926</v>
      </c>
      <c r="Y179" s="7" t="s">
        <v>927</v>
      </c>
    </row>
    <row r="180" spans="1:25" ht="195" x14ac:dyDescent="0.25">
      <c r="A180" s="4" t="s">
        <v>2799</v>
      </c>
      <c r="B180" s="4" t="s">
        <v>2807</v>
      </c>
      <c r="H180" s="4" t="s">
        <v>2806</v>
      </c>
      <c r="I180" s="4" t="s">
        <v>2804</v>
      </c>
      <c r="J180" s="6" t="s">
        <v>928</v>
      </c>
      <c r="K180" s="6" t="s">
        <v>929</v>
      </c>
      <c r="L180" s="6" t="s">
        <v>930</v>
      </c>
      <c r="M180" s="6" t="s">
        <v>467</v>
      </c>
      <c r="N180" s="6" t="s">
        <v>468</v>
      </c>
      <c r="O180" s="6" t="s">
        <v>467</v>
      </c>
      <c r="P180" s="6" t="s">
        <v>467</v>
      </c>
      <c r="Q180" s="6" t="s">
        <v>467</v>
      </c>
      <c r="R180" s="6" t="s">
        <v>467</v>
      </c>
      <c r="S180" s="6" t="s">
        <v>467</v>
      </c>
      <c r="T180" s="6" t="s">
        <v>931</v>
      </c>
      <c r="U180" s="6" t="s">
        <v>467</v>
      </c>
      <c r="V180" s="6" t="s">
        <v>467</v>
      </c>
      <c r="W180" s="6" t="s">
        <v>467</v>
      </c>
      <c r="X180" s="6" t="s">
        <v>932</v>
      </c>
      <c r="Y180" s="7" t="s">
        <v>933</v>
      </c>
    </row>
    <row r="181" spans="1:25" ht="300" x14ac:dyDescent="0.25">
      <c r="A181" s="4" t="s">
        <v>2799</v>
      </c>
      <c r="B181" s="4" t="s">
        <v>2807</v>
      </c>
      <c r="H181" s="4" t="s">
        <v>2806</v>
      </c>
      <c r="I181" s="4" t="s">
        <v>2804</v>
      </c>
      <c r="J181" s="6" t="s">
        <v>934</v>
      </c>
      <c r="K181" s="6" t="s">
        <v>489</v>
      </c>
      <c r="L181" s="6" t="s">
        <v>935</v>
      </c>
      <c r="M181" s="6" t="s">
        <v>467</v>
      </c>
      <c r="N181" s="6" t="s">
        <v>468</v>
      </c>
      <c r="O181" s="6" t="s">
        <v>467</v>
      </c>
      <c r="P181" s="6" t="s">
        <v>467</v>
      </c>
      <c r="Q181" s="6" t="s">
        <v>467</v>
      </c>
      <c r="R181" s="6" t="s">
        <v>467</v>
      </c>
      <c r="S181" s="6" t="s">
        <v>467</v>
      </c>
      <c r="T181" s="6" t="s">
        <v>467</v>
      </c>
      <c r="U181" s="6" t="s">
        <v>467</v>
      </c>
      <c r="V181" s="6" t="s">
        <v>467</v>
      </c>
      <c r="W181" s="6" t="s">
        <v>467</v>
      </c>
      <c r="X181" s="6" t="s">
        <v>936</v>
      </c>
      <c r="Y181" s="7" t="s">
        <v>937</v>
      </c>
    </row>
    <row r="182" spans="1:25" ht="150" x14ac:dyDescent="0.25">
      <c r="A182" s="4" t="s">
        <v>2799</v>
      </c>
      <c r="B182" s="4" t="s">
        <v>2807</v>
      </c>
      <c r="H182" s="4" t="s">
        <v>2806</v>
      </c>
      <c r="I182" s="4" t="s">
        <v>2804</v>
      </c>
      <c r="J182" s="6" t="s">
        <v>938</v>
      </c>
      <c r="K182" s="6" t="s">
        <v>473</v>
      </c>
      <c r="L182" s="6" t="s">
        <v>939</v>
      </c>
      <c r="M182" s="6" t="s">
        <v>467</v>
      </c>
      <c r="N182" s="6" t="s">
        <v>468</v>
      </c>
      <c r="O182" s="6" t="s">
        <v>467</v>
      </c>
      <c r="P182" s="6" t="s">
        <v>467</v>
      </c>
      <c r="Q182" s="6" t="s">
        <v>467</v>
      </c>
      <c r="R182" s="6" t="s">
        <v>467</v>
      </c>
      <c r="S182" s="6" t="s">
        <v>467</v>
      </c>
      <c r="T182" s="6" t="s">
        <v>940</v>
      </c>
      <c r="U182" s="6" t="s">
        <v>467</v>
      </c>
      <c r="V182" s="6" t="s">
        <v>467</v>
      </c>
      <c r="W182" s="6" t="s">
        <v>467</v>
      </c>
      <c r="X182" s="6" t="s">
        <v>941</v>
      </c>
      <c r="Y182" s="7" t="s">
        <v>942</v>
      </c>
    </row>
    <row r="183" spans="1:25" ht="150" x14ac:dyDescent="0.25">
      <c r="A183" s="4" t="s">
        <v>2799</v>
      </c>
      <c r="B183" s="4" t="s">
        <v>2807</v>
      </c>
      <c r="H183" s="4" t="s">
        <v>2806</v>
      </c>
      <c r="I183" s="4" t="s">
        <v>2804</v>
      </c>
      <c r="J183" s="6" t="s">
        <v>943</v>
      </c>
      <c r="K183" s="6" t="s">
        <v>473</v>
      </c>
      <c r="L183" s="6" t="s">
        <v>944</v>
      </c>
      <c r="M183" s="6" t="s">
        <v>467</v>
      </c>
      <c r="N183" s="6" t="s">
        <v>468</v>
      </c>
      <c r="O183" s="6" t="s">
        <v>467</v>
      </c>
      <c r="P183" s="6" t="s">
        <v>467</v>
      </c>
      <c r="Q183" s="6" t="s">
        <v>467</v>
      </c>
      <c r="R183" s="6" t="s">
        <v>467</v>
      </c>
      <c r="S183" s="6" t="s">
        <v>467</v>
      </c>
      <c r="T183" s="6" t="s">
        <v>467</v>
      </c>
      <c r="U183" s="6" t="s">
        <v>467</v>
      </c>
      <c r="V183" s="6" t="s">
        <v>467</v>
      </c>
      <c r="W183" s="6" t="s">
        <v>467</v>
      </c>
      <c r="X183" s="6" t="s">
        <v>945</v>
      </c>
      <c r="Y183" s="7" t="s">
        <v>946</v>
      </c>
    </row>
    <row r="184" spans="1:25" ht="195" x14ac:dyDescent="0.25">
      <c r="A184" s="4" t="s">
        <v>2799</v>
      </c>
      <c r="B184" s="4" t="s">
        <v>2807</v>
      </c>
      <c r="H184" s="4" t="s">
        <v>2806</v>
      </c>
      <c r="I184" s="4" t="s">
        <v>2804</v>
      </c>
      <c r="J184" s="6" t="s">
        <v>947</v>
      </c>
      <c r="K184" s="6" t="s">
        <v>473</v>
      </c>
      <c r="L184" s="6" t="s">
        <v>948</v>
      </c>
      <c r="M184" s="6" t="s">
        <v>467</v>
      </c>
      <c r="N184" s="6" t="s">
        <v>468</v>
      </c>
      <c r="O184" s="6" t="s">
        <v>467</v>
      </c>
      <c r="P184" s="6" t="s">
        <v>467</v>
      </c>
      <c r="Q184" s="6" t="s">
        <v>467</v>
      </c>
      <c r="R184" s="6" t="s">
        <v>467</v>
      </c>
      <c r="S184" s="6" t="s">
        <v>467</v>
      </c>
      <c r="T184" s="6" t="s">
        <v>467</v>
      </c>
      <c r="U184" s="6" t="s">
        <v>467</v>
      </c>
      <c r="V184" s="6" t="s">
        <v>467</v>
      </c>
      <c r="W184" s="6" t="s">
        <v>467</v>
      </c>
      <c r="X184" s="6" t="s">
        <v>497</v>
      </c>
      <c r="Y184" s="7" t="s">
        <v>949</v>
      </c>
    </row>
    <row r="185" spans="1:25" ht="240" x14ac:dyDescent="0.25">
      <c r="A185" s="4" t="s">
        <v>2799</v>
      </c>
      <c r="B185" s="4" t="s">
        <v>2808</v>
      </c>
      <c r="H185" s="4" t="s">
        <v>2806</v>
      </c>
      <c r="I185" s="4" t="s">
        <v>2804</v>
      </c>
      <c r="J185" s="6" t="s">
        <v>950</v>
      </c>
      <c r="K185" s="6" t="s">
        <v>465</v>
      </c>
      <c r="L185" s="6" t="s">
        <v>951</v>
      </c>
      <c r="M185" s="6" t="s">
        <v>467</v>
      </c>
      <c r="N185" s="6" t="s">
        <v>468</v>
      </c>
      <c r="O185" s="6" t="s">
        <v>467</v>
      </c>
      <c r="P185" s="6" t="s">
        <v>467</v>
      </c>
      <c r="Q185" s="6" t="s">
        <v>467</v>
      </c>
      <c r="R185" s="6" t="s">
        <v>467</v>
      </c>
      <c r="S185" s="6" t="s">
        <v>467</v>
      </c>
      <c r="T185" s="6" t="s">
        <v>952</v>
      </c>
      <c r="U185" s="6" t="s">
        <v>467</v>
      </c>
      <c r="V185" s="6" t="s">
        <v>467</v>
      </c>
      <c r="W185" s="6" t="s">
        <v>467</v>
      </c>
      <c r="X185" s="6" t="s">
        <v>953</v>
      </c>
      <c r="Y185" s="7" t="s">
        <v>954</v>
      </c>
    </row>
    <row r="186" spans="1:25" ht="409.5" x14ac:dyDescent="0.25">
      <c r="A186" s="4" t="s">
        <v>2799</v>
      </c>
      <c r="B186" s="4" t="s">
        <v>2807</v>
      </c>
      <c r="H186" s="4" t="s">
        <v>2806</v>
      </c>
      <c r="I186" s="4" t="s">
        <v>2804</v>
      </c>
      <c r="J186" s="6" t="s">
        <v>955</v>
      </c>
      <c r="K186" s="6" t="s">
        <v>473</v>
      </c>
      <c r="L186" s="6" t="s">
        <v>956</v>
      </c>
      <c r="M186" s="6" t="s">
        <v>467</v>
      </c>
      <c r="N186" s="6" t="s">
        <v>468</v>
      </c>
      <c r="O186" s="6" t="s">
        <v>467</v>
      </c>
      <c r="P186" s="6" t="s">
        <v>467</v>
      </c>
      <c r="Q186" s="6" t="s">
        <v>467</v>
      </c>
      <c r="R186" s="6" t="s">
        <v>467</v>
      </c>
      <c r="S186" s="6" t="s">
        <v>467</v>
      </c>
      <c r="T186" s="6" t="s">
        <v>957</v>
      </c>
      <c r="U186" s="6" t="s">
        <v>528</v>
      </c>
      <c r="V186" s="6" t="s">
        <v>467</v>
      </c>
      <c r="W186" s="6" t="s">
        <v>467</v>
      </c>
      <c r="X186" s="6" t="s">
        <v>958</v>
      </c>
      <c r="Y186" s="7" t="s">
        <v>959</v>
      </c>
    </row>
    <row r="187" spans="1:25" ht="195" x14ac:dyDescent="0.25">
      <c r="A187" s="4" t="s">
        <v>2799</v>
      </c>
      <c r="B187" s="4" t="s">
        <v>2807</v>
      </c>
      <c r="H187" s="4" t="s">
        <v>2806</v>
      </c>
      <c r="I187" s="4" t="s">
        <v>2804</v>
      </c>
      <c r="J187" s="6" t="s">
        <v>964</v>
      </c>
      <c r="K187" s="6" t="s">
        <v>473</v>
      </c>
      <c r="L187" s="6" t="s">
        <v>965</v>
      </c>
      <c r="M187" s="6" t="s">
        <v>467</v>
      </c>
      <c r="N187" s="6" t="s">
        <v>468</v>
      </c>
      <c r="O187" s="6" t="s">
        <v>467</v>
      </c>
      <c r="P187" s="6" t="s">
        <v>467</v>
      </c>
      <c r="Q187" s="6" t="s">
        <v>467</v>
      </c>
      <c r="R187" s="6" t="s">
        <v>467</v>
      </c>
      <c r="S187" s="6" t="s">
        <v>467</v>
      </c>
      <c r="T187" s="6" t="s">
        <v>966</v>
      </c>
      <c r="U187" s="6" t="s">
        <v>467</v>
      </c>
      <c r="V187" s="6" t="s">
        <v>467</v>
      </c>
      <c r="W187" s="6" t="s">
        <v>467</v>
      </c>
      <c r="X187" s="6" t="s">
        <v>967</v>
      </c>
      <c r="Y187" s="7" t="s">
        <v>968</v>
      </c>
    </row>
    <row r="188" spans="1:25" ht="195" x14ac:dyDescent="0.25">
      <c r="A188" s="4" t="s">
        <v>2799</v>
      </c>
      <c r="B188" s="4" t="s">
        <v>2807</v>
      </c>
      <c r="H188" s="4" t="s">
        <v>2806</v>
      </c>
      <c r="I188" s="4" t="s">
        <v>2804</v>
      </c>
      <c r="J188" s="6" t="s">
        <v>969</v>
      </c>
      <c r="K188" s="6" t="s">
        <v>473</v>
      </c>
      <c r="L188" s="6" t="s">
        <v>970</v>
      </c>
      <c r="M188" s="6" t="s">
        <v>467</v>
      </c>
      <c r="N188" s="6" t="s">
        <v>468</v>
      </c>
      <c r="O188" s="6" t="s">
        <v>467</v>
      </c>
      <c r="P188" s="6" t="s">
        <v>467</v>
      </c>
      <c r="Q188" s="6" t="s">
        <v>467</v>
      </c>
      <c r="R188" s="6" t="s">
        <v>467</v>
      </c>
      <c r="S188" s="6" t="s">
        <v>467</v>
      </c>
      <c r="T188" s="6" t="s">
        <v>971</v>
      </c>
      <c r="U188" s="6" t="s">
        <v>467</v>
      </c>
      <c r="V188" s="6" t="s">
        <v>467</v>
      </c>
      <c r="W188" s="6" t="s">
        <v>467</v>
      </c>
      <c r="X188" s="6" t="s">
        <v>972</v>
      </c>
      <c r="Y188" s="7" t="s">
        <v>973</v>
      </c>
    </row>
    <row r="189" spans="1:25" ht="390" x14ac:dyDescent="0.25">
      <c r="A189" s="4" t="s">
        <v>2799</v>
      </c>
      <c r="B189" s="4" t="s">
        <v>2807</v>
      </c>
      <c r="H189" s="4" t="s">
        <v>2806</v>
      </c>
      <c r="I189" s="4" t="s">
        <v>2804</v>
      </c>
      <c r="J189" s="6" t="s">
        <v>974</v>
      </c>
      <c r="K189" s="6" t="s">
        <v>465</v>
      </c>
      <c r="L189" s="6" t="s">
        <v>975</v>
      </c>
      <c r="M189" s="6" t="s">
        <v>467</v>
      </c>
      <c r="N189" s="6" t="s">
        <v>468</v>
      </c>
      <c r="O189" s="6" t="s">
        <v>467</v>
      </c>
      <c r="P189" s="6" t="s">
        <v>467</v>
      </c>
      <c r="Q189" s="6" t="s">
        <v>467</v>
      </c>
      <c r="R189" s="6" t="s">
        <v>467</v>
      </c>
      <c r="S189" s="6" t="s">
        <v>467</v>
      </c>
      <c r="T189" s="6" t="s">
        <v>976</v>
      </c>
      <c r="U189" s="6" t="s">
        <v>467</v>
      </c>
      <c r="V189" s="6" t="s">
        <v>467</v>
      </c>
      <c r="W189" s="6" t="s">
        <v>467</v>
      </c>
      <c r="X189" s="6" t="s">
        <v>977</v>
      </c>
      <c r="Y189" s="7" t="s">
        <v>978</v>
      </c>
    </row>
    <row r="190" spans="1:25" ht="330" x14ac:dyDescent="0.25">
      <c r="A190" s="4" t="s">
        <v>2799</v>
      </c>
      <c r="B190" s="4" t="s">
        <v>2807</v>
      </c>
      <c r="H190" s="4" t="s">
        <v>2806</v>
      </c>
      <c r="I190" s="4" t="s">
        <v>2804</v>
      </c>
      <c r="J190" s="6" t="s">
        <v>979</v>
      </c>
      <c r="K190" s="6" t="s">
        <v>864</v>
      </c>
      <c r="L190" s="6" t="s">
        <v>980</v>
      </c>
      <c r="M190" s="6" t="s">
        <v>467</v>
      </c>
      <c r="N190" s="6" t="s">
        <v>468</v>
      </c>
      <c r="O190" s="6" t="s">
        <v>467</v>
      </c>
      <c r="P190" s="6" t="s">
        <v>467</v>
      </c>
      <c r="Q190" s="6" t="s">
        <v>467</v>
      </c>
      <c r="R190" s="6" t="s">
        <v>467</v>
      </c>
      <c r="S190" s="6" t="s">
        <v>467</v>
      </c>
      <c r="T190" s="6" t="s">
        <v>981</v>
      </c>
      <c r="U190" s="6" t="s">
        <v>467</v>
      </c>
      <c r="V190" s="6" t="s">
        <v>467</v>
      </c>
      <c r="W190" s="6" t="s">
        <v>467</v>
      </c>
      <c r="X190" s="6" t="s">
        <v>982</v>
      </c>
      <c r="Y190" s="7" t="s">
        <v>983</v>
      </c>
    </row>
    <row r="191" spans="1:25" ht="315" x14ac:dyDescent="0.25">
      <c r="A191" s="4" t="s">
        <v>2799</v>
      </c>
      <c r="B191" s="4" t="s">
        <v>2807</v>
      </c>
      <c r="H191" s="4" t="s">
        <v>2806</v>
      </c>
      <c r="I191" s="4" t="s">
        <v>2804</v>
      </c>
      <c r="J191" s="6" t="s">
        <v>984</v>
      </c>
      <c r="K191" s="6" t="s">
        <v>473</v>
      </c>
      <c r="L191" s="6" t="s">
        <v>985</v>
      </c>
      <c r="M191" s="6" t="s">
        <v>467</v>
      </c>
      <c r="N191" s="6" t="s">
        <v>468</v>
      </c>
      <c r="O191" s="6" t="s">
        <v>467</v>
      </c>
      <c r="P191" s="6" t="s">
        <v>467</v>
      </c>
      <c r="Q191" s="6" t="s">
        <v>467</v>
      </c>
      <c r="R191" s="6" t="s">
        <v>467</v>
      </c>
      <c r="S191" s="6" t="s">
        <v>467</v>
      </c>
      <c r="T191" s="6" t="s">
        <v>986</v>
      </c>
      <c r="U191" s="6" t="s">
        <v>467</v>
      </c>
      <c r="V191" s="6" t="s">
        <v>467</v>
      </c>
      <c r="W191" s="6" t="s">
        <v>467</v>
      </c>
      <c r="X191" s="6" t="s">
        <v>570</v>
      </c>
      <c r="Y191" s="7" t="s">
        <v>987</v>
      </c>
    </row>
    <row r="192" spans="1:25" ht="150" x14ac:dyDescent="0.25">
      <c r="A192" s="4" t="s">
        <v>2799</v>
      </c>
      <c r="B192" s="4" t="s">
        <v>2807</v>
      </c>
      <c r="H192" s="4" t="s">
        <v>2806</v>
      </c>
      <c r="I192" s="4" t="s">
        <v>2804</v>
      </c>
      <c r="J192" s="6" t="s">
        <v>988</v>
      </c>
      <c r="K192" s="6" t="s">
        <v>788</v>
      </c>
      <c r="L192" s="6" t="s">
        <v>989</v>
      </c>
      <c r="M192" s="6" t="s">
        <v>467</v>
      </c>
      <c r="N192" s="6" t="s">
        <v>18</v>
      </c>
      <c r="O192" s="6" t="s">
        <v>467</v>
      </c>
      <c r="P192" s="6" t="s">
        <v>467</v>
      </c>
      <c r="Q192" s="6" t="s">
        <v>467</v>
      </c>
      <c r="R192" s="6" t="s">
        <v>467</v>
      </c>
      <c r="S192" s="6" t="s">
        <v>990</v>
      </c>
      <c r="T192" s="6" t="s">
        <v>991</v>
      </c>
      <c r="U192" s="6" t="s">
        <v>992</v>
      </c>
      <c r="V192" s="6" t="s">
        <v>993</v>
      </c>
      <c r="W192" s="6" t="s">
        <v>467</v>
      </c>
      <c r="X192" s="6" t="s">
        <v>994</v>
      </c>
      <c r="Y192" s="7" t="s">
        <v>995</v>
      </c>
    </row>
    <row r="193" spans="1:27" ht="60" x14ac:dyDescent="0.25">
      <c r="A193" s="4" t="s">
        <v>2799</v>
      </c>
      <c r="B193" s="4" t="s">
        <v>2807</v>
      </c>
      <c r="H193" s="4" t="s">
        <v>2806</v>
      </c>
      <c r="I193" s="4" t="s">
        <v>2804</v>
      </c>
      <c r="J193" s="6" t="s">
        <v>996</v>
      </c>
      <c r="K193" s="6" t="s">
        <v>465</v>
      </c>
      <c r="L193" s="6" t="s">
        <v>997</v>
      </c>
      <c r="M193" s="6" t="s">
        <v>467</v>
      </c>
      <c r="N193" s="6" t="s">
        <v>468</v>
      </c>
      <c r="O193" s="6" t="s">
        <v>467</v>
      </c>
      <c r="P193" s="6" t="s">
        <v>467</v>
      </c>
      <c r="Q193" s="6" t="s">
        <v>467</v>
      </c>
      <c r="R193" s="6" t="s">
        <v>467</v>
      </c>
      <c r="S193" s="6" t="s">
        <v>467</v>
      </c>
      <c r="T193" s="6" t="s">
        <v>467</v>
      </c>
      <c r="U193" s="6" t="s">
        <v>467</v>
      </c>
      <c r="V193" s="6" t="s">
        <v>467</v>
      </c>
      <c r="W193" s="6" t="s">
        <v>467</v>
      </c>
      <c r="X193" s="6" t="s">
        <v>404</v>
      </c>
      <c r="Y193" s="7" t="s">
        <v>998</v>
      </c>
    </row>
    <row r="194" spans="1:27" ht="315" x14ac:dyDescent="0.25">
      <c r="A194" s="4" t="s">
        <v>2799</v>
      </c>
      <c r="B194" s="4" t="s">
        <v>2807</v>
      </c>
      <c r="H194" s="4" t="s">
        <v>2806</v>
      </c>
      <c r="I194" s="4" t="s">
        <v>2804</v>
      </c>
      <c r="J194" s="6" t="s">
        <v>999</v>
      </c>
      <c r="K194" s="6" t="s">
        <v>1000</v>
      </c>
      <c r="L194" s="6" t="s">
        <v>1001</v>
      </c>
      <c r="M194" s="6" t="s">
        <v>467</v>
      </c>
      <c r="N194" s="6" t="s">
        <v>468</v>
      </c>
      <c r="O194" s="6" t="s">
        <v>467</v>
      </c>
      <c r="P194" s="6" t="s">
        <v>467</v>
      </c>
      <c r="Q194" s="6" t="s">
        <v>467</v>
      </c>
      <c r="R194" s="6" t="s">
        <v>467</v>
      </c>
      <c r="S194" s="6" t="s">
        <v>467</v>
      </c>
      <c r="T194" s="6" t="s">
        <v>1002</v>
      </c>
      <c r="U194" s="6" t="s">
        <v>528</v>
      </c>
      <c r="V194" s="6" t="s">
        <v>467</v>
      </c>
      <c r="W194" s="6" t="s">
        <v>467</v>
      </c>
      <c r="X194" s="6" t="s">
        <v>1003</v>
      </c>
      <c r="Y194" s="7" t="s">
        <v>1004</v>
      </c>
    </row>
    <row r="195" spans="1:27" ht="180" x14ac:dyDescent="0.25">
      <c r="A195" s="4" t="s">
        <v>2799</v>
      </c>
      <c r="B195" s="4" t="s">
        <v>2807</v>
      </c>
      <c r="H195" s="4" t="s">
        <v>2806</v>
      </c>
      <c r="I195" s="4" t="s">
        <v>2804</v>
      </c>
      <c r="J195" s="6" t="s">
        <v>1005</v>
      </c>
      <c r="K195" s="6" t="s">
        <v>505</v>
      </c>
      <c r="L195" s="6" t="s">
        <v>1006</v>
      </c>
      <c r="M195" s="6" t="s">
        <v>467</v>
      </c>
      <c r="N195" s="6" t="s">
        <v>468</v>
      </c>
      <c r="O195" s="6" t="s">
        <v>467</v>
      </c>
      <c r="P195" s="6" t="s">
        <v>467</v>
      </c>
      <c r="Q195" s="6" t="s">
        <v>467</v>
      </c>
      <c r="R195" s="6" t="s">
        <v>467</v>
      </c>
      <c r="S195" s="6" t="s">
        <v>467</v>
      </c>
      <c r="T195" s="6" t="s">
        <v>1007</v>
      </c>
      <c r="U195" s="6" t="s">
        <v>467</v>
      </c>
      <c r="V195" s="6" t="s">
        <v>467</v>
      </c>
      <c r="W195" s="6" t="s">
        <v>467</v>
      </c>
      <c r="X195" s="6" t="s">
        <v>1008</v>
      </c>
      <c r="Y195" s="7" t="s">
        <v>1009</v>
      </c>
    </row>
    <row r="196" spans="1:27" ht="210" x14ac:dyDescent="0.25">
      <c r="A196" s="4" t="s">
        <v>2799</v>
      </c>
      <c r="B196" s="4" t="s">
        <v>2807</v>
      </c>
      <c r="H196" s="4" t="s">
        <v>2806</v>
      </c>
      <c r="I196" s="4" t="s">
        <v>2804</v>
      </c>
      <c r="J196" s="6" t="s">
        <v>1010</v>
      </c>
      <c r="K196" s="6" t="s">
        <v>465</v>
      </c>
      <c r="L196" s="6" t="s">
        <v>1011</v>
      </c>
      <c r="M196" s="6" t="s">
        <v>467</v>
      </c>
      <c r="N196" s="6" t="s">
        <v>468</v>
      </c>
      <c r="O196" s="6" t="s">
        <v>467</v>
      </c>
      <c r="P196" s="6" t="s">
        <v>467</v>
      </c>
      <c r="Q196" s="6" t="s">
        <v>467</v>
      </c>
      <c r="R196" s="6" t="s">
        <v>467</v>
      </c>
      <c r="S196" s="6" t="s">
        <v>467</v>
      </c>
      <c r="T196" s="6" t="s">
        <v>1012</v>
      </c>
      <c r="U196" s="6" t="s">
        <v>528</v>
      </c>
      <c r="V196" s="6" t="s">
        <v>467</v>
      </c>
      <c r="W196" s="6" t="s">
        <v>467</v>
      </c>
      <c r="X196" s="6" t="s">
        <v>1013</v>
      </c>
      <c r="Y196" s="7" t="s">
        <v>1014</v>
      </c>
    </row>
    <row r="197" spans="1:27" ht="120" x14ac:dyDescent="0.25">
      <c r="A197" s="4" t="s">
        <v>2799</v>
      </c>
      <c r="B197" s="4" t="s">
        <v>2807</v>
      </c>
      <c r="H197" s="4" t="s">
        <v>2806</v>
      </c>
      <c r="I197" s="4" t="s">
        <v>2804</v>
      </c>
      <c r="J197" s="6" t="s">
        <v>1015</v>
      </c>
      <c r="K197" s="6" t="s">
        <v>489</v>
      </c>
      <c r="L197" s="6" t="s">
        <v>1016</v>
      </c>
      <c r="M197" s="6" t="s">
        <v>467</v>
      </c>
      <c r="N197" s="6" t="s">
        <v>468</v>
      </c>
      <c r="O197" s="6" t="s">
        <v>467</v>
      </c>
      <c r="P197" s="6" t="s">
        <v>467</v>
      </c>
      <c r="Q197" s="6" t="s">
        <v>467</v>
      </c>
      <c r="R197" s="6" t="s">
        <v>467</v>
      </c>
      <c r="S197" s="6" t="s">
        <v>467</v>
      </c>
      <c r="T197" s="6" t="s">
        <v>1017</v>
      </c>
      <c r="U197" s="6" t="s">
        <v>467</v>
      </c>
      <c r="V197" s="6" t="s">
        <v>467</v>
      </c>
      <c r="W197" s="6" t="s">
        <v>467</v>
      </c>
      <c r="X197" s="6" t="s">
        <v>497</v>
      </c>
      <c r="Y197" s="7" t="s">
        <v>1018</v>
      </c>
    </row>
    <row r="198" spans="1:27" ht="180" x14ac:dyDescent="0.25">
      <c r="A198" s="4" t="s">
        <v>2799</v>
      </c>
      <c r="B198" s="4" t="s">
        <v>2807</v>
      </c>
      <c r="H198" s="4" t="s">
        <v>2806</v>
      </c>
      <c r="I198" s="4" t="s">
        <v>2804</v>
      </c>
      <c r="J198" s="6" t="s">
        <v>1019</v>
      </c>
      <c r="K198" s="6" t="s">
        <v>1000</v>
      </c>
      <c r="L198" s="6" t="s">
        <v>1020</v>
      </c>
      <c r="M198" s="6" t="s">
        <v>467</v>
      </c>
      <c r="N198" s="6" t="s">
        <v>468</v>
      </c>
      <c r="O198" s="6" t="s">
        <v>467</v>
      </c>
      <c r="P198" s="6" t="s">
        <v>467</v>
      </c>
      <c r="Q198" s="6" t="s">
        <v>467</v>
      </c>
      <c r="R198" s="6" t="s">
        <v>467</v>
      </c>
      <c r="S198" s="6" t="s">
        <v>467</v>
      </c>
      <c r="T198" s="6" t="s">
        <v>1021</v>
      </c>
      <c r="U198" s="6" t="s">
        <v>467</v>
      </c>
      <c r="V198" s="6" t="s">
        <v>467</v>
      </c>
      <c r="W198" s="6" t="s">
        <v>467</v>
      </c>
      <c r="X198" s="6" t="s">
        <v>1022</v>
      </c>
      <c r="Y198" s="7" t="s">
        <v>1023</v>
      </c>
    </row>
    <row r="199" spans="1:27" ht="409.5" x14ac:dyDescent="0.25">
      <c r="A199" s="4" t="s">
        <v>2799</v>
      </c>
      <c r="B199" s="4" t="s">
        <v>2807</v>
      </c>
      <c r="H199" s="4" t="s">
        <v>2806</v>
      </c>
      <c r="I199" s="4" t="s">
        <v>2804</v>
      </c>
      <c r="J199" s="6" t="s">
        <v>467</v>
      </c>
      <c r="K199" s="6" t="s">
        <v>505</v>
      </c>
      <c r="L199" s="6" t="s">
        <v>1024</v>
      </c>
      <c r="M199" s="6" t="s">
        <v>467</v>
      </c>
      <c r="N199" s="6" t="s">
        <v>468</v>
      </c>
      <c r="O199" s="6" t="s">
        <v>467</v>
      </c>
      <c r="P199" s="6" t="s">
        <v>467</v>
      </c>
      <c r="Q199" s="6" t="s">
        <v>467</v>
      </c>
      <c r="R199" s="6" t="s">
        <v>467</v>
      </c>
      <c r="S199" s="6" t="s">
        <v>467</v>
      </c>
      <c r="T199" s="6" t="s">
        <v>1025</v>
      </c>
      <c r="U199" s="6" t="s">
        <v>467</v>
      </c>
      <c r="V199" s="6" t="s">
        <v>467</v>
      </c>
      <c r="W199" s="6" t="s">
        <v>467</v>
      </c>
      <c r="X199" s="6" t="s">
        <v>528</v>
      </c>
      <c r="Y199" s="7" t="s">
        <v>1026</v>
      </c>
    </row>
    <row r="200" spans="1:27" ht="165" x14ac:dyDescent="0.25">
      <c r="A200" s="4" t="s">
        <v>2799</v>
      </c>
      <c r="B200" s="4" t="s">
        <v>2807</v>
      </c>
      <c r="H200" s="4" t="s">
        <v>2806</v>
      </c>
      <c r="I200" s="4" t="s">
        <v>2804</v>
      </c>
      <c r="J200" s="6" t="s">
        <v>1027</v>
      </c>
      <c r="K200" s="6" t="s">
        <v>692</v>
      </c>
      <c r="L200" s="6" t="s">
        <v>1028</v>
      </c>
      <c r="M200" s="6" t="s">
        <v>467</v>
      </c>
      <c r="N200" s="6" t="s">
        <v>468</v>
      </c>
      <c r="O200" s="6" t="s">
        <v>467</v>
      </c>
      <c r="P200" s="6" t="s">
        <v>467</v>
      </c>
      <c r="Q200" s="6" t="s">
        <v>467</v>
      </c>
      <c r="R200" s="6" t="s">
        <v>467</v>
      </c>
      <c r="S200" s="6" t="s">
        <v>467</v>
      </c>
      <c r="T200" s="6" t="s">
        <v>1029</v>
      </c>
      <c r="U200" s="6" t="s">
        <v>467</v>
      </c>
      <c r="V200" s="6" t="s">
        <v>467</v>
      </c>
      <c r="W200" s="6" t="s">
        <v>467</v>
      </c>
      <c r="X200" s="6" t="s">
        <v>1030</v>
      </c>
      <c r="Y200" s="7" t="s">
        <v>1031</v>
      </c>
      <c r="AA200" s="4" t="s">
        <v>2810</v>
      </c>
    </row>
    <row r="201" spans="1:27" ht="195" x14ac:dyDescent="0.25">
      <c r="A201" s="4" t="s">
        <v>2799</v>
      </c>
      <c r="B201" s="4" t="s">
        <v>2807</v>
      </c>
      <c r="H201" s="4" t="s">
        <v>2806</v>
      </c>
      <c r="I201" s="4" t="s">
        <v>2804</v>
      </c>
      <c r="J201" s="6" t="s">
        <v>1032</v>
      </c>
      <c r="K201" s="6" t="s">
        <v>465</v>
      </c>
      <c r="L201" s="6" t="s">
        <v>1033</v>
      </c>
      <c r="M201" s="6" t="s">
        <v>467</v>
      </c>
      <c r="N201" s="6" t="s">
        <v>468</v>
      </c>
      <c r="O201" s="6" t="s">
        <v>467</v>
      </c>
      <c r="P201" s="6" t="s">
        <v>467</v>
      </c>
      <c r="Q201" s="6" t="s">
        <v>467</v>
      </c>
      <c r="R201" s="6" t="s">
        <v>467</v>
      </c>
      <c r="S201" s="6" t="s">
        <v>467</v>
      </c>
      <c r="T201" s="6" t="s">
        <v>467</v>
      </c>
      <c r="U201" s="6" t="s">
        <v>467</v>
      </c>
      <c r="V201" s="6" t="s">
        <v>467</v>
      </c>
      <c r="W201" s="6" t="s">
        <v>467</v>
      </c>
      <c r="X201" s="6" t="s">
        <v>404</v>
      </c>
      <c r="Y201" s="7" t="s">
        <v>1034</v>
      </c>
    </row>
    <row r="202" spans="1:27" ht="135" x14ac:dyDescent="0.25">
      <c r="A202" s="4" t="s">
        <v>2799</v>
      </c>
      <c r="B202" s="4" t="s">
        <v>2807</v>
      </c>
      <c r="H202" s="4" t="s">
        <v>2806</v>
      </c>
      <c r="I202" s="4" t="s">
        <v>2804</v>
      </c>
      <c r="J202" s="6" t="s">
        <v>1035</v>
      </c>
      <c r="K202" s="6" t="s">
        <v>788</v>
      </c>
      <c r="L202" s="6" t="s">
        <v>1036</v>
      </c>
      <c r="M202" s="6" t="s">
        <v>467</v>
      </c>
      <c r="N202" s="6" t="s">
        <v>468</v>
      </c>
      <c r="O202" s="6" t="s">
        <v>467</v>
      </c>
      <c r="P202" s="6" t="s">
        <v>467</v>
      </c>
      <c r="Q202" s="6" t="s">
        <v>467</v>
      </c>
      <c r="R202" s="6" t="s">
        <v>467</v>
      </c>
      <c r="S202" s="6" t="s">
        <v>467</v>
      </c>
      <c r="T202" s="6" t="s">
        <v>1037</v>
      </c>
      <c r="U202" s="6" t="s">
        <v>467</v>
      </c>
      <c r="V202" s="6" t="s">
        <v>467</v>
      </c>
      <c r="W202" s="6" t="s">
        <v>467</v>
      </c>
      <c r="X202" s="6" t="s">
        <v>1038</v>
      </c>
      <c r="Y202" s="7" t="s">
        <v>1039</v>
      </c>
    </row>
    <row r="203" spans="1:27" ht="165" x14ac:dyDescent="0.25">
      <c r="A203" s="4" t="s">
        <v>2799</v>
      </c>
      <c r="B203" s="4" t="s">
        <v>2807</v>
      </c>
      <c r="H203" s="4" t="s">
        <v>2806</v>
      </c>
      <c r="I203" s="4" t="s">
        <v>2804</v>
      </c>
      <c r="J203" s="6" t="s">
        <v>1040</v>
      </c>
      <c r="K203" s="6" t="s">
        <v>586</v>
      </c>
      <c r="L203" s="6" t="s">
        <v>1041</v>
      </c>
      <c r="M203" s="6" t="s">
        <v>467</v>
      </c>
      <c r="N203" s="6" t="s">
        <v>468</v>
      </c>
      <c r="O203" s="6" t="s">
        <v>467</v>
      </c>
      <c r="P203" s="6" t="s">
        <v>467</v>
      </c>
      <c r="Q203" s="6" t="s">
        <v>467</v>
      </c>
      <c r="R203" s="6" t="s">
        <v>467</v>
      </c>
      <c r="S203" s="6" t="s">
        <v>467</v>
      </c>
      <c r="T203" s="6" t="s">
        <v>1042</v>
      </c>
      <c r="U203" s="6" t="s">
        <v>467</v>
      </c>
      <c r="V203" s="6" t="s">
        <v>467</v>
      </c>
      <c r="W203" s="6" t="s">
        <v>467</v>
      </c>
      <c r="X203" s="6" t="s">
        <v>1043</v>
      </c>
      <c r="Y203" s="7" t="s">
        <v>1044</v>
      </c>
    </row>
    <row r="204" spans="1:27" ht="225" x14ac:dyDescent="0.25">
      <c r="A204" s="4" t="s">
        <v>2799</v>
      </c>
      <c r="B204" s="4" t="s">
        <v>2807</v>
      </c>
      <c r="H204" s="4" t="s">
        <v>2806</v>
      </c>
      <c r="I204" s="4" t="s">
        <v>2804</v>
      </c>
      <c r="J204" s="6" t="s">
        <v>1045</v>
      </c>
      <c r="K204" s="6" t="s">
        <v>692</v>
      </c>
      <c r="L204" s="6" t="s">
        <v>1046</v>
      </c>
      <c r="M204" s="6" t="s">
        <v>467</v>
      </c>
      <c r="N204" s="6" t="s">
        <v>468</v>
      </c>
      <c r="O204" s="6" t="s">
        <v>467</v>
      </c>
      <c r="P204" s="6" t="s">
        <v>467</v>
      </c>
      <c r="Q204" s="6" t="s">
        <v>467</v>
      </c>
      <c r="R204" s="6" t="s">
        <v>467</v>
      </c>
      <c r="S204" s="6" t="s">
        <v>467</v>
      </c>
      <c r="T204" s="6" t="s">
        <v>1047</v>
      </c>
      <c r="U204" s="6" t="s">
        <v>467</v>
      </c>
      <c r="V204" s="6" t="s">
        <v>467</v>
      </c>
      <c r="W204" s="6" t="s">
        <v>467</v>
      </c>
      <c r="X204" s="6" t="s">
        <v>1048</v>
      </c>
      <c r="Y204" s="7" t="s">
        <v>1049</v>
      </c>
    </row>
    <row r="205" spans="1:27" ht="195" x14ac:dyDescent="0.25">
      <c r="A205" s="4" t="s">
        <v>2799</v>
      </c>
      <c r="B205" s="4" t="s">
        <v>2807</v>
      </c>
      <c r="H205" s="4" t="s">
        <v>2806</v>
      </c>
      <c r="I205" s="4" t="s">
        <v>2804</v>
      </c>
      <c r="J205" s="6" t="s">
        <v>1050</v>
      </c>
      <c r="K205" s="6" t="s">
        <v>573</v>
      </c>
      <c r="L205" s="6" t="s">
        <v>1051</v>
      </c>
      <c r="M205" s="6" t="s">
        <v>467</v>
      </c>
      <c r="N205" s="6" t="s">
        <v>18</v>
      </c>
      <c r="O205" s="6" t="s">
        <v>467</v>
      </c>
      <c r="P205" s="6" t="s">
        <v>467</v>
      </c>
      <c r="Q205" s="6" t="s">
        <v>467</v>
      </c>
      <c r="R205" s="6" t="s">
        <v>467</v>
      </c>
      <c r="S205" s="6" t="s">
        <v>575</v>
      </c>
      <c r="T205" s="6" t="s">
        <v>1052</v>
      </c>
      <c r="U205" s="6" t="s">
        <v>577</v>
      </c>
      <c r="V205" s="6" t="s">
        <v>578</v>
      </c>
      <c r="W205" s="6" t="s">
        <v>467</v>
      </c>
      <c r="X205" s="6" t="s">
        <v>467</v>
      </c>
      <c r="Y205" s="7" t="s">
        <v>1053</v>
      </c>
    </row>
    <row r="206" spans="1:27" ht="375" x14ac:dyDescent="0.25">
      <c r="A206" s="4" t="s">
        <v>2799</v>
      </c>
      <c r="B206" s="4" t="s">
        <v>2807</v>
      </c>
      <c r="H206" s="4" t="s">
        <v>2806</v>
      </c>
      <c r="I206" s="4" t="s">
        <v>2804</v>
      </c>
      <c r="J206" s="6" t="s">
        <v>1059</v>
      </c>
      <c r="K206" s="6" t="s">
        <v>473</v>
      </c>
      <c r="L206" s="6" t="s">
        <v>1060</v>
      </c>
      <c r="M206" s="6" t="s">
        <v>467</v>
      </c>
      <c r="N206" s="6" t="s">
        <v>468</v>
      </c>
      <c r="O206" s="6" t="s">
        <v>467</v>
      </c>
      <c r="P206" s="6" t="s">
        <v>467</v>
      </c>
      <c r="Q206" s="6" t="s">
        <v>467</v>
      </c>
      <c r="R206" s="6" t="s">
        <v>467</v>
      </c>
      <c r="S206" s="6" t="s">
        <v>467</v>
      </c>
      <c r="T206" s="6" t="s">
        <v>1061</v>
      </c>
      <c r="U206" s="6" t="s">
        <v>467</v>
      </c>
      <c r="V206" s="6" t="s">
        <v>467</v>
      </c>
      <c r="W206" s="6" t="s">
        <v>467</v>
      </c>
      <c r="X206" s="6" t="s">
        <v>1062</v>
      </c>
      <c r="Y206" s="7" t="s">
        <v>1063</v>
      </c>
    </row>
    <row r="207" spans="1:27" ht="165" x14ac:dyDescent="0.25">
      <c r="A207" s="4" t="s">
        <v>2799</v>
      </c>
      <c r="H207" s="4" t="s">
        <v>2806</v>
      </c>
      <c r="I207" s="4" t="s">
        <v>2804</v>
      </c>
      <c r="J207" s="6" t="s">
        <v>1064</v>
      </c>
      <c r="K207" s="6" t="s">
        <v>520</v>
      </c>
      <c r="L207" s="6" t="s">
        <v>1065</v>
      </c>
      <c r="M207" s="6" t="s">
        <v>467</v>
      </c>
      <c r="N207" s="6" t="s">
        <v>468</v>
      </c>
      <c r="O207" s="6" t="s">
        <v>467</v>
      </c>
      <c r="P207" s="6" t="s">
        <v>467</v>
      </c>
      <c r="Q207" s="6" t="s">
        <v>467</v>
      </c>
      <c r="R207" s="6" t="s">
        <v>467</v>
      </c>
      <c r="S207" s="6" t="s">
        <v>467</v>
      </c>
      <c r="T207" s="6" t="s">
        <v>1066</v>
      </c>
      <c r="U207" s="6" t="s">
        <v>570</v>
      </c>
      <c r="V207" s="6" t="s">
        <v>467</v>
      </c>
      <c r="W207" s="6" t="s">
        <v>467</v>
      </c>
      <c r="X207" s="6" t="s">
        <v>1067</v>
      </c>
      <c r="Y207" s="7" t="s">
        <v>1068</v>
      </c>
    </row>
    <row r="208" spans="1:27" ht="90" x14ac:dyDescent="0.25">
      <c r="A208" s="4" t="s">
        <v>2799</v>
      </c>
      <c r="B208" s="4" t="s">
        <v>2807</v>
      </c>
      <c r="H208" s="4" t="s">
        <v>2806</v>
      </c>
      <c r="I208" s="4" t="s">
        <v>2804</v>
      </c>
      <c r="J208" s="6" t="s">
        <v>1069</v>
      </c>
      <c r="K208" s="6" t="s">
        <v>465</v>
      </c>
      <c r="L208" s="6" t="s">
        <v>1070</v>
      </c>
      <c r="M208" s="6" t="s">
        <v>467</v>
      </c>
      <c r="N208" s="6" t="s">
        <v>18</v>
      </c>
      <c r="O208" s="6" t="s">
        <v>467</v>
      </c>
      <c r="P208" s="6" t="s">
        <v>467</v>
      </c>
      <c r="Q208" s="6" t="s">
        <v>467</v>
      </c>
      <c r="R208" s="6" t="s">
        <v>467</v>
      </c>
      <c r="S208" s="6" t="s">
        <v>1071</v>
      </c>
      <c r="T208" s="6" t="s">
        <v>1072</v>
      </c>
      <c r="U208" s="6" t="s">
        <v>1073</v>
      </c>
      <c r="V208" s="6" t="s">
        <v>813</v>
      </c>
      <c r="W208" s="6" t="s">
        <v>467</v>
      </c>
      <c r="X208" s="6" t="s">
        <v>1074</v>
      </c>
      <c r="Y208" s="7" t="s">
        <v>1075</v>
      </c>
    </row>
    <row r="209" spans="1:25" ht="105" x14ac:dyDescent="0.25">
      <c r="A209" s="4" t="s">
        <v>2799</v>
      </c>
      <c r="H209" s="4" t="s">
        <v>2806</v>
      </c>
      <c r="I209" s="4" t="s">
        <v>2804</v>
      </c>
      <c r="J209" s="6" t="s">
        <v>1076</v>
      </c>
      <c r="K209" s="6" t="s">
        <v>692</v>
      </c>
      <c r="L209" s="6" t="s">
        <v>1077</v>
      </c>
      <c r="M209" s="6" t="s">
        <v>467</v>
      </c>
      <c r="N209" s="6" t="s">
        <v>468</v>
      </c>
      <c r="O209" s="6" t="s">
        <v>467</v>
      </c>
      <c r="P209" s="6" t="s">
        <v>467</v>
      </c>
      <c r="Q209" s="6" t="s">
        <v>467</v>
      </c>
      <c r="R209" s="6" t="s">
        <v>467</v>
      </c>
      <c r="S209" s="6" t="s">
        <v>467</v>
      </c>
      <c r="T209" s="6" t="s">
        <v>1078</v>
      </c>
      <c r="U209" s="6" t="s">
        <v>467</v>
      </c>
      <c r="V209" s="6" t="s">
        <v>467</v>
      </c>
      <c r="W209" s="6" t="s">
        <v>467</v>
      </c>
      <c r="X209" s="6" t="s">
        <v>1079</v>
      </c>
      <c r="Y209" s="7" t="s">
        <v>1080</v>
      </c>
    </row>
    <row r="210" spans="1:25" ht="135" x14ac:dyDescent="0.25">
      <c r="A210" s="4" t="s">
        <v>2799</v>
      </c>
      <c r="H210" s="4" t="s">
        <v>2806</v>
      </c>
      <c r="I210" s="4" t="s">
        <v>2804</v>
      </c>
      <c r="J210" s="6" t="s">
        <v>1081</v>
      </c>
      <c r="K210" s="6" t="s">
        <v>537</v>
      </c>
      <c r="L210" s="6" t="s">
        <v>1082</v>
      </c>
      <c r="M210" s="6" t="s">
        <v>467</v>
      </c>
      <c r="N210" s="6" t="s">
        <v>468</v>
      </c>
      <c r="O210" s="6" t="s">
        <v>467</v>
      </c>
      <c r="P210" s="6" t="s">
        <v>467</v>
      </c>
      <c r="Q210" s="6" t="s">
        <v>467</v>
      </c>
      <c r="R210" s="6" t="s">
        <v>467</v>
      </c>
      <c r="S210" s="6" t="s">
        <v>467</v>
      </c>
      <c r="T210" s="6" t="s">
        <v>1083</v>
      </c>
      <c r="U210" s="6" t="s">
        <v>467</v>
      </c>
      <c r="V210" s="6" t="s">
        <v>467</v>
      </c>
      <c r="W210" s="6" t="s">
        <v>467</v>
      </c>
      <c r="X210" s="6" t="s">
        <v>1084</v>
      </c>
      <c r="Y210" s="7" t="s">
        <v>1085</v>
      </c>
    </row>
    <row r="211" spans="1:25" ht="210" x14ac:dyDescent="0.25">
      <c r="A211" s="4" t="s">
        <v>2799</v>
      </c>
      <c r="B211" s="4" t="s">
        <v>2807</v>
      </c>
      <c r="H211" s="4" t="s">
        <v>2806</v>
      </c>
      <c r="I211" s="4" t="s">
        <v>2804</v>
      </c>
      <c r="J211" s="6" t="s">
        <v>1086</v>
      </c>
      <c r="K211" s="6" t="s">
        <v>489</v>
      </c>
      <c r="L211" s="6" t="s">
        <v>1087</v>
      </c>
      <c r="M211" s="6" t="s">
        <v>467</v>
      </c>
      <c r="N211" s="6" t="s">
        <v>468</v>
      </c>
      <c r="O211" s="6" t="s">
        <v>467</v>
      </c>
      <c r="P211" s="6" t="s">
        <v>467</v>
      </c>
      <c r="Q211" s="6" t="s">
        <v>467</v>
      </c>
      <c r="R211" s="6" t="s">
        <v>467</v>
      </c>
      <c r="S211" s="6" t="s">
        <v>467</v>
      </c>
      <c r="T211" s="6" t="s">
        <v>1088</v>
      </c>
      <c r="U211" s="6" t="s">
        <v>467</v>
      </c>
      <c r="V211" s="6" t="s">
        <v>467</v>
      </c>
      <c r="W211" s="6" t="s">
        <v>467</v>
      </c>
      <c r="X211" s="6" t="s">
        <v>1089</v>
      </c>
      <c r="Y211" s="7" t="s">
        <v>1090</v>
      </c>
    </row>
    <row r="212" spans="1:25" ht="90" x14ac:dyDescent="0.25">
      <c r="A212" s="4" t="s">
        <v>2799</v>
      </c>
      <c r="B212" s="4" t="s">
        <v>2807</v>
      </c>
      <c r="H212" s="4" t="s">
        <v>2806</v>
      </c>
      <c r="I212" s="4" t="s">
        <v>2804</v>
      </c>
      <c r="J212" s="6" t="s">
        <v>1091</v>
      </c>
      <c r="K212" s="6" t="s">
        <v>537</v>
      </c>
      <c r="L212" s="6" t="s">
        <v>1092</v>
      </c>
      <c r="M212" s="6" t="s">
        <v>467</v>
      </c>
      <c r="N212" s="6" t="s">
        <v>468</v>
      </c>
      <c r="O212" s="6" t="s">
        <v>467</v>
      </c>
      <c r="P212" s="6" t="s">
        <v>467</v>
      </c>
      <c r="Q212" s="6" t="s">
        <v>467</v>
      </c>
      <c r="R212" s="6" t="s">
        <v>467</v>
      </c>
      <c r="S212" s="6" t="s">
        <v>467</v>
      </c>
      <c r="T212" s="6" t="s">
        <v>1093</v>
      </c>
      <c r="U212" s="6" t="s">
        <v>467</v>
      </c>
      <c r="V212" s="6" t="s">
        <v>467</v>
      </c>
      <c r="W212" s="6" t="s">
        <v>467</v>
      </c>
      <c r="X212" s="6" t="s">
        <v>497</v>
      </c>
      <c r="Y212" s="7" t="s">
        <v>1094</v>
      </c>
    </row>
    <row r="213" spans="1:25" ht="225" x14ac:dyDescent="0.25">
      <c r="A213" s="4" t="s">
        <v>2799</v>
      </c>
      <c r="B213" s="4" t="s">
        <v>2807</v>
      </c>
      <c r="H213" s="4" t="s">
        <v>2806</v>
      </c>
      <c r="I213" s="4" t="s">
        <v>2804</v>
      </c>
      <c r="J213" s="6" t="s">
        <v>1095</v>
      </c>
      <c r="K213" s="6" t="s">
        <v>473</v>
      </c>
      <c r="L213" s="6" t="s">
        <v>1096</v>
      </c>
      <c r="M213" s="6" t="s">
        <v>467</v>
      </c>
      <c r="N213" s="6" t="s">
        <v>468</v>
      </c>
      <c r="O213" s="6" t="s">
        <v>467</v>
      </c>
      <c r="P213" s="6" t="s">
        <v>467</v>
      </c>
      <c r="Q213" s="6" t="s">
        <v>467</v>
      </c>
      <c r="R213" s="6" t="s">
        <v>467</v>
      </c>
      <c r="S213" s="6" t="s">
        <v>467</v>
      </c>
      <c r="T213" s="6" t="s">
        <v>1097</v>
      </c>
      <c r="U213" s="6" t="s">
        <v>467</v>
      </c>
      <c r="V213" s="6" t="s">
        <v>467</v>
      </c>
      <c r="W213" s="6" t="s">
        <v>467</v>
      </c>
      <c r="X213" s="6" t="s">
        <v>618</v>
      </c>
      <c r="Y213" s="7" t="s">
        <v>1098</v>
      </c>
    </row>
    <row r="214" spans="1:25" ht="150" x14ac:dyDescent="0.25">
      <c r="A214" s="4" t="s">
        <v>2799</v>
      </c>
      <c r="H214" s="4" t="s">
        <v>2806</v>
      </c>
      <c r="I214" s="4" t="s">
        <v>2804</v>
      </c>
      <c r="J214" s="6" t="s">
        <v>1099</v>
      </c>
      <c r="K214" s="6" t="s">
        <v>473</v>
      </c>
      <c r="L214" s="6" t="s">
        <v>1100</v>
      </c>
      <c r="M214" s="6" t="s">
        <v>467</v>
      </c>
      <c r="N214" s="6" t="s">
        <v>468</v>
      </c>
      <c r="O214" s="6" t="s">
        <v>467</v>
      </c>
      <c r="P214" s="6" t="s">
        <v>467</v>
      </c>
      <c r="Q214" s="6" t="s">
        <v>467</v>
      </c>
      <c r="R214" s="6" t="s">
        <v>467</v>
      </c>
      <c r="S214" s="6" t="s">
        <v>467</v>
      </c>
      <c r="T214" s="6" t="s">
        <v>1101</v>
      </c>
      <c r="U214" s="6" t="s">
        <v>467</v>
      </c>
      <c r="V214" s="6" t="s">
        <v>467</v>
      </c>
      <c r="W214" s="6" t="s">
        <v>467</v>
      </c>
      <c r="X214" s="6" t="s">
        <v>1102</v>
      </c>
      <c r="Y214" s="7" t="s">
        <v>1103</v>
      </c>
    </row>
    <row r="215" spans="1:25" ht="150" x14ac:dyDescent="0.25">
      <c r="A215" s="4" t="s">
        <v>2799</v>
      </c>
      <c r="H215" s="4" t="s">
        <v>2806</v>
      </c>
      <c r="I215" s="4" t="s">
        <v>2804</v>
      </c>
      <c r="J215" s="6" t="s">
        <v>1104</v>
      </c>
      <c r="K215" s="6" t="s">
        <v>465</v>
      </c>
      <c r="L215" s="6" t="s">
        <v>1105</v>
      </c>
      <c r="M215" s="6" t="s">
        <v>467</v>
      </c>
      <c r="N215" s="6" t="s">
        <v>468</v>
      </c>
      <c r="O215" s="6" t="s">
        <v>467</v>
      </c>
      <c r="P215" s="6" t="s">
        <v>467</v>
      </c>
      <c r="Q215" s="6" t="s">
        <v>467</v>
      </c>
      <c r="R215" s="6" t="s">
        <v>467</v>
      </c>
      <c r="S215" s="6" t="s">
        <v>467</v>
      </c>
      <c r="T215" s="6" t="s">
        <v>1106</v>
      </c>
      <c r="U215" s="6" t="s">
        <v>467</v>
      </c>
      <c r="V215" s="6" t="s">
        <v>467</v>
      </c>
      <c r="W215" s="6" t="s">
        <v>467</v>
      </c>
      <c r="X215" s="6" t="s">
        <v>1107</v>
      </c>
      <c r="Y215" s="7" t="s">
        <v>1108</v>
      </c>
    </row>
    <row r="216" spans="1:25" ht="210" x14ac:dyDescent="0.25">
      <c r="A216" s="4" t="s">
        <v>2799</v>
      </c>
      <c r="B216" s="4" t="s">
        <v>2807</v>
      </c>
      <c r="H216" s="4" t="s">
        <v>2806</v>
      </c>
      <c r="I216" s="4" t="s">
        <v>2804</v>
      </c>
      <c r="J216" s="6" t="s">
        <v>1109</v>
      </c>
      <c r="K216" s="6" t="s">
        <v>465</v>
      </c>
      <c r="L216" s="6" t="s">
        <v>1110</v>
      </c>
      <c r="M216" s="6" t="s">
        <v>467</v>
      </c>
      <c r="N216" s="6" t="s">
        <v>468</v>
      </c>
      <c r="O216" s="6" t="s">
        <v>467</v>
      </c>
      <c r="P216" s="6" t="s">
        <v>467</v>
      </c>
      <c r="Q216" s="6" t="s">
        <v>467</v>
      </c>
      <c r="R216" s="6" t="s">
        <v>467</v>
      </c>
      <c r="S216" s="6" t="s">
        <v>467</v>
      </c>
      <c r="T216" s="6" t="s">
        <v>1111</v>
      </c>
      <c r="U216" s="6" t="s">
        <v>467</v>
      </c>
      <c r="V216" s="6" t="s">
        <v>467</v>
      </c>
      <c r="W216" s="6" t="s">
        <v>467</v>
      </c>
      <c r="X216" s="6" t="s">
        <v>1112</v>
      </c>
      <c r="Y216" s="7" t="s">
        <v>1113</v>
      </c>
    </row>
    <row r="217" spans="1:25" ht="165" x14ac:dyDescent="0.25">
      <c r="A217" s="4" t="s">
        <v>2799</v>
      </c>
      <c r="H217" s="4" t="s">
        <v>2806</v>
      </c>
      <c r="I217" s="4" t="s">
        <v>2804</v>
      </c>
      <c r="J217" s="6" t="s">
        <v>1114</v>
      </c>
      <c r="K217" s="6" t="s">
        <v>692</v>
      </c>
      <c r="L217" s="6" t="s">
        <v>1115</v>
      </c>
      <c r="M217" s="6" t="s">
        <v>467</v>
      </c>
      <c r="N217" s="6" t="s">
        <v>468</v>
      </c>
      <c r="O217" s="6" t="s">
        <v>467</v>
      </c>
      <c r="P217" s="6" t="s">
        <v>467</v>
      </c>
      <c r="Q217" s="6" t="s">
        <v>467</v>
      </c>
      <c r="R217" s="6" t="s">
        <v>467</v>
      </c>
      <c r="S217" s="6" t="s">
        <v>467</v>
      </c>
      <c r="T217" s="6" t="s">
        <v>1116</v>
      </c>
      <c r="U217" s="6" t="s">
        <v>467</v>
      </c>
      <c r="V217" s="6" t="s">
        <v>467</v>
      </c>
      <c r="W217" s="6" t="s">
        <v>467</v>
      </c>
      <c r="X217" s="6" t="s">
        <v>1117</v>
      </c>
      <c r="Y217" s="7" t="s">
        <v>1118</v>
      </c>
    </row>
    <row r="218" spans="1:25" ht="150" x14ac:dyDescent="0.25">
      <c r="A218" s="4" t="s">
        <v>2799</v>
      </c>
      <c r="H218" s="4" t="s">
        <v>2806</v>
      </c>
      <c r="I218" s="4" t="s">
        <v>2804</v>
      </c>
      <c r="J218" s="6" t="s">
        <v>1119</v>
      </c>
      <c r="K218" s="6" t="s">
        <v>489</v>
      </c>
      <c r="L218" s="6" t="s">
        <v>1120</v>
      </c>
      <c r="M218" s="6" t="s">
        <v>467</v>
      </c>
      <c r="N218" s="6" t="s">
        <v>468</v>
      </c>
      <c r="O218" s="6" t="s">
        <v>467</v>
      </c>
      <c r="P218" s="6" t="s">
        <v>467</v>
      </c>
      <c r="Q218" s="6" t="s">
        <v>467</v>
      </c>
      <c r="R218" s="6" t="s">
        <v>467</v>
      </c>
      <c r="S218" s="6" t="s">
        <v>467</v>
      </c>
      <c r="T218" s="6" t="s">
        <v>1121</v>
      </c>
      <c r="U218" s="6" t="s">
        <v>612</v>
      </c>
      <c r="V218" s="6" t="s">
        <v>467</v>
      </c>
      <c r="W218" s="6" t="s">
        <v>467</v>
      </c>
      <c r="X218" s="6" t="s">
        <v>1122</v>
      </c>
      <c r="Y218" s="7" t="s">
        <v>1123</v>
      </c>
    </row>
    <row r="219" spans="1:25" ht="165" x14ac:dyDescent="0.25">
      <c r="A219" s="4" t="s">
        <v>2799</v>
      </c>
      <c r="B219" s="4" t="s">
        <v>2807</v>
      </c>
      <c r="H219" s="4" t="s">
        <v>2806</v>
      </c>
      <c r="I219" s="4" t="s">
        <v>2804</v>
      </c>
      <c r="J219" s="6" t="s">
        <v>1119</v>
      </c>
      <c r="K219" s="6" t="s">
        <v>489</v>
      </c>
      <c r="L219" s="6" t="s">
        <v>1124</v>
      </c>
      <c r="M219" s="6" t="s">
        <v>467</v>
      </c>
      <c r="N219" s="6" t="s">
        <v>468</v>
      </c>
      <c r="O219" s="6" t="s">
        <v>467</v>
      </c>
      <c r="P219" s="6" t="s">
        <v>467</v>
      </c>
      <c r="Q219" s="6" t="s">
        <v>467</v>
      </c>
      <c r="R219" s="6" t="s">
        <v>467</v>
      </c>
      <c r="S219" s="6" t="s">
        <v>467</v>
      </c>
      <c r="T219" s="6" t="s">
        <v>1125</v>
      </c>
      <c r="U219" s="6" t="s">
        <v>467</v>
      </c>
      <c r="V219" s="6" t="s">
        <v>467</v>
      </c>
      <c r="W219" s="6" t="s">
        <v>467</v>
      </c>
      <c r="X219" s="6" t="s">
        <v>1126</v>
      </c>
      <c r="Y219" s="7" t="s">
        <v>1127</v>
      </c>
    </row>
    <row r="220" spans="1:25" ht="165" x14ac:dyDescent="0.25">
      <c r="A220" s="4" t="s">
        <v>2799</v>
      </c>
      <c r="H220" s="4" t="s">
        <v>2806</v>
      </c>
      <c r="I220" s="4" t="s">
        <v>2804</v>
      </c>
      <c r="J220" s="6" t="s">
        <v>1128</v>
      </c>
      <c r="K220" s="6" t="s">
        <v>473</v>
      </c>
      <c r="L220" s="6" t="s">
        <v>1129</v>
      </c>
      <c r="M220" s="6" t="s">
        <v>467</v>
      </c>
      <c r="N220" s="6" t="s">
        <v>468</v>
      </c>
      <c r="O220" s="6" t="s">
        <v>467</v>
      </c>
      <c r="P220" s="6" t="s">
        <v>467</v>
      </c>
      <c r="Q220" s="6" t="s">
        <v>467</v>
      </c>
      <c r="R220" s="6" t="s">
        <v>467</v>
      </c>
      <c r="S220" s="6" t="s">
        <v>467</v>
      </c>
      <c r="T220" s="6" t="s">
        <v>1130</v>
      </c>
      <c r="U220" s="6" t="s">
        <v>467</v>
      </c>
      <c r="V220" s="6" t="s">
        <v>467</v>
      </c>
      <c r="W220" s="6" t="s">
        <v>467</v>
      </c>
      <c r="X220" s="6" t="s">
        <v>1131</v>
      </c>
      <c r="Y220" s="7" t="s">
        <v>1132</v>
      </c>
    </row>
    <row r="221" spans="1:25" ht="195" x14ac:dyDescent="0.25">
      <c r="A221" s="4" t="s">
        <v>2799</v>
      </c>
      <c r="H221" s="4" t="s">
        <v>2806</v>
      </c>
      <c r="I221" s="4" t="s">
        <v>2804</v>
      </c>
      <c r="J221" s="6" t="s">
        <v>1133</v>
      </c>
      <c r="K221" s="6" t="s">
        <v>465</v>
      </c>
      <c r="L221" s="6" t="s">
        <v>1134</v>
      </c>
      <c r="M221" s="6" t="s">
        <v>467</v>
      </c>
      <c r="N221" s="6" t="s">
        <v>468</v>
      </c>
      <c r="O221" s="6" t="s">
        <v>467</v>
      </c>
      <c r="P221" s="6" t="s">
        <v>467</v>
      </c>
      <c r="Q221" s="6" t="s">
        <v>467</v>
      </c>
      <c r="R221" s="6" t="s">
        <v>467</v>
      </c>
      <c r="S221" s="6" t="s">
        <v>467</v>
      </c>
      <c r="T221" s="6" t="s">
        <v>1135</v>
      </c>
      <c r="U221" s="6" t="s">
        <v>467</v>
      </c>
      <c r="V221" s="6" t="s">
        <v>467</v>
      </c>
      <c r="W221" s="6" t="s">
        <v>467</v>
      </c>
      <c r="X221" s="6" t="s">
        <v>1136</v>
      </c>
      <c r="Y221" s="7" t="s">
        <v>1137</v>
      </c>
    </row>
    <row r="222" spans="1:25" ht="120" x14ac:dyDescent="0.25">
      <c r="A222" s="4" t="s">
        <v>2799</v>
      </c>
      <c r="H222" s="4" t="s">
        <v>2806</v>
      </c>
      <c r="I222" s="4" t="s">
        <v>2804</v>
      </c>
      <c r="J222" s="6" t="s">
        <v>1133</v>
      </c>
      <c r="K222" s="6" t="s">
        <v>537</v>
      </c>
      <c r="L222" s="6" t="s">
        <v>1138</v>
      </c>
      <c r="M222" s="6" t="s">
        <v>467</v>
      </c>
      <c r="N222" s="6" t="s">
        <v>468</v>
      </c>
      <c r="O222" s="6" t="s">
        <v>467</v>
      </c>
      <c r="P222" s="6" t="s">
        <v>467</v>
      </c>
      <c r="Q222" s="6" t="s">
        <v>467</v>
      </c>
      <c r="R222" s="6" t="s">
        <v>467</v>
      </c>
      <c r="S222" s="6" t="s">
        <v>467</v>
      </c>
      <c r="T222" s="6" t="s">
        <v>1139</v>
      </c>
      <c r="U222" s="6" t="s">
        <v>467</v>
      </c>
      <c r="V222" s="6" t="s">
        <v>467</v>
      </c>
      <c r="W222" s="6" t="s">
        <v>467</v>
      </c>
      <c r="X222" s="6" t="s">
        <v>1140</v>
      </c>
      <c r="Y222" s="7" t="s">
        <v>1141</v>
      </c>
    </row>
    <row r="223" spans="1:25" ht="120" x14ac:dyDescent="0.25">
      <c r="A223" s="4" t="s">
        <v>2799</v>
      </c>
      <c r="H223" s="4" t="s">
        <v>2806</v>
      </c>
      <c r="I223" s="4" t="s">
        <v>2804</v>
      </c>
      <c r="J223" s="6" t="s">
        <v>1142</v>
      </c>
      <c r="K223" s="6" t="s">
        <v>489</v>
      </c>
      <c r="L223" s="6" t="s">
        <v>1143</v>
      </c>
      <c r="M223" s="6" t="s">
        <v>467</v>
      </c>
      <c r="N223" s="6" t="s">
        <v>468</v>
      </c>
      <c r="O223" s="6" t="s">
        <v>467</v>
      </c>
      <c r="P223" s="6" t="s">
        <v>467</v>
      </c>
      <c r="Q223" s="6" t="s">
        <v>467</v>
      </c>
      <c r="R223" s="6" t="s">
        <v>467</v>
      </c>
      <c r="S223" s="6" t="s">
        <v>467</v>
      </c>
      <c r="T223" s="6" t="s">
        <v>1144</v>
      </c>
      <c r="U223" s="6" t="s">
        <v>467</v>
      </c>
      <c r="V223" s="6" t="s">
        <v>467</v>
      </c>
      <c r="W223" s="6" t="s">
        <v>467</v>
      </c>
      <c r="X223" s="6" t="s">
        <v>1145</v>
      </c>
      <c r="Y223" s="7" t="s">
        <v>1146</v>
      </c>
    </row>
    <row r="224" spans="1:25" ht="135" x14ac:dyDescent="0.25">
      <c r="A224" s="4" t="s">
        <v>2799</v>
      </c>
      <c r="H224" s="4" t="s">
        <v>2806</v>
      </c>
      <c r="I224" s="4" t="s">
        <v>2804</v>
      </c>
      <c r="J224" s="6" t="s">
        <v>1147</v>
      </c>
      <c r="K224" s="6" t="s">
        <v>465</v>
      </c>
      <c r="L224" s="6" t="s">
        <v>1148</v>
      </c>
      <c r="M224" s="6" t="s">
        <v>467</v>
      </c>
      <c r="N224" s="6" t="s">
        <v>468</v>
      </c>
      <c r="O224" s="6" t="s">
        <v>467</v>
      </c>
      <c r="P224" s="6" t="s">
        <v>467</v>
      </c>
      <c r="Q224" s="6" t="s">
        <v>467</v>
      </c>
      <c r="R224" s="6" t="s">
        <v>467</v>
      </c>
      <c r="S224" s="6" t="s">
        <v>467</v>
      </c>
      <c r="T224" s="6" t="s">
        <v>1149</v>
      </c>
      <c r="U224" s="6" t="s">
        <v>467</v>
      </c>
      <c r="V224" s="6" t="s">
        <v>467</v>
      </c>
      <c r="W224" s="6" t="s">
        <v>467</v>
      </c>
      <c r="X224" s="6" t="s">
        <v>559</v>
      </c>
      <c r="Y224" s="7" t="s">
        <v>1150</v>
      </c>
    </row>
    <row r="225" spans="1:25" ht="60" x14ac:dyDescent="0.25">
      <c r="A225" s="4" t="s">
        <v>2799</v>
      </c>
      <c r="H225" s="4" t="s">
        <v>2806</v>
      </c>
      <c r="I225" s="4" t="s">
        <v>2804</v>
      </c>
      <c r="J225" s="6" t="s">
        <v>1151</v>
      </c>
      <c r="K225" s="6" t="s">
        <v>1000</v>
      </c>
      <c r="L225" s="6" t="s">
        <v>1152</v>
      </c>
      <c r="M225" s="6" t="s">
        <v>467</v>
      </c>
      <c r="N225" s="6" t="s">
        <v>468</v>
      </c>
      <c r="O225" s="6" t="s">
        <v>467</v>
      </c>
      <c r="P225" s="6" t="s">
        <v>467</v>
      </c>
      <c r="Q225" s="6" t="s">
        <v>467</v>
      </c>
      <c r="R225" s="6" t="s">
        <v>467</v>
      </c>
      <c r="S225" s="6" t="s">
        <v>467</v>
      </c>
      <c r="T225" s="6" t="s">
        <v>1153</v>
      </c>
      <c r="U225" s="6" t="s">
        <v>467</v>
      </c>
      <c r="V225" s="6" t="s">
        <v>467</v>
      </c>
      <c r="W225" s="6" t="s">
        <v>467</v>
      </c>
      <c r="X225" s="6" t="s">
        <v>1154</v>
      </c>
      <c r="Y225" s="7" t="s">
        <v>1155</v>
      </c>
    </row>
    <row r="226" spans="1:25" ht="195" x14ac:dyDescent="0.25">
      <c r="A226" s="4" t="s">
        <v>2799</v>
      </c>
      <c r="B226" s="4" t="s">
        <v>2807</v>
      </c>
      <c r="H226" s="4" t="s">
        <v>2806</v>
      </c>
      <c r="I226" s="4" t="s">
        <v>2804</v>
      </c>
      <c r="J226" s="6" t="s">
        <v>1156</v>
      </c>
      <c r="K226" s="6" t="s">
        <v>473</v>
      </c>
      <c r="L226" s="6" t="s">
        <v>1157</v>
      </c>
      <c r="M226" s="6" t="s">
        <v>467</v>
      </c>
      <c r="N226" s="6" t="s">
        <v>468</v>
      </c>
      <c r="O226" s="6" t="s">
        <v>467</v>
      </c>
      <c r="P226" s="6" t="s">
        <v>467</v>
      </c>
      <c r="Q226" s="6" t="s">
        <v>467</v>
      </c>
      <c r="R226" s="6" t="s">
        <v>467</v>
      </c>
      <c r="S226" s="6" t="s">
        <v>467</v>
      </c>
      <c r="T226" s="6" t="s">
        <v>1158</v>
      </c>
      <c r="U226" s="6" t="s">
        <v>467</v>
      </c>
      <c r="V226" s="6" t="s">
        <v>467</v>
      </c>
      <c r="W226" s="6" t="s">
        <v>467</v>
      </c>
      <c r="X226" s="6" t="s">
        <v>559</v>
      </c>
      <c r="Y226" s="7" t="s">
        <v>1159</v>
      </c>
    </row>
    <row r="227" spans="1:25" ht="120" x14ac:dyDescent="0.25">
      <c r="A227" s="4" t="s">
        <v>2799</v>
      </c>
      <c r="H227" s="4" t="s">
        <v>2806</v>
      </c>
      <c r="I227" s="4" t="s">
        <v>2804</v>
      </c>
      <c r="J227" s="6" t="s">
        <v>1160</v>
      </c>
      <c r="K227" s="6" t="s">
        <v>1161</v>
      </c>
      <c r="L227" s="6" t="s">
        <v>1162</v>
      </c>
      <c r="M227" s="6" t="s">
        <v>467</v>
      </c>
      <c r="N227" s="6" t="s">
        <v>468</v>
      </c>
      <c r="O227" s="6" t="s">
        <v>467</v>
      </c>
      <c r="P227" s="6" t="s">
        <v>467</v>
      </c>
      <c r="Q227" s="6" t="s">
        <v>467</v>
      </c>
      <c r="R227" s="6" t="s">
        <v>467</v>
      </c>
      <c r="S227" s="6" t="s">
        <v>467</v>
      </c>
      <c r="T227" s="6" t="s">
        <v>1163</v>
      </c>
      <c r="U227" s="6" t="s">
        <v>467</v>
      </c>
      <c r="V227" s="6" t="s">
        <v>467</v>
      </c>
      <c r="W227" s="6" t="s">
        <v>467</v>
      </c>
      <c r="X227" s="6" t="s">
        <v>1164</v>
      </c>
      <c r="Y227" s="7" t="s">
        <v>1165</v>
      </c>
    </row>
    <row r="228" spans="1:25" ht="105" x14ac:dyDescent="0.25">
      <c r="A228" s="4" t="s">
        <v>2799</v>
      </c>
      <c r="H228" s="4" t="s">
        <v>2806</v>
      </c>
      <c r="I228" s="4" t="s">
        <v>2804</v>
      </c>
      <c r="J228" s="6" t="s">
        <v>1166</v>
      </c>
      <c r="K228" s="6" t="s">
        <v>788</v>
      </c>
      <c r="L228" s="6" t="s">
        <v>1167</v>
      </c>
      <c r="M228" s="6" t="s">
        <v>467</v>
      </c>
      <c r="N228" s="6" t="s">
        <v>468</v>
      </c>
      <c r="O228" s="6" t="s">
        <v>467</v>
      </c>
      <c r="P228" s="6" t="s">
        <v>467</v>
      </c>
      <c r="Q228" s="6" t="s">
        <v>467</v>
      </c>
      <c r="R228" s="6" t="s">
        <v>467</v>
      </c>
      <c r="S228" s="6" t="s">
        <v>467</v>
      </c>
      <c r="T228" s="6" t="s">
        <v>1168</v>
      </c>
      <c r="U228" s="6" t="s">
        <v>467</v>
      </c>
      <c r="V228" s="6" t="s">
        <v>467</v>
      </c>
      <c r="W228" s="6" t="s">
        <v>467</v>
      </c>
      <c r="X228" s="6" t="s">
        <v>1169</v>
      </c>
      <c r="Y228" s="7" t="s">
        <v>1170</v>
      </c>
    </row>
    <row r="229" spans="1:25" ht="105" x14ac:dyDescent="0.25">
      <c r="A229" s="4" t="s">
        <v>2799</v>
      </c>
      <c r="H229" s="4" t="s">
        <v>2806</v>
      </c>
      <c r="I229" s="4" t="s">
        <v>2804</v>
      </c>
      <c r="J229" s="6" t="s">
        <v>1171</v>
      </c>
      <c r="K229" s="6" t="s">
        <v>537</v>
      </c>
      <c r="L229" s="6" t="s">
        <v>1172</v>
      </c>
      <c r="M229" s="6" t="s">
        <v>467</v>
      </c>
      <c r="N229" s="6" t="s">
        <v>468</v>
      </c>
      <c r="O229" s="6" t="s">
        <v>467</v>
      </c>
      <c r="P229" s="6" t="s">
        <v>467</v>
      </c>
      <c r="Q229" s="6" t="s">
        <v>467</v>
      </c>
      <c r="R229" s="6" t="s">
        <v>467</v>
      </c>
      <c r="S229" s="6" t="s">
        <v>467</v>
      </c>
      <c r="T229" s="6" t="s">
        <v>1173</v>
      </c>
      <c r="U229" s="6" t="s">
        <v>467</v>
      </c>
      <c r="V229" s="6" t="s">
        <v>467</v>
      </c>
      <c r="W229" s="6" t="s">
        <v>467</v>
      </c>
      <c r="X229" s="6" t="s">
        <v>1174</v>
      </c>
      <c r="Y229" s="7" t="s">
        <v>1175</v>
      </c>
    </row>
    <row r="230" spans="1:25" ht="135" x14ac:dyDescent="0.25">
      <c r="A230" s="4" t="s">
        <v>2799</v>
      </c>
      <c r="H230" s="4" t="s">
        <v>2806</v>
      </c>
      <c r="I230" s="4" t="s">
        <v>2804</v>
      </c>
      <c r="J230" s="6" t="s">
        <v>93</v>
      </c>
      <c r="K230" s="6" t="s">
        <v>692</v>
      </c>
      <c r="L230" s="6" t="s">
        <v>1176</v>
      </c>
      <c r="M230" s="6" t="s">
        <v>467</v>
      </c>
      <c r="N230" s="6" t="s">
        <v>468</v>
      </c>
      <c r="O230" s="6" t="s">
        <v>467</v>
      </c>
      <c r="P230" s="6" t="s">
        <v>467</v>
      </c>
      <c r="Q230" s="6" t="s">
        <v>467</v>
      </c>
      <c r="R230" s="6" t="s">
        <v>467</v>
      </c>
      <c r="S230" s="6" t="s">
        <v>467</v>
      </c>
      <c r="T230" s="6" t="s">
        <v>1177</v>
      </c>
      <c r="U230" s="6" t="s">
        <v>467</v>
      </c>
      <c r="V230" s="6" t="s">
        <v>467</v>
      </c>
      <c r="W230" s="6" t="s">
        <v>467</v>
      </c>
      <c r="X230" s="6" t="s">
        <v>1178</v>
      </c>
      <c r="Y230" s="7" t="s">
        <v>1179</v>
      </c>
    </row>
    <row r="231" spans="1:25" ht="180" x14ac:dyDescent="0.25">
      <c r="A231" s="4" t="s">
        <v>2799</v>
      </c>
      <c r="H231" s="4" t="s">
        <v>2806</v>
      </c>
      <c r="I231" s="4" t="s">
        <v>2804</v>
      </c>
      <c r="J231" s="6" t="s">
        <v>1180</v>
      </c>
      <c r="K231" s="6" t="s">
        <v>537</v>
      </c>
      <c r="L231" s="6" t="s">
        <v>1181</v>
      </c>
      <c r="M231" s="6" t="s">
        <v>467</v>
      </c>
      <c r="N231" s="6" t="s">
        <v>468</v>
      </c>
      <c r="O231" s="6" t="s">
        <v>467</v>
      </c>
      <c r="P231" s="6" t="s">
        <v>467</v>
      </c>
      <c r="Q231" s="6" t="s">
        <v>467</v>
      </c>
      <c r="R231" s="6" t="s">
        <v>467</v>
      </c>
      <c r="S231" s="6" t="s">
        <v>467</v>
      </c>
      <c r="T231" s="6" t="s">
        <v>1182</v>
      </c>
      <c r="U231" s="6" t="s">
        <v>528</v>
      </c>
      <c r="V231" s="6" t="s">
        <v>467</v>
      </c>
      <c r="W231" s="6" t="s">
        <v>467</v>
      </c>
      <c r="X231" s="6" t="s">
        <v>1183</v>
      </c>
      <c r="Y231" s="7" t="s">
        <v>1184</v>
      </c>
    </row>
    <row r="232" spans="1:25" ht="150" x14ac:dyDescent="0.25">
      <c r="A232" s="4" t="s">
        <v>2799</v>
      </c>
      <c r="H232" s="4" t="s">
        <v>2806</v>
      </c>
      <c r="I232" s="4" t="s">
        <v>2804</v>
      </c>
      <c r="J232" s="6" t="s">
        <v>1185</v>
      </c>
      <c r="K232" s="6" t="s">
        <v>489</v>
      </c>
      <c r="L232" s="6" t="s">
        <v>1186</v>
      </c>
      <c r="M232" s="6" t="s">
        <v>467</v>
      </c>
      <c r="N232" s="6" t="s">
        <v>468</v>
      </c>
      <c r="O232" s="6" t="s">
        <v>467</v>
      </c>
      <c r="P232" s="6" t="s">
        <v>467</v>
      </c>
      <c r="Q232" s="6" t="s">
        <v>467</v>
      </c>
      <c r="R232" s="6" t="s">
        <v>467</v>
      </c>
      <c r="S232" s="6" t="s">
        <v>467</v>
      </c>
      <c r="T232" s="6" t="s">
        <v>1187</v>
      </c>
      <c r="U232" s="6" t="s">
        <v>467</v>
      </c>
      <c r="V232" s="6" t="s">
        <v>467</v>
      </c>
      <c r="W232" s="6" t="s">
        <v>467</v>
      </c>
      <c r="X232" s="6" t="s">
        <v>1188</v>
      </c>
      <c r="Y232" s="7" t="s">
        <v>1189</v>
      </c>
    </row>
    <row r="233" spans="1:25" ht="195" x14ac:dyDescent="0.25">
      <c r="A233" s="4" t="s">
        <v>2799</v>
      </c>
      <c r="B233" s="4" t="s">
        <v>2807</v>
      </c>
      <c r="H233" s="4" t="s">
        <v>2806</v>
      </c>
      <c r="I233" s="4" t="s">
        <v>2804</v>
      </c>
      <c r="J233" s="6" t="s">
        <v>1190</v>
      </c>
      <c r="K233" s="6" t="s">
        <v>465</v>
      </c>
      <c r="L233" s="6" t="s">
        <v>1191</v>
      </c>
      <c r="M233" s="6" t="s">
        <v>467</v>
      </c>
      <c r="N233" s="6" t="s">
        <v>468</v>
      </c>
      <c r="O233" s="6" t="s">
        <v>467</v>
      </c>
      <c r="P233" s="6" t="s">
        <v>467</v>
      </c>
      <c r="Q233" s="6" t="s">
        <v>467</v>
      </c>
      <c r="R233" s="6" t="s">
        <v>467</v>
      </c>
      <c r="S233" s="6" t="s">
        <v>467</v>
      </c>
      <c r="T233" s="6" t="s">
        <v>1192</v>
      </c>
      <c r="U233" s="6" t="s">
        <v>467</v>
      </c>
      <c r="V233" s="6" t="s">
        <v>467</v>
      </c>
      <c r="W233" s="6" t="s">
        <v>467</v>
      </c>
      <c r="X233" s="6" t="s">
        <v>475</v>
      </c>
      <c r="Y233" s="7" t="s">
        <v>1193</v>
      </c>
    </row>
    <row r="234" spans="1:25" ht="225" x14ac:dyDescent="0.25">
      <c r="A234" s="4" t="s">
        <v>2799</v>
      </c>
      <c r="B234" s="4" t="s">
        <v>2807</v>
      </c>
      <c r="H234" s="4" t="s">
        <v>2806</v>
      </c>
      <c r="I234" s="4" t="s">
        <v>2804</v>
      </c>
      <c r="J234" s="6" t="s">
        <v>1194</v>
      </c>
      <c r="K234" s="6" t="s">
        <v>573</v>
      </c>
      <c r="L234" s="6" t="s">
        <v>1195</v>
      </c>
      <c r="M234" s="6" t="s">
        <v>467</v>
      </c>
      <c r="N234" s="6" t="s">
        <v>468</v>
      </c>
      <c r="O234" s="6" t="s">
        <v>467</v>
      </c>
      <c r="P234" s="6" t="s">
        <v>467</v>
      </c>
      <c r="Q234" s="6" t="s">
        <v>467</v>
      </c>
      <c r="R234" s="6" t="s">
        <v>467</v>
      </c>
      <c r="S234" s="6" t="s">
        <v>467</v>
      </c>
      <c r="T234" s="6" t="s">
        <v>1196</v>
      </c>
      <c r="U234" s="6" t="s">
        <v>467</v>
      </c>
      <c r="V234" s="6" t="s">
        <v>467</v>
      </c>
      <c r="W234" s="6" t="s">
        <v>467</v>
      </c>
      <c r="X234" s="6" t="s">
        <v>475</v>
      </c>
      <c r="Y234" s="7" t="s">
        <v>1197</v>
      </c>
    </row>
    <row r="235" spans="1:25" ht="165" x14ac:dyDescent="0.25">
      <c r="A235" s="4" t="s">
        <v>2799</v>
      </c>
      <c r="B235" s="4" t="s">
        <v>2807</v>
      </c>
      <c r="H235" s="4" t="s">
        <v>2806</v>
      </c>
      <c r="I235" s="4" t="s">
        <v>2804</v>
      </c>
      <c r="J235" s="6" t="s">
        <v>1198</v>
      </c>
      <c r="K235" s="6" t="s">
        <v>489</v>
      </c>
      <c r="L235" s="6" t="s">
        <v>1199</v>
      </c>
      <c r="M235" s="6" t="s">
        <v>467</v>
      </c>
      <c r="N235" s="6" t="s">
        <v>468</v>
      </c>
      <c r="O235" s="6" t="s">
        <v>467</v>
      </c>
      <c r="P235" s="6" t="s">
        <v>467</v>
      </c>
      <c r="Q235" s="6" t="s">
        <v>467</v>
      </c>
      <c r="R235" s="6" t="s">
        <v>467</v>
      </c>
      <c r="S235" s="6" t="s">
        <v>467</v>
      </c>
      <c r="T235" s="6" t="s">
        <v>1200</v>
      </c>
      <c r="U235" s="6" t="s">
        <v>467</v>
      </c>
      <c r="V235" s="6" t="s">
        <v>467</v>
      </c>
      <c r="W235" s="6" t="s">
        <v>467</v>
      </c>
      <c r="X235" s="6" t="s">
        <v>528</v>
      </c>
      <c r="Y235" s="7" t="s">
        <v>1201</v>
      </c>
    </row>
    <row r="236" spans="1:25" ht="105" x14ac:dyDescent="0.25">
      <c r="A236" s="4" t="s">
        <v>2799</v>
      </c>
      <c r="H236" s="4" t="s">
        <v>2806</v>
      </c>
      <c r="I236" s="4" t="s">
        <v>2804</v>
      </c>
      <c r="J236" s="6" t="s">
        <v>1202</v>
      </c>
      <c r="K236" s="6" t="s">
        <v>473</v>
      </c>
      <c r="L236" s="6" t="s">
        <v>1203</v>
      </c>
      <c r="M236" s="6" t="s">
        <v>467</v>
      </c>
      <c r="N236" s="6" t="s">
        <v>468</v>
      </c>
      <c r="O236" s="6" t="s">
        <v>467</v>
      </c>
      <c r="P236" s="6" t="s">
        <v>467</v>
      </c>
      <c r="Q236" s="6" t="s">
        <v>467</v>
      </c>
      <c r="R236" s="6" t="s">
        <v>467</v>
      </c>
      <c r="S236" s="6" t="s">
        <v>467</v>
      </c>
      <c r="T236" s="6" t="s">
        <v>1204</v>
      </c>
      <c r="U236" s="6" t="s">
        <v>467</v>
      </c>
      <c r="V236" s="6" t="s">
        <v>467</v>
      </c>
      <c r="W236" s="6" t="s">
        <v>467</v>
      </c>
      <c r="X236" s="6" t="s">
        <v>1205</v>
      </c>
      <c r="Y236" s="7" t="s">
        <v>1206</v>
      </c>
    </row>
    <row r="237" spans="1:25" ht="135" x14ac:dyDescent="0.25">
      <c r="A237" s="4" t="s">
        <v>2799</v>
      </c>
      <c r="B237" s="4" t="s">
        <v>2807</v>
      </c>
      <c r="H237" s="4" t="s">
        <v>2806</v>
      </c>
      <c r="I237" s="4" t="s">
        <v>2804</v>
      </c>
      <c r="J237" s="6" t="s">
        <v>1207</v>
      </c>
      <c r="K237" s="6" t="s">
        <v>473</v>
      </c>
      <c r="L237" s="6" t="s">
        <v>1208</v>
      </c>
      <c r="M237" s="6" t="s">
        <v>467</v>
      </c>
      <c r="N237" s="6" t="s">
        <v>468</v>
      </c>
      <c r="O237" s="6" t="s">
        <v>467</v>
      </c>
      <c r="P237" s="6" t="s">
        <v>467</v>
      </c>
      <c r="Q237" s="6" t="s">
        <v>467</v>
      </c>
      <c r="R237" s="6" t="s">
        <v>467</v>
      </c>
      <c r="S237" s="6" t="s">
        <v>467</v>
      </c>
      <c r="T237" s="6" t="s">
        <v>1209</v>
      </c>
      <c r="U237" s="6" t="s">
        <v>467</v>
      </c>
      <c r="V237" s="6" t="s">
        <v>467</v>
      </c>
      <c r="W237" s="6" t="s">
        <v>467</v>
      </c>
      <c r="X237" s="6" t="s">
        <v>1210</v>
      </c>
      <c r="Y237" s="7" t="s">
        <v>1211</v>
      </c>
    </row>
    <row r="238" spans="1:25" ht="75" x14ac:dyDescent="0.25">
      <c r="A238" s="4" t="s">
        <v>2799</v>
      </c>
      <c r="B238" s="4" t="s">
        <v>2807</v>
      </c>
      <c r="H238" s="4" t="s">
        <v>2806</v>
      </c>
      <c r="I238" s="4" t="s">
        <v>2804</v>
      </c>
      <c r="J238" s="6" t="s">
        <v>1212</v>
      </c>
      <c r="K238" s="6" t="s">
        <v>473</v>
      </c>
      <c r="L238" s="6" t="s">
        <v>1213</v>
      </c>
      <c r="M238" s="6" t="s">
        <v>467</v>
      </c>
      <c r="N238" s="6" t="s">
        <v>468</v>
      </c>
      <c r="O238" s="6" t="s">
        <v>467</v>
      </c>
      <c r="P238" s="6" t="s">
        <v>467</v>
      </c>
      <c r="Q238" s="6" t="s">
        <v>467</v>
      </c>
      <c r="R238" s="6" t="s">
        <v>467</v>
      </c>
      <c r="S238" s="6" t="s">
        <v>467</v>
      </c>
      <c r="T238" s="6" t="s">
        <v>1214</v>
      </c>
      <c r="U238" s="6" t="s">
        <v>467</v>
      </c>
      <c r="V238" s="6" t="s">
        <v>467</v>
      </c>
      <c r="W238" s="6" t="s">
        <v>467</v>
      </c>
      <c r="X238" s="6" t="s">
        <v>1215</v>
      </c>
      <c r="Y238" s="7" t="s">
        <v>1216</v>
      </c>
    </row>
    <row r="239" spans="1:25" ht="105" x14ac:dyDescent="0.25">
      <c r="A239" s="4" t="s">
        <v>2799</v>
      </c>
      <c r="H239" s="4" t="s">
        <v>2806</v>
      </c>
      <c r="I239" s="4" t="s">
        <v>2804</v>
      </c>
      <c r="J239" s="6" t="s">
        <v>1217</v>
      </c>
      <c r="K239" s="6" t="s">
        <v>1000</v>
      </c>
      <c r="L239" s="6" t="s">
        <v>1218</v>
      </c>
      <c r="M239" s="6" t="s">
        <v>467</v>
      </c>
      <c r="N239" s="6" t="s">
        <v>468</v>
      </c>
      <c r="O239" s="6" t="s">
        <v>467</v>
      </c>
      <c r="P239" s="6" t="s">
        <v>467</v>
      </c>
      <c r="Q239" s="6" t="s">
        <v>467</v>
      </c>
      <c r="R239" s="6" t="s">
        <v>467</v>
      </c>
      <c r="S239" s="6" t="s">
        <v>467</v>
      </c>
      <c r="T239" s="6" t="s">
        <v>1219</v>
      </c>
      <c r="U239" s="6" t="s">
        <v>467</v>
      </c>
      <c r="V239" s="6" t="s">
        <v>467</v>
      </c>
      <c r="W239" s="6" t="s">
        <v>467</v>
      </c>
      <c r="X239" s="6" t="s">
        <v>1220</v>
      </c>
      <c r="Y239" s="7" t="s">
        <v>1221</v>
      </c>
    </row>
    <row r="240" spans="1:25" ht="165" x14ac:dyDescent="0.25">
      <c r="A240" s="4" t="s">
        <v>2799</v>
      </c>
      <c r="H240" s="4" t="s">
        <v>2806</v>
      </c>
      <c r="I240" s="4" t="s">
        <v>2804</v>
      </c>
      <c r="J240" s="6" t="s">
        <v>863</v>
      </c>
      <c r="K240" s="6" t="s">
        <v>788</v>
      </c>
      <c r="L240" s="6" t="s">
        <v>1222</v>
      </c>
      <c r="M240" s="6" t="s">
        <v>467</v>
      </c>
      <c r="N240" s="6" t="s">
        <v>468</v>
      </c>
      <c r="O240" s="6" t="s">
        <v>467</v>
      </c>
      <c r="P240" s="6" t="s">
        <v>467</v>
      </c>
      <c r="Q240" s="6" t="s">
        <v>467</v>
      </c>
      <c r="R240" s="6" t="s">
        <v>467</v>
      </c>
      <c r="S240" s="6" t="s">
        <v>467</v>
      </c>
      <c r="T240" s="6" t="s">
        <v>1223</v>
      </c>
      <c r="U240" s="6" t="s">
        <v>467</v>
      </c>
      <c r="V240" s="6" t="s">
        <v>467</v>
      </c>
      <c r="W240" s="6" t="s">
        <v>467</v>
      </c>
      <c r="X240" s="6" t="s">
        <v>1224</v>
      </c>
      <c r="Y240" s="7" t="s">
        <v>1225</v>
      </c>
    </row>
    <row r="241" spans="1:25" ht="150" x14ac:dyDescent="0.25">
      <c r="A241" s="4" t="s">
        <v>2799</v>
      </c>
      <c r="H241" s="4" t="s">
        <v>2806</v>
      </c>
      <c r="I241" s="4" t="s">
        <v>2804</v>
      </c>
      <c r="J241" s="6" t="s">
        <v>1226</v>
      </c>
      <c r="K241" s="6" t="s">
        <v>465</v>
      </c>
      <c r="L241" s="6" t="s">
        <v>1227</v>
      </c>
      <c r="M241" s="6" t="s">
        <v>467</v>
      </c>
      <c r="N241" s="6" t="s">
        <v>468</v>
      </c>
      <c r="O241" s="6" t="s">
        <v>467</v>
      </c>
      <c r="P241" s="6" t="s">
        <v>467</v>
      </c>
      <c r="Q241" s="6" t="s">
        <v>467</v>
      </c>
      <c r="R241" s="6" t="s">
        <v>467</v>
      </c>
      <c r="S241" s="6" t="s">
        <v>467</v>
      </c>
      <c r="T241" s="6" t="s">
        <v>1228</v>
      </c>
      <c r="U241" s="6" t="s">
        <v>467</v>
      </c>
      <c r="V241" s="6" t="s">
        <v>467</v>
      </c>
      <c r="W241" s="6" t="s">
        <v>467</v>
      </c>
      <c r="X241" s="6" t="s">
        <v>475</v>
      </c>
      <c r="Y241" s="7" t="s">
        <v>1229</v>
      </c>
    </row>
    <row r="242" spans="1:25" ht="255" x14ac:dyDescent="0.25">
      <c r="A242" s="4" t="s">
        <v>2799</v>
      </c>
      <c r="H242" s="4" t="s">
        <v>2806</v>
      </c>
      <c r="I242" s="4" t="s">
        <v>2804</v>
      </c>
      <c r="J242" s="6" t="s">
        <v>1230</v>
      </c>
      <c r="K242" s="6" t="s">
        <v>489</v>
      </c>
      <c r="L242" s="6" t="s">
        <v>1231</v>
      </c>
      <c r="M242" s="6" t="s">
        <v>467</v>
      </c>
      <c r="N242" s="6" t="s">
        <v>468</v>
      </c>
      <c r="O242" s="6" t="s">
        <v>467</v>
      </c>
      <c r="P242" s="6" t="s">
        <v>467</v>
      </c>
      <c r="Q242" s="6" t="s">
        <v>467</v>
      </c>
      <c r="R242" s="6" t="s">
        <v>467</v>
      </c>
      <c r="S242" s="6" t="s">
        <v>467</v>
      </c>
      <c r="T242" s="6" t="s">
        <v>1232</v>
      </c>
      <c r="U242" s="6" t="s">
        <v>467</v>
      </c>
      <c r="V242" s="6" t="s">
        <v>467</v>
      </c>
      <c r="W242" s="6" t="s">
        <v>467</v>
      </c>
      <c r="X242" s="6" t="s">
        <v>1233</v>
      </c>
      <c r="Y242" s="7" t="s">
        <v>1234</v>
      </c>
    </row>
    <row r="243" spans="1:25" ht="195" x14ac:dyDescent="0.25">
      <c r="A243" s="4" t="s">
        <v>2799</v>
      </c>
      <c r="H243" s="4" t="s">
        <v>2806</v>
      </c>
      <c r="I243" s="4" t="s">
        <v>2804</v>
      </c>
      <c r="J243" s="6" t="s">
        <v>1235</v>
      </c>
      <c r="K243" s="6" t="s">
        <v>473</v>
      </c>
      <c r="L243" s="6" t="s">
        <v>1236</v>
      </c>
      <c r="M243" s="6" t="s">
        <v>467</v>
      </c>
      <c r="N243" s="6" t="s">
        <v>468</v>
      </c>
      <c r="O243" s="6" t="s">
        <v>467</v>
      </c>
      <c r="P243" s="6" t="s">
        <v>467</v>
      </c>
      <c r="Q243" s="6" t="s">
        <v>467</v>
      </c>
      <c r="R243" s="6" t="s">
        <v>467</v>
      </c>
      <c r="S243" s="6" t="s">
        <v>467</v>
      </c>
      <c r="T243" s="6" t="s">
        <v>1237</v>
      </c>
      <c r="U243" s="6" t="s">
        <v>467</v>
      </c>
      <c r="V243" s="6" t="s">
        <v>467</v>
      </c>
      <c r="W243" s="6" t="s">
        <v>467</v>
      </c>
      <c r="X243" s="6" t="s">
        <v>1238</v>
      </c>
      <c r="Y243" s="7" t="s">
        <v>1239</v>
      </c>
    </row>
    <row r="244" spans="1:25" ht="285" x14ac:dyDescent="0.25">
      <c r="A244" s="4" t="s">
        <v>2799</v>
      </c>
      <c r="H244" s="4" t="s">
        <v>2806</v>
      </c>
      <c r="I244" s="4" t="s">
        <v>2804</v>
      </c>
      <c r="J244" s="6" t="s">
        <v>1240</v>
      </c>
      <c r="K244" s="6" t="s">
        <v>489</v>
      </c>
      <c r="L244" s="6" t="s">
        <v>1241</v>
      </c>
      <c r="M244" s="6" t="s">
        <v>467</v>
      </c>
      <c r="N244" s="6" t="s">
        <v>468</v>
      </c>
      <c r="O244" s="6" t="s">
        <v>467</v>
      </c>
      <c r="P244" s="6" t="s">
        <v>467</v>
      </c>
      <c r="Q244" s="6" t="s">
        <v>467</v>
      </c>
      <c r="R244" s="6" t="s">
        <v>467</v>
      </c>
      <c r="S244" s="6" t="s">
        <v>467</v>
      </c>
      <c r="T244" s="6" t="s">
        <v>1242</v>
      </c>
      <c r="U244" s="6" t="s">
        <v>467</v>
      </c>
      <c r="V244" s="6" t="s">
        <v>467</v>
      </c>
      <c r="W244" s="6" t="s">
        <v>467</v>
      </c>
      <c r="X244" s="6" t="s">
        <v>1243</v>
      </c>
      <c r="Y244" s="7" t="s">
        <v>1244</v>
      </c>
    </row>
    <row r="245" spans="1:25" ht="90" x14ac:dyDescent="0.25">
      <c r="A245" s="4" t="s">
        <v>2799</v>
      </c>
      <c r="H245" s="4" t="s">
        <v>2806</v>
      </c>
      <c r="I245" s="4" t="s">
        <v>2804</v>
      </c>
      <c r="J245" s="6" t="s">
        <v>1245</v>
      </c>
      <c r="K245" s="6" t="s">
        <v>505</v>
      </c>
      <c r="L245" s="6" t="s">
        <v>1246</v>
      </c>
      <c r="M245" s="6" t="s">
        <v>467</v>
      </c>
      <c r="N245" s="6" t="s">
        <v>468</v>
      </c>
      <c r="O245" s="6" t="s">
        <v>467</v>
      </c>
      <c r="P245" s="6" t="s">
        <v>467</v>
      </c>
      <c r="Q245" s="6" t="s">
        <v>467</v>
      </c>
      <c r="R245" s="6" t="s">
        <v>467</v>
      </c>
      <c r="S245" s="6" t="s">
        <v>467</v>
      </c>
      <c r="T245" s="6" t="s">
        <v>1247</v>
      </c>
      <c r="U245" s="6" t="s">
        <v>467</v>
      </c>
      <c r="V245" s="6" t="s">
        <v>467</v>
      </c>
      <c r="W245" s="6" t="s">
        <v>467</v>
      </c>
      <c r="X245" s="6" t="s">
        <v>1248</v>
      </c>
      <c r="Y245" s="7" t="s">
        <v>1249</v>
      </c>
    </row>
    <row r="246" spans="1:25" ht="195" x14ac:dyDescent="0.25">
      <c r="A246" s="4" t="s">
        <v>2799</v>
      </c>
      <c r="H246" s="4" t="s">
        <v>2806</v>
      </c>
      <c r="I246" s="4" t="s">
        <v>2804</v>
      </c>
      <c r="J246" s="6" t="s">
        <v>1250</v>
      </c>
      <c r="K246" s="6" t="s">
        <v>489</v>
      </c>
      <c r="L246" s="6" t="s">
        <v>1251</v>
      </c>
      <c r="M246" s="6" t="s">
        <v>467</v>
      </c>
      <c r="N246" s="6" t="s">
        <v>468</v>
      </c>
      <c r="O246" s="6" t="s">
        <v>467</v>
      </c>
      <c r="P246" s="6" t="s">
        <v>467</v>
      </c>
      <c r="Q246" s="6" t="s">
        <v>467</v>
      </c>
      <c r="R246" s="6" t="s">
        <v>467</v>
      </c>
      <c r="S246" s="6" t="s">
        <v>467</v>
      </c>
      <c r="T246" s="6" t="s">
        <v>1252</v>
      </c>
      <c r="U246" s="6" t="s">
        <v>467</v>
      </c>
      <c r="V246" s="6" t="s">
        <v>467</v>
      </c>
      <c r="W246" s="6" t="s">
        <v>467</v>
      </c>
      <c r="X246" s="6" t="s">
        <v>1253</v>
      </c>
      <c r="Y246" s="7" t="s">
        <v>1254</v>
      </c>
    </row>
    <row r="247" spans="1:25" ht="195" x14ac:dyDescent="0.25">
      <c r="A247" s="4" t="s">
        <v>2799</v>
      </c>
      <c r="H247" s="4" t="s">
        <v>2806</v>
      </c>
      <c r="I247" s="4" t="s">
        <v>2804</v>
      </c>
      <c r="J247" s="6" t="s">
        <v>863</v>
      </c>
      <c r="K247" s="6" t="s">
        <v>864</v>
      </c>
      <c r="L247" s="6" t="s">
        <v>1255</v>
      </c>
      <c r="M247" s="6" t="s">
        <v>467</v>
      </c>
      <c r="N247" s="6" t="s">
        <v>468</v>
      </c>
      <c r="O247" s="6" t="s">
        <v>467</v>
      </c>
      <c r="P247" s="6" t="s">
        <v>467</v>
      </c>
      <c r="Q247" s="6" t="s">
        <v>467</v>
      </c>
      <c r="R247" s="6" t="s">
        <v>467</v>
      </c>
      <c r="S247" s="6" t="s">
        <v>467</v>
      </c>
      <c r="T247" s="6" t="s">
        <v>1256</v>
      </c>
      <c r="U247" s="6" t="s">
        <v>467</v>
      </c>
      <c r="V247" s="6" t="s">
        <v>467</v>
      </c>
      <c r="W247" s="6" t="s">
        <v>467</v>
      </c>
      <c r="X247" s="6" t="s">
        <v>1257</v>
      </c>
      <c r="Y247" s="7" t="s">
        <v>1258</v>
      </c>
    </row>
    <row r="248" spans="1:25" ht="255" x14ac:dyDescent="0.25">
      <c r="A248" s="4" t="s">
        <v>2799</v>
      </c>
      <c r="H248" s="4" t="s">
        <v>2806</v>
      </c>
      <c r="I248" s="4" t="s">
        <v>2804</v>
      </c>
      <c r="J248" s="6" t="s">
        <v>1259</v>
      </c>
      <c r="K248" s="6" t="s">
        <v>573</v>
      </c>
      <c r="L248" s="6" t="s">
        <v>1260</v>
      </c>
      <c r="M248" s="6" t="s">
        <v>467</v>
      </c>
      <c r="N248" s="6" t="s">
        <v>18</v>
      </c>
      <c r="O248" s="6" t="s">
        <v>467</v>
      </c>
      <c r="P248" s="6" t="s">
        <v>467</v>
      </c>
      <c r="Q248" s="6" t="s">
        <v>467</v>
      </c>
      <c r="R248" s="6" t="s">
        <v>467</v>
      </c>
      <c r="S248" s="6" t="s">
        <v>575</v>
      </c>
      <c r="T248" s="6" t="s">
        <v>1261</v>
      </c>
      <c r="U248" s="6" t="s">
        <v>577</v>
      </c>
      <c r="V248" s="6" t="s">
        <v>578</v>
      </c>
      <c r="W248" s="6" t="s">
        <v>467</v>
      </c>
      <c r="X248" s="6" t="s">
        <v>467</v>
      </c>
      <c r="Y248" s="7" t="s">
        <v>1262</v>
      </c>
    </row>
    <row r="249" spans="1:25" ht="105" x14ac:dyDescent="0.25">
      <c r="A249" s="4" t="s">
        <v>2799</v>
      </c>
      <c r="H249" s="4" t="s">
        <v>2806</v>
      </c>
      <c r="I249" s="4" t="s">
        <v>2804</v>
      </c>
      <c r="J249" s="6" t="s">
        <v>1263</v>
      </c>
      <c r="K249" s="6" t="s">
        <v>929</v>
      </c>
      <c r="L249" s="6" t="s">
        <v>1264</v>
      </c>
      <c r="M249" s="6" t="s">
        <v>467</v>
      </c>
      <c r="N249" s="6" t="s">
        <v>468</v>
      </c>
      <c r="O249" s="6" t="s">
        <v>467</v>
      </c>
      <c r="P249" s="6" t="s">
        <v>467</v>
      </c>
      <c r="Q249" s="6" t="s">
        <v>467</v>
      </c>
      <c r="R249" s="6" t="s">
        <v>467</v>
      </c>
      <c r="S249" s="6" t="s">
        <v>467</v>
      </c>
      <c r="T249" s="6" t="s">
        <v>1265</v>
      </c>
      <c r="U249" s="6" t="s">
        <v>467</v>
      </c>
      <c r="V249" s="6" t="s">
        <v>467</v>
      </c>
      <c r="W249" s="6" t="s">
        <v>467</v>
      </c>
      <c r="X249" s="6" t="s">
        <v>1266</v>
      </c>
      <c r="Y249" s="7" t="s">
        <v>1267</v>
      </c>
    </row>
    <row r="250" spans="1:25" ht="165" x14ac:dyDescent="0.25">
      <c r="A250" s="4" t="s">
        <v>2799</v>
      </c>
      <c r="H250" s="4" t="s">
        <v>2806</v>
      </c>
      <c r="I250" s="4" t="s">
        <v>2804</v>
      </c>
      <c r="J250" s="6" t="s">
        <v>1268</v>
      </c>
      <c r="K250" s="6" t="s">
        <v>489</v>
      </c>
      <c r="L250" s="6" t="s">
        <v>1269</v>
      </c>
      <c r="M250" s="6" t="s">
        <v>467</v>
      </c>
      <c r="N250" s="6" t="s">
        <v>18</v>
      </c>
      <c r="O250" s="6" t="s">
        <v>467</v>
      </c>
      <c r="P250" s="6" t="s">
        <v>467</v>
      </c>
      <c r="Q250" s="6" t="s">
        <v>467</v>
      </c>
      <c r="R250" s="6" t="s">
        <v>467</v>
      </c>
      <c r="S250" s="6" t="s">
        <v>1270</v>
      </c>
      <c r="T250" s="6" t="s">
        <v>1271</v>
      </c>
      <c r="U250" s="6" t="s">
        <v>1272</v>
      </c>
      <c r="V250" s="6" t="s">
        <v>714</v>
      </c>
      <c r="W250" s="6" t="s">
        <v>467</v>
      </c>
      <c r="X250" s="6" t="s">
        <v>1273</v>
      </c>
      <c r="Y250" s="7" t="s">
        <v>1274</v>
      </c>
    </row>
    <row r="251" spans="1:25" ht="270" x14ac:dyDescent="0.25">
      <c r="A251" s="4" t="s">
        <v>2799</v>
      </c>
      <c r="H251" s="4" t="s">
        <v>2806</v>
      </c>
      <c r="I251" s="4" t="s">
        <v>2804</v>
      </c>
      <c r="J251" s="6" t="s">
        <v>1275</v>
      </c>
      <c r="K251" s="6" t="s">
        <v>473</v>
      </c>
      <c r="L251" s="6" t="s">
        <v>1276</v>
      </c>
      <c r="M251" s="6" t="s">
        <v>467</v>
      </c>
      <c r="N251" s="6" t="s">
        <v>468</v>
      </c>
      <c r="O251" s="6" t="s">
        <v>467</v>
      </c>
      <c r="P251" s="6" t="s">
        <v>467</v>
      </c>
      <c r="Q251" s="6" t="s">
        <v>467</v>
      </c>
      <c r="R251" s="6" t="s">
        <v>467</v>
      </c>
      <c r="S251" s="6" t="s">
        <v>467</v>
      </c>
      <c r="T251" s="6" t="s">
        <v>1277</v>
      </c>
      <c r="U251" s="6" t="s">
        <v>467</v>
      </c>
      <c r="V251" s="6" t="s">
        <v>467</v>
      </c>
      <c r="W251" s="6" t="s">
        <v>467</v>
      </c>
      <c r="X251" s="6" t="s">
        <v>1278</v>
      </c>
      <c r="Y251" s="7" t="s">
        <v>1279</v>
      </c>
    </row>
    <row r="252" spans="1:25" ht="225" x14ac:dyDescent="0.25">
      <c r="A252" s="4" t="s">
        <v>2799</v>
      </c>
      <c r="H252" s="4" t="s">
        <v>2806</v>
      </c>
      <c r="I252" s="4" t="s">
        <v>2804</v>
      </c>
      <c r="J252" s="6" t="s">
        <v>1280</v>
      </c>
      <c r="K252" s="6" t="s">
        <v>465</v>
      </c>
      <c r="L252" s="6" t="s">
        <v>1281</v>
      </c>
      <c r="M252" s="6" t="s">
        <v>467</v>
      </c>
      <c r="N252" s="6" t="s">
        <v>18</v>
      </c>
      <c r="O252" s="6" t="s">
        <v>467</v>
      </c>
      <c r="P252" s="6" t="s">
        <v>467</v>
      </c>
      <c r="Q252" s="6" t="s">
        <v>467</v>
      </c>
      <c r="R252" s="6" t="s">
        <v>467</v>
      </c>
      <c r="S252" s="6" t="s">
        <v>1270</v>
      </c>
      <c r="T252" s="6" t="s">
        <v>1282</v>
      </c>
      <c r="U252" s="6" t="s">
        <v>1283</v>
      </c>
      <c r="V252" s="6" t="s">
        <v>528</v>
      </c>
      <c r="W252" s="6" t="s">
        <v>467</v>
      </c>
      <c r="X252" s="6" t="s">
        <v>1284</v>
      </c>
      <c r="Y252" s="7" t="s">
        <v>1285</v>
      </c>
    </row>
    <row r="253" spans="1:25" ht="225" x14ac:dyDescent="0.25">
      <c r="A253" s="4" t="s">
        <v>2799</v>
      </c>
      <c r="H253" s="4" t="s">
        <v>2806</v>
      </c>
      <c r="I253" s="4" t="s">
        <v>2804</v>
      </c>
      <c r="J253" s="6" t="s">
        <v>1280</v>
      </c>
      <c r="K253" s="6" t="s">
        <v>505</v>
      </c>
      <c r="L253" s="6" t="s">
        <v>1286</v>
      </c>
      <c r="M253" s="6" t="s">
        <v>467</v>
      </c>
      <c r="N253" s="6" t="s">
        <v>468</v>
      </c>
      <c r="O253" s="6" t="s">
        <v>467</v>
      </c>
      <c r="P253" s="6" t="s">
        <v>467</v>
      </c>
      <c r="Q253" s="6" t="s">
        <v>467</v>
      </c>
      <c r="R253" s="6" t="s">
        <v>467</v>
      </c>
      <c r="S253" s="6" t="s">
        <v>467</v>
      </c>
      <c r="T253" s="6" t="s">
        <v>1287</v>
      </c>
      <c r="U253" s="6" t="s">
        <v>467</v>
      </c>
      <c r="V253" s="6" t="s">
        <v>467</v>
      </c>
      <c r="W253" s="6" t="s">
        <v>467</v>
      </c>
      <c r="X253" s="6" t="s">
        <v>1288</v>
      </c>
      <c r="Y253" s="7" t="s">
        <v>1289</v>
      </c>
    </row>
    <row r="254" spans="1:25" ht="255" x14ac:dyDescent="0.25">
      <c r="A254" s="4" t="s">
        <v>2799</v>
      </c>
      <c r="H254" s="4" t="s">
        <v>2806</v>
      </c>
      <c r="I254" s="4" t="s">
        <v>2804</v>
      </c>
      <c r="J254" s="6" t="s">
        <v>1290</v>
      </c>
      <c r="K254" s="6" t="s">
        <v>473</v>
      </c>
      <c r="L254" s="6" t="s">
        <v>1291</v>
      </c>
      <c r="M254" s="6" t="s">
        <v>467</v>
      </c>
      <c r="N254" s="6" t="s">
        <v>468</v>
      </c>
      <c r="O254" s="6" t="s">
        <v>467</v>
      </c>
      <c r="P254" s="6" t="s">
        <v>467</v>
      </c>
      <c r="Q254" s="6" t="s">
        <v>467</v>
      </c>
      <c r="R254" s="6" t="s">
        <v>467</v>
      </c>
      <c r="S254" s="6" t="s">
        <v>467</v>
      </c>
      <c r="T254" s="6" t="s">
        <v>1292</v>
      </c>
      <c r="U254" s="6" t="s">
        <v>467</v>
      </c>
      <c r="V254" s="6" t="s">
        <v>467</v>
      </c>
      <c r="W254" s="6" t="s">
        <v>467</v>
      </c>
      <c r="X254" s="6" t="s">
        <v>1293</v>
      </c>
      <c r="Y254" s="7" t="s">
        <v>1294</v>
      </c>
    </row>
    <row r="255" spans="1:25" ht="285" x14ac:dyDescent="0.25">
      <c r="A255" s="4" t="s">
        <v>2799</v>
      </c>
      <c r="H255" s="4" t="s">
        <v>2806</v>
      </c>
      <c r="I255" s="4" t="s">
        <v>2804</v>
      </c>
      <c r="J255" s="6" t="s">
        <v>1295</v>
      </c>
      <c r="K255" s="6" t="s">
        <v>473</v>
      </c>
      <c r="L255" s="6" t="s">
        <v>1296</v>
      </c>
      <c r="M255" s="6" t="s">
        <v>467</v>
      </c>
      <c r="N255" s="6" t="s">
        <v>468</v>
      </c>
      <c r="O255" s="6" t="s">
        <v>467</v>
      </c>
      <c r="P255" s="6" t="s">
        <v>467</v>
      </c>
      <c r="Q255" s="6" t="s">
        <v>467</v>
      </c>
      <c r="R255" s="6" t="s">
        <v>467</v>
      </c>
      <c r="S255" s="6" t="s">
        <v>467</v>
      </c>
      <c r="T255" s="6" t="s">
        <v>1297</v>
      </c>
      <c r="U255" s="6" t="s">
        <v>467</v>
      </c>
      <c r="V255" s="6" t="s">
        <v>467</v>
      </c>
      <c r="W255" s="6" t="s">
        <v>467</v>
      </c>
      <c r="X255" s="6" t="s">
        <v>373</v>
      </c>
      <c r="Y255" s="7" t="s">
        <v>1298</v>
      </c>
    </row>
    <row r="256" spans="1:25" ht="195" x14ac:dyDescent="0.25">
      <c r="A256" s="4" t="s">
        <v>2799</v>
      </c>
      <c r="H256" s="4" t="s">
        <v>2806</v>
      </c>
      <c r="I256" s="4" t="s">
        <v>2804</v>
      </c>
      <c r="J256" s="6" t="s">
        <v>1299</v>
      </c>
      <c r="K256" s="6" t="s">
        <v>473</v>
      </c>
      <c r="L256" s="6" t="s">
        <v>1300</v>
      </c>
      <c r="M256" s="6" t="s">
        <v>467</v>
      </c>
      <c r="N256" s="6" t="s">
        <v>468</v>
      </c>
      <c r="O256" s="6" t="s">
        <v>467</v>
      </c>
      <c r="P256" s="6" t="s">
        <v>467</v>
      </c>
      <c r="Q256" s="6" t="s">
        <v>467</v>
      </c>
      <c r="R256" s="6" t="s">
        <v>467</v>
      </c>
      <c r="S256" s="6" t="s">
        <v>467</v>
      </c>
      <c r="T256" s="6" t="s">
        <v>1301</v>
      </c>
      <c r="U256" s="6" t="s">
        <v>467</v>
      </c>
      <c r="V256" s="6" t="s">
        <v>467</v>
      </c>
      <c r="W256" s="6" t="s">
        <v>467</v>
      </c>
      <c r="X256" s="6" t="s">
        <v>475</v>
      </c>
      <c r="Y256" s="7" t="s">
        <v>1302</v>
      </c>
    </row>
    <row r="257" spans="1:25" ht="135" x14ac:dyDescent="0.25">
      <c r="A257" s="4" t="s">
        <v>2799</v>
      </c>
      <c r="B257" s="4" t="s">
        <v>2807</v>
      </c>
      <c r="H257" s="4" t="s">
        <v>2806</v>
      </c>
      <c r="I257" s="4" t="s">
        <v>2804</v>
      </c>
      <c r="J257" s="6" t="s">
        <v>1303</v>
      </c>
      <c r="K257" s="6" t="s">
        <v>520</v>
      </c>
      <c r="L257" s="6" t="s">
        <v>1304</v>
      </c>
      <c r="M257" s="6" t="s">
        <v>467</v>
      </c>
      <c r="N257" s="6" t="s">
        <v>468</v>
      </c>
      <c r="O257" s="6" t="s">
        <v>467</v>
      </c>
      <c r="P257" s="6" t="s">
        <v>467</v>
      </c>
      <c r="Q257" s="6" t="s">
        <v>467</v>
      </c>
      <c r="R257" s="6" t="s">
        <v>467</v>
      </c>
      <c r="S257" s="6" t="s">
        <v>467</v>
      </c>
      <c r="T257" s="6" t="s">
        <v>1305</v>
      </c>
      <c r="U257" s="6" t="s">
        <v>612</v>
      </c>
      <c r="V257" s="6" t="s">
        <v>467</v>
      </c>
      <c r="W257" s="6" t="s">
        <v>467</v>
      </c>
      <c r="X257" s="6" t="s">
        <v>1306</v>
      </c>
      <c r="Y257" s="7" t="s">
        <v>1307</v>
      </c>
    </row>
    <row r="258" spans="1:25" ht="345" x14ac:dyDescent="0.25">
      <c r="A258" s="4" t="s">
        <v>2799</v>
      </c>
      <c r="H258" s="4" t="s">
        <v>2806</v>
      </c>
      <c r="I258" s="4" t="s">
        <v>2804</v>
      </c>
      <c r="J258" s="6" t="s">
        <v>1308</v>
      </c>
      <c r="K258" s="6" t="s">
        <v>489</v>
      </c>
      <c r="L258" s="6" t="s">
        <v>1309</v>
      </c>
      <c r="M258" s="6" t="s">
        <v>467</v>
      </c>
      <c r="N258" s="6" t="s">
        <v>468</v>
      </c>
      <c r="O258" s="6" t="s">
        <v>467</v>
      </c>
      <c r="P258" s="6" t="s">
        <v>467</v>
      </c>
      <c r="Q258" s="6" t="s">
        <v>467</v>
      </c>
      <c r="R258" s="6" t="s">
        <v>467</v>
      </c>
      <c r="S258" s="6" t="s">
        <v>467</v>
      </c>
      <c r="T258" s="6" t="s">
        <v>1310</v>
      </c>
      <c r="U258" s="6" t="s">
        <v>467</v>
      </c>
      <c r="V258" s="6" t="s">
        <v>467</v>
      </c>
      <c r="W258" s="6" t="s">
        <v>467</v>
      </c>
      <c r="X258" s="6" t="s">
        <v>594</v>
      </c>
      <c r="Y258" s="7" t="s">
        <v>1311</v>
      </c>
    </row>
    <row r="259" spans="1:25" ht="270" x14ac:dyDescent="0.25">
      <c r="A259" s="4" t="s">
        <v>2799</v>
      </c>
      <c r="H259" s="4" t="s">
        <v>2806</v>
      </c>
      <c r="I259" s="4" t="s">
        <v>2804</v>
      </c>
      <c r="J259" s="6" t="s">
        <v>1312</v>
      </c>
      <c r="K259" s="6" t="s">
        <v>505</v>
      </c>
      <c r="L259" s="6" t="s">
        <v>1313</v>
      </c>
      <c r="M259" s="6" t="s">
        <v>467</v>
      </c>
      <c r="N259" s="6" t="s">
        <v>468</v>
      </c>
      <c r="O259" s="6" t="s">
        <v>467</v>
      </c>
      <c r="P259" s="6" t="s">
        <v>467</v>
      </c>
      <c r="Q259" s="6" t="s">
        <v>467</v>
      </c>
      <c r="R259" s="6" t="s">
        <v>467</v>
      </c>
      <c r="S259" s="6" t="s">
        <v>467</v>
      </c>
      <c r="T259" s="6" t="s">
        <v>1314</v>
      </c>
      <c r="U259" s="6" t="s">
        <v>467</v>
      </c>
      <c r="V259" s="6" t="s">
        <v>467</v>
      </c>
      <c r="W259" s="6" t="s">
        <v>467</v>
      </c>
      <c r="X259" s="6" t="s">
        <v>1315</v>
      </c>
      <c r="Y259" s="7" t="s">
        <v>1316</v>
      </c>
    </row>
    <row r="260" spans="1:25" ht="300" x14ac:dyDescent="0.25">
      <c r="A260" s="4" t="s">
        <v>2800</v>
      </c>
      <c r="B260" s="4" t="s">
        <v>2807</v>
      </c>
      <c r="H260" s="4" t="s">
        <v>2806</v>
      </c>
      <c r="I260" s="4" t="s">
        <v>2804</v>
      </c>
      <c r="J260" s="6" t="s">
        <v>1603</v>
      </c>
      <c r="K260" s="6" t="s">
        <v>473</v>
      </c>
      <c r="L260" s="6" t="s">
        <v>1604</v>
      </c>
      <c r="M260" s="6" t="s">
        <v>467</v>
      </c>
      <c r="N260" s="6" t="s">
        <v>18</v>
      </c>
      <c r="O260" s="6" t="s">
        <v>467</v>
      </c>
      <c r="P260" s="6" t="s">
        <v>467</v>
      </c>
      <c r="Q260" s="6" t="s">
        <v>467</v>
      </c>
      <c r="R260" s="6" t="s">
        <v>467</v>
      </c>
      <c r="S260" s="6" t="s">
        <v>19</v>
      </c>
      <c r="T260" s="6" t="s">
        <v>1605</v>
      </c>
      <c r="U260" s="6" t="s">
        <v>1606</v>
      </c>
      <c r="V260" s="6" t="s">
        <v>1370</v>
      </c>
      <c r="W260" s="6" t="s">
        <v>467</v>
      </c>
      <c r="X260" s="6" t="s">
        <v>1607</v>
      </c>
      <c r="Y260" s="7" t="s">
        <v>1608</v>
      </c>
    </row>
    <row r="261" spans="1:25" ht="330" x14ac:dyDescent="0.25">
      <c r="A261" s="4" t="s">
        <v>2800</v>
      </c>
      <c r="H261" s="4" t="s">
        <v>2806</v>
      </c>
      <c r="I261" s="4" t="s">
        <v>2804</v>
      </c>
      <c r="J261" s="6" t="s">
        <v>1372</v>
      </c>
      <c r="K261" s="6" t="s">
        <v>465</v>
      </c>
      <c r="L261" s="6" t="s">
        <v>1373</v>
      </c>
      <c r="M261" s="6" t="s">
        <v>467</v>
      </c>
      <c r="N261" s="6" t="s">
        <v>18</v>
      </c>
      <c r="O261" s="6" t="s">
        <v>467</v>
      </c>
      <c r="P261" s="6" t="s">
        <v>467</v>
      </c>
      <c r="Q261" s="6" t="s">
        <v>467</v>
      </c>
      <c r="R261" s="6" t="s">
        <v>467</v>
      </c>
      <c r="S261" s="6" t="s">
        <v>1374</v>
      </c>
      <c r="T261" s="6" t="s">
        <v>1375</v>
      </c>
      <c r="U261" s="6" t="s">
        <v>982</v>
      </c>
      <c r="V261" s="6" t="s">
        <v>673</v>
      </c>
      <c r="W261" s="6" t="s">
        <v>467</v>
      </c>
      <c r="X261" s="6" t="s">
        <v>1376</v>
      </c>
      <c r="Y261" s="7" t="s">
        <v>1377</v>
      </c>
    </row>
    <row r="262" spans="1:25" ht="150" x14ac:dyDescent="0.25">
      <c r="A262" s="4" t="s">
        <v>2800</v>
      </c>
      <c r="H262" s="4" t="s">
        <v>2806</v>
      </c>
      <c r="I262" s="4" t="s">
        <v>2804</v>
      </c>
      <c r="J262" s="6" t="s">
        <v>1465</v>
      </c>
      <c r="K262" s="6" t="s">
        <v>489</v>
      </c>
      <c r="L262" s="6" t="s">
        <v>1466</v>
      </c>
      <c r="M262" s="6" t="s">
        <v>467</v>
      </c>
      <c r="N262" s="6" t="s">
        <v>18</v>
      </c>
      <c r="O262" s="6" t="s">
        <v>467</v>
      </c>
      <c r="P262" s="6" t="s">
        <v>467</v>
      </c>
      <c r="Q262" s="6" t="s">
        <v>467</v>
      </c>
      <c r="R262" s="6" t="s">
        <v>467</v>
      </c>
      <c r="S262" s="6" t="s">
        <v>1413</v>
      </c>
      <c r="T262" s="6" t="s">
        <v>1467</v>
      </c>
      <c r="U262" s="6" t="s">
        <v>1468</v>
      </c>
      <c r="V262" s="6" t="s">
        <v>1370</v>
      </c>
      <c r="W262" s="6" t="s">
        <v>467</v>
      </c>
      <c r="X262" s="6" t="s">
        <v>1469</v>
      </c>
      <c r="Y262" s="7" t="s">
        <v>1470</v>
      </c>
    </row>
    <row r="263" spans="1:25" ht="300" x14ac:dyDescent="0.25">
      <c r="A263" s="4" t="s">
        <v>2800</v>
      </c>
      <c r="H263" s="4" t="s">
        <v>2806</v>
      </c>
      <c r="I263" s="4" t="s">
        <v>2804</v>
      </c>
      <c r="J263" s="6" t="s">
        <v>1434</v>
      </c>
      <c r="K263" s="6" t="s">
        <v>473</v>
      </c>
      <c r="L263" s="6" t="s">
        <v>1435</v>
      </c>
      <c r="M263" s="6" t="s">
        <v>467</v>
      </c>
      <c r="N263" s="6" t="s">
        <v>18</v>
      </c>
      <c r="O263" s="6" t="s">
        <v>467</v>
      </c>
      <c r="P263" s="6" t="s">
        <v>467</v>
      </c>
      <c r="Q263" s="6" t="s">
        <v>467</v>
      </c>
      <c r="R263" s="6" t="s">
        <v>467</v>
      </c>
      <c r="S263" s="6" t="s">
        <v>1436</v>
      </c>
      <c r="T263" s="6" t="s">
        <v>1437</v>
      </c>
      <c r="U263" s="6" t="s">
        <v>1329</v>
      </c>
      <c r="V263" s="6" t="s">
        <v>1370</v>
      </c>
      <c r="W263" s="6" t="s">
        <v>467</v>
      </c>
      <c r="X263" s="6" t="s">
        <v>1266</v>
      </c>
      <c r="Y263" s="7" t="s">
        <v>1438</v>
      </c>
    </row>
    <row r="264" spans="1:25" ht="409.5" x14ac:dyDescent="0.25">
      <c r="A264" s="4" t="s">
        <v>2800</v>
      </c>
      <c r="H264" s="4" t="s">
        <v>2806</v>
      </c>
      <c r="I264" s="4" t="s">
        <v>2804</v>
      </c>
      <c r="J264" s="6" t="s">
        <v>1397</v>
      </c>
      <c r="K264" s="6" t="s">
        <v>788</v>
      </c>
      <c r="L264" s="6" t="s">
        <v>1398</v>
      </c>
      <c r="M264" s="6" t="s">
        <v>467</v>
      </c>
      <c r="N264" s="6" t="s">
        <v>18</v>
      </c>
      <c r="O264" s="6" t="s">
        <v>467</v>
      </c>
      <c r="P264" s="6" t="s">
        <v>467</v>
      </c>
      <c r="Q264" s="6" t="s">
        <v>467</v>
      </c>
      <c r="R264" s="6" t="s">
        <v>467</v>
      </c>
      <c r="S264" s="6" t="s">
        <v>1399</v>
      </c>
      <c r="T264" s="6" t="s">
        <v>1400</v>
      </c>
      <c r="U264" s="6" t="s">
        <v>1401</v>
      </c>
      <c r="V264" s="6" t="s">
        <v>850</v>
      </c>
      <c r="W264" s="6" t="s">
        <v>467</v>
      </c>
      <c r="X264" s="6" t="s">
        <v>1402</v>
      </c>
      <c r="Y264" s="7" t="s">
        <v>1403</v>
      </c>
    </row>
    <row r="265" spans="1:25" ht="120" x14ac:dyDescent="0.25">
      <c r="A265" s="4" t="s">
        <v>2800</v>
      </c>
      <c r="H265" s="4" t="s">
        <v>2806</v>
      </c>
      <c r="I265" s="4" t="s">
        <v>2804</v>
      </c>
      <c r="J265" s="6" t="s">
        <v>1657</v>
      </c>
      <c r="K265" s="6" t="s">
        <v>473</v>
      </c>
      <c r="L265" s="6" t="s">
        <v>1658</v>
      </c>
      <c r="M265" s="6" t="s">
        <v>467</v>
      </c>
      <c r="N265" s="6" t="s">
        <v>468</v>
      </c>
      <c r="O265" s="6" t="s">
        <v>467</v>
      </c>
      <c r="P265" s="6" t="s">
        <v>467</v>
      </c>
      <c r="Q265" s="6" t="s">
        <v>467</v>
      </c>
      <c r="R265" s="6" t="s">
        <v>467</v>
      </c>
      <c r="S265" s="6" t="s">
        <v>467</v>
      </c>
      <c r="T265" s="6" t="s">
        <v>1659</v>
      </c>
      <c r="U265" s="6" t="s">
        <v>467</v>
      </c>
      <c r="V265" s="6" t="s">
        <v>467</v>
      </c>
      <c r="W265" s="6" t="s">
        <v>467</v>
      </c>
      <c r="X265" s="6" t="s">
        <v>1660</v>
      </c>
      <c r="Y265" s="7" t="s">
        <v>1661</v>
      </c>
    </row>
    <row r="266" spans="1:25" ht="240" x14ac:dyDescent="0.25">
      <c r="A266" s="4" t="s">
        <v>2800</v>
      </c>
      <c r="H266" s="4" t="s">
        <v>2806</v>
      </c>
      <c r="I266" s="4" t="s">
        <v>2804</v>
      </c>
      <c r="J266" s="6" t="s">
        <v>1361</v>
      </c>
      <c r="K266" s="6" t="s">
        <v>573</v>
      </c>
      <c r="L266" s="6" t="s">
        <v>1362</v>
      </c>
      <c r="M266" s="6" t="s">
        <v>467</v>
      </c>
      <c r="N266" s="6" t="s">
        <v>18</v>
      </c>
      <c r="O266" s="6" t="s">
        <v>467</v>
      </c>
      <c r="P266" s="6" t="s">
        <v>467</v>
      </c>
      <c r="Q266" s="6" t="s">
        <v>467</v>
      </c>
      <c r="R266" s="6" t="s">
        <v>467</v>
      </c>
      <c r="S266" s="6" t="s">
        <v>1363</v>
      </c>
      <c r="T266" s="6" t="s">
        <v>1364</v>
      </c>
      <c r="U266" s="6" t="s">
        <v>1341</v>
      </c>
      <c r="V266" s="6" t="s">
        <v>1336</v>
      </c>
      <c r="W266" s="6" t="s">
        <v>467</v>
      </c>
      <c r="X266" s="6" t="s">
        <v>1365</v>
      </c>
      <c r="Y266" s="7" t="s">
        <v>1366</v>
      </c>
    </row>
    <row r="267" spans="1:25" ht="195" x14ac:dyDescent="0.25">
      <c r="A267" s="4" t="s">
        <v>2800</v>
      </c>
      <c r="H267" s="4" t="s">
        <v>2806</v>
      </c>
      <c r="I267" s="4" t="s">
        <v>2804</v>
      </c>
      <c r="J267" s="6" t="s">
        <v>1652</v>
      </c>
      <c r="K267" s="6" t="s">
        <v>473</v>
      </c>
      <c r="L267" s="6" t="s">
        <v>1653</v>
      </c>
      <c r="M267" s="6" t="s">
        <v>467</v>
      </c>
      <c r="N267" s="6" t="s">
        <v>18</v>
      </c>
      <c r="O267" s="6" t="s">
        <v>467</v>
      </c>
      <c r="P267" s="6" t="s">
        <v>467</v>
      </c>
      <c r="Q267" s="6" t="s">
        <v>467</v>
      </c>
      <c r="R267" s="6" t="s">
        <v>467</v>
      </c>
      <c r="S267" s="6" t="s">
        <v>192</v>
      </c>
      <c r="T267" s="6" t="s">
        <v>1654</v>
      </c>
      <c r="U267" s="6" t="s">
        <v>1342</v>
      </c>
      <c r="V267" s="6" t="s">
        <v>1370</v>
      </c>
      <c r="W267" s="6" t="s">
        <v>467</v>
      </c>
      <c r="X267" s="6" t="s">
        <v>1655</v>
      </c>
      <c r="Y267" s="7" t="s">
        <v>1656</v>
      </c>
    </row>
    <row r="268" spans="1:25" ht="240" x14ac:dyDescent="0.25">
      <c r="A268" s="4" t="s">
        <v>2800</v>
      </c>
      <c r="H268" s="4" t="s">
        <v>2806</v>
      </c>
      <c r="I268" s="4" t="s">
        <v>2804</v>
      </c>
      <c r="J268" s="6" t="s">
        <v>467</v>
      </c>
      <c r="K268" s="6" t="s">
        <v>465</v>
      </c>
      <c r="L268" s="6" t="s">
        <v>1619</v>
      </c>
      <c r="M268" s="6" t="s">
        <v>467</v>
      </c>
      <c r="N268" s="6" t="s">
        <v>468</v>
      </c>
      <c r="O268" s="6" t="s">
        <v>467</v>
      </c>
      <c r="P268" s="6" t="s">
        <v>467</v>
      </c>
      <c r="Q268" s="6" t="s">
        <v>467</v>
      </c>
      <c r="R268" s="6" t="s">
        <v>467</v>
      </c>
      <c r="S268" s="6" t="s">
        <v>467</v>
      </c>
      <c r="T268" s="6" t="s">
        <v>1620</v>
      </c>
      <c r="U268" s="6" t="s">
        <v>467</v>
      </c>
      <c r="V268" s="6" t="s">
        <v>467</v>
      </c>
      <c r="W268" s="6" t="s">
        <v>467</v>
      </c>
      <c r="X268" s="6" t="s">
        <v>1621</v>
      </c>
      <c r="Y268" s="7" t="s">
        <v>1622</v>
      </c>
    </row>
    <row r="269" spans="1:25" ht="45" x14ac:dyDescent="0.25">
      <c r="A269" s="4" t="s">
        <v>2800</v>
      </c>
      <c r="H269" s="4" t="s">
        <v>2806</v>
      </c>
      <c r="I269" s="4" t="s">
        <v>2804</v>
      </c>
      <c r="J269" s="6" t="s">
        <v>1561</v>
      </c>
      <c r="K269" s="6" t="s">
        <v>473</v>
      </c>
      <c r="L269" s="6" t="s">
        <v>1566</v>
      </c>
      <c r="M269" s="6" t="s">
        <v>467</v>
      </c>
      <c r="N269" s="6" t="s">
        <v>468</v>
      </c>
      <c r="O269" s="6" t="s">
        <v>467</v>
      </c>
      <c r="P269" s="6" t="s">
        <v>467</v>
      </c>
      <c r="Q269" s="6" t="s">
        <v>467</v>
      </c>
      <c r="R269" s="6" t="s">
        <v>467</v>
      </c>
      <c r="S269" s="6" t="s">
        <v>467</v>
      </c>
      <c r="T269" s="6" t="s">
        <v>1567</v>
      </c>
      <c r="U269" s="6" t="s">
        <v>467</v>
      </c>
      <c r="V269" s="6" t="s">
        <v>467</v>
      </c>
      <c r="W269" s="6" t="s">
        <v>467</v>
      </c>
      <c r="X269" s="6" t="s">
        <v>1568</v>
      </c>
      <c r="Y269" s="7" t="s">
        <v>1569</v>
      </c>
    </row>
    <row r="270" spans="1:25" ht="180" x14ac:dyDescent="0.25">
      <c r="A270" s="4" t="s">
        <v>2800</v>
      </c>
      <c r="H270" s="4" t="s">
        <v>2806</v>
      </c>
      <c r="I270" s="4" t="s">
        <v>2804</v>
      </c>
      <c r="J270" s="6" t="s">
        <v>1575</v>
      </c>
      <c r="K270" s="6" t="s">
        <v>473</v>
      </c>
      <c r="L270" s="6" t="s">
        <v>1576</v>
      </c>
      <c r="M270" s="6" t="s">
        <v>467</v>
      </c>
      <c r="N270" s="6" t="s">
        <v>18</v>
      </c>
      <c r="O270" s="6" t="s">
        <v>467</v>
      </c>
      <c r="P270" s="6" t="s">
        <v>467</v>
      </c>
      <c r="Q270" s="6" t="s">
        <v>467</v>
      </c>
      <c r="R270" s="6" t="s">
        <v>467</v>
      </c>
      <c r="S270" s="6" t="s">
        <v>1413</v>
      </c>
      <c r="T270" s="6" t="s">
        <v>1577</v>
      </c>
      <c r="U270" s="6" t="s">
        <v>1578</v>
      </c>
      <c r="V270" s="6" t="s">
        <v>1370</v>
      </c>
      <c r="W270" s="6" t="s">
        <v>467</v>
      </c>
      <c r="X270" s="6" t="s">
        <v>1579</v>
      </c>
      <c r="Y270" s="7" t="s">
        <v>1580</v>
      </c>
    </row>
    <row r="271" spans="1:25" ht="390" x14ac:dyDescent="0.25">
      <c r="A271" s="4" t="s">
        <v>2800</v>
      </c>
      <c r="H271" s="4" t="s">
        <v>2806</v>
      </c>
      <c r="I271" s="4" t="s">
        <v>2804</v>
      </c>
      <c r="J271" s="6" t="s">
        <v>1645</v>
      </c>
      <c r="K271" s="6" t="s">
        <v>573</v>
      </c>
      <c r="L271" s="6" t="s">
        <v>1646</v>
      </c>
      <c r="M271" s="6" t="s">
        <v>467</v>
      </c>
      <c r="N271" s="6" t="s">
        <v>18</v>
      </c>
      <c r="O271" s="6" t="s">
        <v>467</v>
      </c>
      <c r="P271" s="6" t="s">
        <v>467</v>
      </c>
      <c r="Q271" s="6" t="s">
        <v>467</v>
      </c>
      <c r="R271" s="6" t="s">
        <v>467</v>
      </c>
      <c r="S271" s="6" t="s">
        <v>34</v>
      </c>
      <c r="T271" s="6" t="s">
        <v>1647</v>
      </c>
      <c r="U271" s="6" t="s">
        <v>467</v>
      </c>
      <c r="V271" s="6" t="s">
        <v>1370</v>
      </c>
      <c r="W271" s="6" t="s">
        <v>467</v>
      </c>
      <c r="X271" s="6" t="s">
        <v>1648</v>
      </c>
      <c r="Y271" s="7" t="s">
        <v>1649</v>
      </c>
    </row>
    <row r="272" spans="1:25" ht="180" x14ac:dyDescent="0.25">
      <c r="A272" s="4" t="s">
        <v>2800</v>
      </c>
      <c r="H272" s="4" t="s">
        <v>2806</v>
      </c>
      <c r="I272" s="4" t="s">
        <v>2804</v>
      </c>
      <c r="J272" s="6" t="s">
        <v>1460</v>
      </c>
      <c r="K272" s="6" t="s">
        <v>489</v>
      </c>
      <c r="L272" s="6" t="s">
        <v>1461</v>
      </c>
      <c r="M272" s="6" t="s">
        <v>467</v>
      </c>
      <c r="N272" s="6" t="s">
        <v>18</v>
      </c>
      <c r="O272" s="6" t="s">
        <v>467</v>
      </c>
      <c r="P272" s="6" t="s">
        <v>467</v>
      </c>
      <c r="Q272" s="6" t="s">
        <v>467</v>
      </c>
      <c r="R272" s="6" t="s">
        <v>467</v>
      </c>
      <c r="S272" s="6" t="s">
        <v>1413</v>
      </c>
      <c r="T272" s="6" t="s">
        <v>1462</v>
      </c>
      <c r="U272" s="6" t="s">
        <v>1348</v>
      </c>
      <c r="V272" s="6" t="s">
        <v>1370</v>
      </c>
      <c r="W272" s="6" t="s">
        <v>467</v>
      </c>
      <c r="X272" s="6" t="s">
        <v>1463</v>
      </c>
      <c r="Y272" s="7" t="s">
        <v>1464</v>
      </c>
    </row>
    <row r="273" spans="1:25" ht="360" x14ac:dyDescent="0.25">
      <c r="A273" s="4" t="s">
        <v>2800</v>
      </c>
      <c r="H273" s="4" t="s">
        <v>2806</v>
      </c>
      <c r="I273" s="4" t="s">
        <v>2804</v>
      </c>
      <c r="J273" s="6" t="s">
        <v>1587</v>
      </c>
      <c r="K273" s="6" t="s">
        <v>473</v>
      </c>
      <c r="L273" s="6" t="s">
        <v>1588</v>
      </c>
      <c r="M273" s="6" t="s">
        <v>467</v>
      </c>
      <c r="N273" s="6" t="s">
        <v>18</v>
      </c>
      <c r="O273" s="6" t="s">
        <v>467</v>
      </c>
      <c r="P273" s="6" t="s">
        <v>467</v>
      </c>
      <c r="Q273" s="6" t="s">
        <v>467</v>
      </c>
      <c r="R273" s="6" t="s">
        <v>467</v>
      </c>
      <c r="S273" s="6" t="s">
        <v>1383</v>
      </c>
      <c r="T273" s="6" t="s">
        <v>1589</v>
      </c>
      <c r="U273" s="6" t="s">
        <v>1329</v>
      </c>
      <c r="V273" s="6" t="s">
        <v>1370</v>
      </c>
      <c r="W273" s="6" t="s">
        <v>467</v>
      </c>
      <c r="X273" s="6" t="s">
        <v>1590</v>
      </c>
      <c r="Y273" s="7" t="s">
        <v>1591</v>
      </c>
    </row>
    <row r="274" spans="1:25" ht="255" x14ac:dyDescent="0.25">
      <c r="A274" s="4" t="s">
        <v>2800</v>
      </c>
      <c r="H274" s="4" t="s">
        <v>2806</v>
      </c>
      <c r="I274" s="4" t="s">
        <v>2804</v>
      </c>
      <c r="J274" s="6" t="s">
        <v>1449</v>
      </c>
      <c r="K274" s="6" t="s">
        <v>473</v>
      </c>
      <c r="L274" s="6" t="s">
        <v>1450</v>
      </c>
      <c r="M274" s="6" t="s">
        <v>467</v>
      </c>
      <c r="N274" s="6" t="s">
        <v>18</v>
      </c>
      <c r="O274" s="6" t="s">
        <v>467</v>
      </c>
      <c r="P274" s="6" t="s">
        <v>467</v>
      </c>
      <c r="Q274" s="6" t="s">
        <v>467</v>
      </c>
      <c r="R274" s="6" t="s">
        <v>467</v>
      </c>
      <c r="S274" s="6" t="s">
        <v>1383</v>
      </c>
      <c r="T274" s="6" t="s">
        <v>1451</v>
      </c>
      <c r="U274" s="6" t="s">
        <v>1329</v>
      </c>
      <c r="V274" s="6" t="s">
        <v>1370</v>
      </c>
      <c r="W274" s="6" t="s">
        <v>467</v>
      </c>
      <c r="X274" s="6" t="s">
        <v>1452</v>
      </c>
      <c r="Y274" s="7" t="s">
        <v>1453</v>
      </c>
    </row>
    <row r="275" spans="1:25" ht="180" x14ac:dyDescent="0.25">
      <c r="A275" s="4" t="s">
        <v>2800</v>
      </c>
      <c r="H275" s="4" t="s">
        <v>2806</v>
      </c>
      <c r="I275" s="4" t="s">
        <v>2804</v>
      </c>
      <c r="J275" s="6" t="s">
        <v>1404</v>
      </c>
      <c r="K275" s="6" t="s">
        <v>473</v>
      </c>
      <c r="L275" s="6" t="s">
        <v>1405</v>
      </c>
      <c r="M275" s="6" t="s">
        <v>467</v>
      </c>
      <c r="N275" s="6" t="s">
        <v>18</v>
      </c>
      <c r="O275" s="6" t="s">
        <v>467</v>
      </c>
      <c r="P275" s="6" t="s">
        <v>467</v>
      </c>
      <c r="Q275" s="6" t="s">
        <v>467</v>
      </c>
      <c r="R275" s="6" t="s">
        <v>467</v>
      </c>
      <c r="S275" s="6" t="s">
        <v>1406</v>
      </c>
      <c r="T275" s="6" t="s">
        <v>1407</v>
      </c>
      <c r="U275" s="6" t="s">
        <v>1408</v>
      </c>
      <c r="V275" s="6" t="s">
        <v>1370</v>
      </c>
      <c r="W275" s="6" t="s">
        <v>467</v>
      </c>
      <c r="X275" s="6" t="s">
        <v>1409</v>
      </c>
      <c r="Y275" s="7" t="s">
        <v>1410</v>
      </c>
    </row>
    <row r="276" spans="1:25" ht="285" x14ac:dyDescent="0.25">
      <c r="A276" s="4" t="s">
        <v>2800</v>
      </c>
      <c r="H276" s="4" t="s">
        <v>2806</v>
      </c>
      <c r="I276" s="4" t="s">
        <v>2804</v>
      </c>
      <c r="J276" s="6" t="s">
        <v>1477</v>
      </c>
      <c r="K276" s="6" t="s">
        <v>489</v>
      </c>
      <c r="L276" s="6" t="s">
        <v>1478</v>
      </c>
      <c r="M276" s="6" t="s">
        <v>467</v>
      </c>
      <c r="N276" s="6" t="s">
        <v>18</v>
      </c>
      <c r="O276" s="6" t="s">
        <v>467</v>
      </c>
      <c r="P276" s="6" t="s">
        <v>467</v>
      </c>
      <c r="Q276" s="6" t="s">
        <v>467</v>
      </c>
      <c r="R276" s="6" t="s">
        <v>467</v>
      </c>
      <c r="S276" s="6" t="s">
        <v>19</v>
      </c>
      <c r="T276" s="6" t="s">
        <v>1479</v>
      </c>
      <c r="U276" s="6" t="s">
        <v>1356</v>
      </c>
      <c r="V276" s="6" t="s">
        <v>673</v>
      </c>
      <c r="W276" s="6" t="s">
        <v>467</v>
      </c>
      <c r="X276" s="6" t="s">
        <v>1480</v>
      </c>
      <c r="Y276" s="7" t="s">
        <v>1481</v>
      </c>
    </row>
    <row r="277" spans="1:25" ht="409.5" x14ac:dyDescent="0.25">
      <c r="A277" s="4" t="s">
        <v>2800</v>
      </c>
      <c r="H277" s="4" t="s">
        <v>2806</v>
      </c>
      <c r="I277" s="4" t="s">
        <v>2804</v>
      </c>
      <c r="J277" s="6" t="s">
        <v>1497</v>
      </c>
      <c r="K277" s="6" t="s">
        <v>788</v>
      </c>
      <c r="L277" s="6" t="s">
        <v>1498</v>
      </c>
      <c r="M277" s="6" t="s">
        <v>467</v>
      </c>
      <c r="N277" s="6" t="s">
        <v>468</v>
      </c>
      <c r="O277" s="6" t="s">
        <v>467</v>
      </c>
      <c r="P277" s="6" t="s">
        <v>467</v>
      </c>
      <c r="Q277" s="6" t="s">
        <v>467</v>
      </c>
      <c r="R277" s="6" t="s">
        <v>467</v>
      </c>
      <c r="S277" s="6" t="s">
        <v>467</v>
      </c>
      <c r="T277" s="6" t="s">
        <v>1499</v>
      </c>
      <c r="U277" s="6" t="s">
        <v>467</v>
      </c>
      <c r="V277" s="6" t="s">
        <v>467</v>
      </c>
      <c r="W277" s="6" t="s">
        <v>467</v>
      </c>
      <c r="X277" s="6" t="s">
        <v>1500</v>
      </c>
      <c r="Y277" s="7" t="s">
        <v>1501</v>
      </c>
    </row>
    <row r="278" spans="1:25" ht="180" x14ac:dyDescent="0.25">
      <c r="A278" s="4" t="s">
        <v>2800</v>
      </c>
      <c r="H278" s="4" t="s">
        <v>2806</v>
      </c>
      <c r="I278" s="4" t="s">
        <v>2804</v>
      </c>
      <c r="J278" s="6" t="s">
        <v>1492</v>
      </c>
      <c r="K278" s="6" t="s">
        <v>473</v>
      </c>
      <c r="L278" s="6" t="s">
        <v>1493</v>
      </c>
      <c r="M278" s="6" t="s">
        <v>467</v>
      </c>
      <c r="N278" s="6" t="s">
        <v>18</v>
      </c>
      <c r="O278" s="6" t="s">
        <v>467</v>
      </c>
      <c r="P278" s="6" t="s">
        <v>467</v>
      </c>
      <c r="Q278" s="6" t="s">
        <v>467</v>
      </c>
      <c r="R278" s="6" t="s">
        <v>467</v>
      </c>
      <c r="S278" s="6" t="s">
        <v>1436</v>
      </c>
      <c r="T278" s="6" t="s">
        <v>1494</v>
      </c>
      <c r="U278" s="6" t="s">
        <v>1329</v>
      </c>
      <c r="V278" s="6" t="s">
        <v>1370</v>
      </c>
      <c r="W278" s="6" t="s">
        <v>467</v>
      </c>
      <c r="X278" s="6" t="s">
        <v>1495</v>
      </c>
      <c r="Y278" s="7" t="s">
        <v>1496</v>
      </c>
    </row>
    <row r="279" spans="1:25" ht="409.5" x14ac:dyDescent="0.25">
      <c r="A279" s="4" t="s">
        <v>2800</v>
      </c>
      <c r="H279" s="4" t="s">
        <v>2806</v>
      </c>
      <c r="I279" s="4" t="s">
        <v>2804</v>
      </c>
      <c r="J279" s="6" t="s">
        <v>1581</v>
      </c>
      <c r="K279" s="6" t="s">
        <v>537</v>
      </c>
      <c r="L279" s="6" t="s">
        <v>1582</v>
      </c>
      <c r="M279" s="6" t="s">
        <v>467</v>
      </c>
      <c r="N279" s="6" t="s">
        <v>18</v>
      </c>
      <c r="O279" s="6" t="s">
        <v>467</v>
      </c>
      <c r="P279" s="6" t="s">
        <v>467</v>
      </c>
      <c r="Q279" s="6" t="s">
        <v>467</v>
      </c>
      <c r="R279" s="6" t="s">
        <v>467</v>
      </c>
      <c r="S279" s="6" t="s">
        <v>1399</v>
      </c>
      <c r="T279" s="6" t="s">
        <v>1583</v>
      </c>
      <c r="U279" s="6" t="s">
        <v>1584</v>
      </c>
      <c r="V279" s="6" t="s">
        <v>673</v>
      </c>
      <c r="W279" s="6" t="s">
        <v>467</v>
      </c>
      <c r="X279" s="6" t="s">
        <v>1585</v>
      </c>
      <c r="Y279" s="7" t="s">
        <v>1586</v>
      </c>
    </row>
    <row r="280" spans="1:25" ht="225" x14ac:dyDescent="0.25">
      <c r="A280" s="4" t="s">
        <v>2800</v>
      </c>
      <c r="B280" s="4" t="s">
        <v>2807</v>
      </c>
      <c r="H280" s="4" t="s">
        <v>2806</v>
      </c>
      <c r="I280" s="4" t="s">
        <v>2804</v>
      </c>
      <c r="J280" s="6" t="s">
        <v>1537</v>
      </c>
      <c r="K280" s="6" t="s">
        <v>473</v>
      </c>
      <c r="L280" s="6" t="s">
        <v>1538</v>
      </c>
      <c r="M280" s="6" t="s">
        <v>467</v>
      </c>
      <c r="N280" s="6" t="s">
        <v>18</v>
      </c>
      <c r="O280" s="6" t="s">
        <v>467</v>
      </c>
      <c r="P280" s="6" t="s">
        <v>467</v>
      </c>
      <c r="Q280" s="6" t="s">
        <v>467</v>
      </c>
      <c r="R280" s="6" t="s">
        <v>467</v>
      </c>
      <c r="S280" s="6" t="s">
        <v>1383</v>
      </c>
      <c r="T280" s="6" t="s">
        <v>1539</v>
      </c>
      <c r="U280" s="6" t="s">
        <v>1329</v>
      </c>
      <c r="V280" s="6" t="s">
        <v>1370</v>
      </c>
      <c r="W280" s="6" t="s">
        <v>467</v>
      </c>
      <c r="X280" s="6" t="s">
        <v>1540</v>
      </c>
      <c r="Y280" s="7" t="s">
        <v>1541</v>
      </c>
    </row>
    <row r="281" spans="1:25" ht="210" x14ac:dyDescent="0.25">
      <c r="A281" s="4" t="s">
        <v>2800</v>
      </c>
      <c r="H281" s="4" t="s">
        <v>2806</v>
      </c>
      <c r="I281" s="4" t="s">
        <v>2804</v>
      </c>
      <c r="J281" s="6" t="s">
        <v>1626</v>
      </c>
      <c r="K281" s="6" t="s">
        <v>473</v>
      </c>
      <c r="L281" s="6" t="s">
        <v>1627</v>
      </c>
      <c r="M281" s="6" t="s">
        <v>467</v>
      </c>
      <c r="N281" s="6" t="s">
        <v>18</v>
      </c>
      <c r="O281" s="6" t="s">
        <v>467</v>
      </c>
      <c r="P281" s="6" t="s">
        <v>467</v>
      </c>
      <c r="Q281" s="6" t="s">
        <v>467</v>
      </c>
      <c r="R281" s="6" t="s">
        <v>467</v>
      </c>
      <c r="S281" s="6" t="s">
        <v>1436</v>
      </c>
      <c r="T281" s="6" t="s">
        <v>1628</v>
      </c>
      <c r="U281" s="6" t="s">
        <v>1329</v>
      </c>
      <c r="V281" s="6" t="s">
        <v>1370</v>
      </c>
      <c r="W281" s="6" t="s">
        <v>467</v>
      </c>
      <c r="X281" s="6" t="s">
        <v>1629</v>
      </c>
      <c r="Y281" s="7" t="s">
        <v>1630</v>
      </c>
    </row>
    <row r="282" spans="1:25" ht="409.5" x14ac:dyDescent="0.25">
      <c r="A282" s="4" t="s">
        <v>2800</v>
      </c>
      <c r="H282" s="4" t="s">
        <v>2806</v>
      </c>
      <c r="I282" s="4" t="s">
        <v>2804</v>
      </c>
      <c r="J282" s="6" t="s">
        <v>1387</v>
      </c>
      <c r="K282" s="6" t="s">
        <v>465</v>
      </c>
      <c r="L282" s="6" t="s">
        <v>1388</v>
      </c>
      <c r="M282" s="6" t="s">
        <v>467</v>
      </c>
      <c r="N282" s="6" t="s">
        <v>468</v>
      </c>
      <c r="O282" s="6" t="s">
        <v>467</v>
      </c>
      <c r="P282" s="6" t="s">
        <v>467</v>
      </c>
      <c r="Q282" s="6" t="s">
        <v>467</v>
      </c>
      <c r="R282" s="6" t="s">
        <v>467</v>
      </c>
      <c r="S282" s="6" t="s">
        <v>467</v>
      </c>
      <c r="T282" s="6" t="s">
        <v>1389</v>
      </c>
      <c r="U282" s="6" t="s">
        <v>467</v>
      </c>
      <c r="V282" s="6" t="s">
        <v>467</v>
      </c>
      <c r="W282" s="6" t="s">
        <v>467</v>
      </c>
      <c r="X282" s="6" t="s">
        <v>1390</v>
      </c>
      <c r="Y282" s="7" t="s">
        <v>1391</v>
      </c>
    </row>
    <row r="283" spans="1:25" ht="409.5" x14ac:dyDescent="0.25">
      <c r="A283" s="4" t="s">
        <v>2800</v>
      </c>
      <c r="H283" s="4" t="s">
        <v>2806</v>
      </c>
      <c r="I283" s="4" t="s">
        <v>2804</v>
      </c>
      <c r="J283" s="6" t="s">
        <v>1418</v>
      </c>
      <c r="K283" s="6" t="s">
        <v>473</v>
      </c>
      <c r="L283" s="6" t="s">
        <v>1419</v>
      </c>
      <c r="M283" s="6" t="s">
        <v>467</v>
      </c>
      <c r="N283" s="6" t="s">
        <v>18</v>
      </c>
      <c r="O283" s="6" t="s">
        <v>467</v>
      </c>
      <c r="P283" s="6" t="s">
        <v>467</v>
      </c>
      <c r="Q283" s="6" t="s">
        <v>467</v>
      </c>
      <c r="R283" s="6" t="s">
        <v>467</v>
      </c>
      <c r="S283" s="6" t="s">
        <v>1383</v>
      </c>
      <c r="T283" s="6" t="s">
        <v>1420</v>
      </c>
      <c r="U283" s="6" t="s">
        <v>1329</v>
      </c>
      <c r="V283" s="6" t="s">
        <v>1370</v>
      </c>
      <c r="W283" s="6" t="s">
        <v>467</v>
      </c>
      <c r="X283" s="6" t="s">
        <v>1421</v>
      </c>
      <c r="Y283" s="7" t="s">
        <v>1422</v>
      </c>
    </row>
    <row r="284" spans="1:25" ht="135" x14ac:dyDescent="0.25">
      <c r="A284" s="4" t="s">
        <v>2800</v>
      </c>
      <c r="H284" s="4" t="s">
        <v>2806</v>
      </c>
      <c r="I284" s="4" t="s">
        <v>2804</v>
      </c>
      <c r="J284" s="6" t="s">
        <v>1634</v>
      </c>
      <c r="K284" s="6" t="s">
        <v>489</v>
      </c>
      <c r="L284" s="6" t="s">
        <v>1635</v>
      </c>
      <c r="M284" s="6" t="s">
        <v>467</v>
      </c>
      <c r="N284" s="6" t="s">
        <v>18</v>
      </c>
      <c r="O284" s="6" t="s">
        <v>467</v>
      </c>
      <c r="P284" s="6" t="s">
        <v>467</v>
      </c>
      <c r="Q284" s="6" t="s">
        <v>467</v>
      </c>
      <c r="R284" s="6" t="s">
        <v>467</v>
      </c>
      <c r="S284" s="6" t="s">
        <v>1636</v>
      </c>
      <c r="T284" s="6" t="s">
        <v>1637</v>
      </c>
      <c r="U284" s="6" t="s">
        <v>1341</v>
      </c>
      <c r="V284" s="6" t="s">
        <v>1370</v>
      </c>
      <c r="W284" s="6" t="s">
        <v>467</v>
      </c>
      <c r="X284" s="6" t="s">
        <v>1638</v>
      </c>
      <c r="Y284" s="7" t="s">
        <v>1639</v>
      </c>
    </row>
    <row r="285" spans="1:25" ht="195" x14ac:dyDescent="0.25">
      <c r="A285" s="4" t="s">
        <v>2800</v>
      </c>
      <c r="H285" s="4" t="s">
        <v>2806</v>
      </c>
      <c r="I285" s="4" t="s">
        <v>2804</v>
      </c>
      <c r="J285" s="6" t="s">
        <v>1439</v>
      </c>
      <c r="K285" s="6" t="s">
        <v>473</v>
      </c>
      <c r="L285" s="6" t="s">
        <v>1440</v>
      </c>
      <c r="M285" s="6" t="s">
        <v>467</v>
      </c>
      <c r="N285" s="6" t="s">
        <v>18</v>
      </c>
      <c r="O285" s="6" t="s">
        <v>467</v>
      </c>
      <c r="P285" s="6" t="s">
        <v>467</v>
      </c>
      <c r="Q285" s="6" t="s">
        <v>467</v>
      </c>
      <c r="R285" s="6" t="s">
        <v>467</v>
      </c>
      <c r="S285" s="6" t="s">
        <v>19</v>
      </c>
      <c r="T285" s="6" t="s">
        <v>1441</v>
      </c>
      <c r="U285" s="6" t="s">
        <v>1324</v>
      </c>
      <c r="V285" s="6" t="s">
        <v>1370</v>
      </c>
      <c r="W285" s="6" t="s">
        <v>467</v>
      </c>
      <c r="X285" s="6" t="s">
        <v>59</v>
      </c>
      <c r="Y285" s="7" t="s">
        <v>1442</v>
      </c>
    </row>
    <row r="286" spans="1:25" ht="390" x14ac:dyDescent="0.25">
      <c r="A286" s="4" t="s">
        <v>2800</v>
      </c>
      <c r="B286" s="4" t="s">
        <v>2807</v>
      </c>
      <c r="H286" s="4" t="s">
        <v>2806</v>
      </c>
      <c r="I286" s="4" t="s">
        <v>2804</v>
      </c>
      <c r="J286" s="6" t="s">
        <v>1570</v>
      </c>
      <c r="K286" s="6" t="s">
        <v>473</v>
      </c>
      <c r="L286" s="6" t="s">
        <v>1571</v>
      </c>
      <c r="M286" s="6" t="s">
        <v>467</v>
      </c>
      <c r="N286" s="6" t="s">
        <v>18</v>
      </c>
      <c r="O286" s="6" t="s">
        <v>467</v>
      </c>
      <c r="P286" s="6" t="s">
        <v>467</v>
      </c>
      <c r="Q286" s="6" t="s">
        <v>467</v>
      </c>
      <c r="R286" s="6" t="s">
        <v>467</v>
      </c>
      <c r="S286" s="6" t="s">
        <v>1436</v>
      </c>
      <c r="T286" s="6" t="s">
        <v>1572</v>
      </c>
      <c r="U286" s="6" t="s">
        <v>1329</v>
      </c>
      <c r="V286" s="6" t="s">
        <v>1370</v>
      </c>
      <c r="W286" s="6" t="s">
        <v>467</v>
      </c>
      <c r="X286" s="6" t="s">
        <v>1573</v>
      </c>
      <c r="Y286" s="7" t="s">
        <v>1574</v>
      </c>
    </row>
    <row r="287" spans="1:25" ht="165" x14ac:dyDescent="0.25">
      <c r="A287" s="4" t="s">
        <v>2800</v>
      </c>
      <c r="H287" s="4" t="s">
        <v>2806</v>
      </c>
      <c r="I287" s="4" t="s">
        <v>2804</v>
      </c>
      <c r="J287" s="6" t="s">
        <v>1504</v>
      </c>
      <c r="K287" s="6" t="s">
        <v>473</v>
      </c>
      <c r="L287" s="6" t="s">
        <v>1505</v>
      </c>
      <c r="M287" s="6" t="s">
        <v>467</v>
      </c>
      <c r="N287" s="6" t="s">
        <v>18</v>
      </c>
      <c r="O287" s="6" t="s">
        <v>467</v>
      </c>
      <c r="P287" s="6" t="s">
        <v>467</v>
      </c>
      <c r="Q287" s="6" t="s">
        <v>467</v>
      </c>
      <c r="R287" s="6" t="s">
        <v>467</v>
      </c>
      <c r="S287" s="6" t="s">
        <v>1413</v>
      </c>
      <c r="T287" s="6" t="s">
        <v>1506</v>
      </c>
      <c r="U287" s="6" t="s">
        <v>1408</v>
      </c>
      <c r="V287" s="6" t="s">
        <v>1370</v>
      </c>
      <c r="W287" s="6" t="s">
        <v>467</v>
      </c>
      <c r="X287" s="6" t="s">
        <v>1507</v>
      </c>
      <c r="Y287" s="7" t="s">
        <v>1508</v>
      </c>
    </row>
    <row r="288" spans="1:25" ht="315" x14ac:dyDescent="0.25">
      <c r="A288" s="4" t="s">
        <v>2800</v>
      </c>
      <c r="H288" s="4" t="s">
        <v>2806</v>
      </c>
      <c r="I288" s="4" t="s">
        <v>2804</v>
      </c>
      <c r="J288" s="6" t="s">
        <v>1392</v>
      </c>
      <c r="K288" s="6" t="s">
        <v>473</v>
      </c>
      <c r="L288" s="6" t="s">
        <v>1393</v>
      </c>
      <c r="M288" s="6" t="s">
        <v>467</v>
      </c>
      <c r="N288" s="6" t="s">
        <v>18</v>
      </c>
      <c r="O288" s="6" t="s">
        <v>467</v>
      </c>
      <c r="P288" s="6" t="s">
        <v>467</v>
      </c>
      <c r="Q288" s="6" t="s">
        <v>467</v>
      </c>
      <c r="R288" s="6" t="s">
        <v>467</v>
      </c>
      <c r="S288" s="6" t="s">
        <v>19</v>
      </c>
      <c r="T288" s="6" t="s">
        <v>1394</v>
      </c>
      <c r="U288" s="6" t="s">
        <v>1324</v>
      </c>
      <c r="V288" s="6" t="s">
        <v>1370</v>
      </c>
      <c r="W288" s="6" t="s">
        <v>467</v>
      </c>
      <c r="X288" s="6" t="s">
        <v>1395</v>
      </c>
      <c r="Y288" s="7" t="s">
        <v>1396</v>
      </c>
    </row>
    <row r="289" spans="1:25" ht="135" x14ac:dyDescent="0.25">
      <c r="A289" s="4" t="s">
        <v>2800</v>
      </c>
      <c r="H289" s="4" t="s">
        <v>2806</v>
      </c>
      <c r="I289" s="4" t="s">
        <v>2804</v>
      </c>
      <c r="J289" s="6" t="s">
        <v>1612</v>
      </c>
      <c r="K289" s="6" t="s">
        <v>473</v>
      </c>
      <c r="L289" s="6" t="s">
        <v>1613</v>
      </c>
      <c r="M289" s="6" t="s">
        <v>467</v>
      </c>
      <c r="N289" s="6" t="s">
        <v>18</v>
      </c>
      <c r="O289" s="6" t="s">
        <v>467</v>
      </c>
      <c r="P289" s="6" t="s">
        <v>467</v>
      </c>
      <c r="Q289" s="6" t="s">
        <v>467</v>
      </c>
      <c r="R289" s="6" t="s">
        <v>467</v>
      </c>
      <c r="S289" s="6" t="s">
        <v>1413</v>
      </c>
      <c r="T289" s="6" t="s">
        <v>1614</v>
      </c>
      <c r="U289" s="6" t="s">
        <v>1408</v>
      </c>
      <c r="V289" s="6" t="s">
        <v>1370</v>
      </c>
      <c r="W289" s="6" t="s">
        <v>467</v>
      </c>
      <c r="X289" s="6" t="s">
        <v>1615</v>
      </c>
      <c r="Y289" s="7" t="s">
        <v>1616</v>
      </c>
    </row>
    <row r="290" spans="1:25" ht="135" x14ac:dyDescent="0.25">
      <c r="A290" s="4" t="s">
        <v>2800</v>
      </c>
      <c r="H290" s="4" t="s">
        <v>2806</v>
      </c>
      <c r="I290" s="4" t="s">
        <v>2804</v>
      </c>
      <c r="J290" s="6" t="s">
        <v>1509</v>
      </c>
      <c r="K290" s="6" t="s">
        <v>473</v>
      </c>
      <c r="L290" s="6" t="s">
        <v>1510</v>
      </c>
      <c r="M290" s="6" t="s">
        <v>467</v>
      </c>
      <c r="N290" s="6" t="s">
        <v>18</v>
      </c>
      <c r="O290" s="6" t="s">
        <v>467</v>
      </c>
      <c r="P290" s="6" t="s">
        <v>467</v>
      </c>
      <c r="Q290" s="6" t="s">
        <v>467</v>
      </c>
      <c r="R290" s="6" t="s">
        <v>467</v>
      </c>
      <c r="S290" s="6" t="s">
        <v>1383</v>
      </c>
      <c r="T290" s="6" t="s">
        <v>1511</v>
      </c>
      <c r="U290" s="6" t="s">
        <v>1329</v>
      </c>
      <c r="V290" s="6" t="s">
        <v>1370</v>
      </c>
      <c r="W290" s="6" t="s">
        <v>467</v>
      </c>
      <c r="X290" s="6" t="s">
        <v>1512</v>
      </c>
      <c r="Y290" s="7" t="s">
        <v>1513</v>
      </c>
    </row>
    <row r="291" spans="1:25" ht="120" x14ac:dyDescent="0.25">
      <c r="A291" s="4" t="s">
        <v>2800</v>
      </c>
      <c r="H291" s="4" t="s">
        <v>2806</v>
      </c>
      <c r="I291" s="4" t="s">
        <v>2804</v>
      </c>
      <c r="J291" s="6" t="s">
        <v>1487</v>
      </c>
      <c r="K291" s="6" t="s">
        <v>473</v>
      </c>
      <c r="L291" s="6" t="s">
        <v>1488</v>
      </c>
      <c r="M291" s="6" t="s">
        <v>467</v>
      </c>
      <c r="N291" s="6" t="s">
        <v>468</v>
      </c>
      <c r="O291" s="6" t="s">
        <v>467</v>
      </c>
      <c r="P291" s="6" t="s">
        <v>467</v>
      </c>
      <c r="Q291" s="6" t="s">
        <v>467</v>
      </c>
      <c r="R291" s="6" t="s">
        <v>467</v>
      </c>
      <c r="S291" s="6" t="s">
        <v>467</v>
      </c>
      <c r="T291" s="6" t="s">
        <v>1489</v>
      </c>
      <c r="U291" s="6" t="s">
        <v>467</v>
      </c>
      <c r="V291" s="6" t="s">
        <v>467</v>
      </c>
      <c r="W291" s="6" t="s">
        <v>467</v>
      </c>
      <c r="X291" s="6" t="s">
        <v>1490</v>
      </c>
      <c r="Y291" s="7" t="s">
        <v>1491</v>
      </c>
    </row>
    <row r="292" spans="1:25" ht="90" x14ac:dyDescent="0.25">
      <c r="A292" s="4" t="s">
        <v>2800</v>
      </c>
      <c r="H292" s="4" t="s">
        <v>2806</v>
      </c>
      <c r="I292" s="4" t="s">
        <v>2804</v>
      </c>
      <c r="J292" s="6" t="s">
        <v>1561</v>
      </c>
      <c r="K292" s="6" t="s">
        <v>473</v>
      </c>
      <c r="L292" s="6" t="s">
        <v>1562</v>
      </c>
      <c r="M292" s="6" t="s">
        <v>467</v>
      </c>
      <c r="N292" s="6" t="s">
        <v>468</v>
      </c>
      <c r="O292" s="6" t="s">
        <v>467</v>
      </c>
      <c r="P292" s="6" t="s">
        <v>467</v>
      </c>
      <c r="Q292" s="6" t="s">
        <v>467</v>
      </c>
      <c r="R292" s="6" t="s">
        <v>467</v>
      </c>
      <c r="S292" s="6" t="s">
        <v>467</v>
      </c>
      <c r="T292" s="6" t="s">
        <v>1563</v>
      </c>
      <c r="U292" s="6" t="s">
        <v>467</v>
      </c>
      <c r="V292" s="6" t="s">
        <v>467</v>
      </c>
      <c r="W292" s="6" t="s">
        <v>467</v>
      </c>
      <c r="X292" s="6" t="s">
        <v>1564</v>
      </c>
      <c r="Y292" s="7" t="s">
        <v>1565</v>
      </c>
    </row>
    <row r="293" spans="1:25" ht="409.5" x14ac:dyDescent="0.25">
      <c r="A293" s="4" t="s">
        <v>2800</v>
      </c>
      <c r="H293" s="4" t="s">
        <v>2806</v>
      </c>
      <c r="I293" s="4" t="s">
        <v>2804</v>
      </c>
      <c r="J293" s="6" t="s">
        <v>1598</v>
      </c>
      <c r="K293" s="6" t="s">
        <v>473</v>
      </c>
      <c r="L293" s="6" t="s">
        <v>1599</v>
      </c>
      <c r="M293" s="6" t="s">
        <v>467</v>
      </c>
      <c r="N293" s="6" t="s">
        <v>18</v>
      </c>
      <c r="O293" s="6" t="s">
        <v>467</v>
      </c>
      <c r="P293" s="6" t="s">
        <v>467</v>
      </c>
      <c r="Q293" s="6" t="s">
        <v>467</v>
      </c>
      <c r="R293" s="6" t="s">
        <v>467</v>
      </c>
      <c r="S293" s="6" t="s">
        <v>1383</v>
      </c>
      <c r="T293" s="6" t="s">
        <v>1600</v>
      </c>
      <c r="U293" s="6" t="s">
        <v>1329</v>
      </c>
      <c r="V293" s="6" t="s">
        <v>1370</v>
      </c>
      <c r="W293" s="6" t="s">
        <v>467</v>
      </c>
      <c r="X293" s="6" t="s">
        <v>1601</v>
      </c>
      <c r="Y293" s="7" t="s">
        <v>1602</v>
      </c>
    </row>
    <row r="294" spans="1:25" ht="135" x14ac:dyDescent="0.25">
      <c r="A294" s="4" t="s">
        <v>2800</v>
      </c>
      <c r="H294" s="4" t="s">
        <v>2806</v>
      </c>
      <c r="I294" s="4" t="s">
        <v>2804</v>
      </c>
      <c r="J294" s="6" t="s">
        <v>1520</v>
      </c>
      <c r="K294" s="6" t="s">
        <v>489</v>
      </c>
      <c r="L294" s="6" t="s">
        <v>1521</v>
      </c>
      <c r="M294" s="6" t="s">
        <v>467</v>
      </c>
      <c r="N294" s="6" t="s">
        <v>18</v>
      </c>
      <c r="O294" s="6" t="s">
        <v>467</v>
      </c>
      <c r="P294" s="6" t="s">
        <v>467</v>
      </c>
      <c r="Q294" s="6" t="s">
        <v>467</v>
      </c>
      <c r="R294" s="6" t="s">
        <v>467</v>
      </c>
      <c r="S294" s="6" t="s">
        <v>1413</v>
      </c>
      <c r="T294" s="6" t="s">
        <v>1522</v>
      </c>
      <c r="U294" s="6" t="s">
        <v>1348</v>
      </c>
      <c r="V294" s="6" t="s">
        <v>1370</v>
      </c>
      <c r="W294" s="6" t="s">
        <v>467</v>
      </c>
      <c r="X294" s="6" t="s">
        <v>1523</v>
      </c>
      <c r="Y294" s="7" t="s">
        <v>1524</v>
      </c>
    </row>
    <row r="295" spans="1:25" ht="120" x14ac:dyDescent="0.25">
      <c r="A295" s="4" t="s">
        <v>2800</v>
      </c>
      <c r="H295" s="4" t="s">
        <v>2806</v>
      </c>
      <c r="I295" s="4" t="s">
        <v>2804</v>
      </c>
      <c r="J295" s="6" t="s">
        <v>1532</v>
      </c>
      <c r="K295" s="6" t="s">
        <v>489</v>
      </c>
      <c r="L295" s="6" t="s">
        <v>1533</v>
      </c>
      <c r="M295" s="6" t="s">
        <v>467</v>
      </c>
      <c r="N295" s="6" t="s">
        <v>18</v>
      </c>
      <c r="O295" s="6" t="s">
        <v>467</v>
      </c>
      <c r="P295" s="6" t="s">
        <v>467</v>
      </c>
      <c r="Q295" s="6" t="s">
        <v>467</v>
      </c>
      <c r="R295" s="6" t="s">
        <v>467</v>
      </c>
      <c r="S295" s="6" t="s">
        <v>1413</v>
      </c>
      <c r="T295" s="6" t="s">
        <v>1534</v>
      </c>
      <c r="U295" s="6" t="s">
        <v>1415</v>
      </c>
      <c r="V295" s="6" t="s">
        <v>1370</v>
      </c>
      <c r="W295" s="6" t="s">
        <v>467</v>
      </c>
      <c r="X295" s="6" t="s">
        <v>1535</v>
      </c>
      <c r="Y295" s="7" t="s">
        <v>1536</v>
      </c>
    </row>
    <row r="296" spans="1:25" ht="195" x14ac:dyDescent="0.25">
      <c r="A296" s="4" t="s">
        <v>2800</v>
      </c>
      <c r="H296" s="4" t="s">
        <v>2806</v>
      </c>
      <c r="I296" s="4" t="s">
        <v>2804</v>
      </c>
      <c r="J296" s="6" t="s">
        <v>1592</v>
      </c>
      <c r="K296" s="6" t="s">
        <v>489</v>
      </c>
      <c r="L296" s="6" t="s">
        <v>1593</v>
      </c>
      <c r="M296" s="6" t="s">
        <v>467</v>
      </c>
      <c r="N296" s="6" t="s">
        <v>18</v>
      </c>
      <c r="O296" s="6" t="s">
        <v>467</v>
      </c>
      <c r="P296" s="6" t="s">
        <v>467</v>
      </c>
      <c r="Q296" s="6" t="s">
        <v>467</v>
      </c>
      <c r="R296" s="6" t="s">
        <v>467</v>
      </c>
      <c r="S296" s="6" t="s">
        <v>1594</v>
      </c>
      <c r="T296" s="6" t="s">
        <v>1595</v>
      </c>
      <c r="U296" s="6" t="s">
        <v>612</v>
      </c>
      <c r="V296" s="6" t="s">
        <v>1370</v>
      </c>
      <c r="W296" s="6" t="s">
        <v>467</v>
      </c>
      <c r="X296" s="6" t="s">
        <v>1596</v>
      </c>
      <c r="Y296" s="7" t="s">
        <v>1597</v>
      </c>
    </row>
    <row r="297" spans="1:25" ht="255" x14ac:dyDescent="0.25">
      <c r="A297" s="4" t="s">
        <v>2800</v>
      </c>
      <c r="H297" s="4" t="s">
        <v>2806</v>
      </c>
      <c r="I297" s="4" t="s">
        <v>2804</v>
      </c>
      <c r="J297" s="6" t="s">
        <v>1640</v>
      </c>
      <c r="K297" s="6" t="s">
        <v>473</v>
      </c>
      <c r="L297" s="6" t="s">
        <v>1641</v>
      </c>
      <c r="M297" s="6" t="s">
        <v>467</v>
      </c>
      <c r="N297" s="6" t="s">
        <v>18</v>
      </c>
      <c r="O297" s="6" t="s">
        <v>467</v>
      </c>
      <c r="P297" s="6" t="s">
        <v>467</v>
      </c>
      <c r="Q297" s="6" t="s">
        <v>467</v>
      </c>
      <c r="R297" s="6" t="s">
        <v>467</v>
      </c>
      <c r="S297" s="6" t="s">
        <v>1383</v>
      </c>
      <c r="T297" s="6" t="s">
        <v>1642</v>
      </c>
      <c r="U297" s="6" t="s">
        <v>1329</v>
      </c>
      <c r="V297" s="6" t="s">
        <v>1370</v>
      </c>
      <c r="W297" s="6" t="s">
        <v>467</v>
      </c>
      <c r="X297" s="6" t="s">
        <v>1643</v>
      </c>
      <c r="Y297" s="7" t="s">
        <v>1644</v>
      </c>
    </row>
    <row r="298" spans="1:25" ht="345" x14ac:dyDescent="0.25">
      <c r="A298" s="4" t="s">
        <v>2800</v>
      </c>
      <c r="B298" s="4" t="s">
        <v>2807</v>
      </c>
      <c r="H298" s="4" t="s">
        <v>2806</v>
      </c>
      <c r="I298" s="4" t="s">
        <v>2804</v>
      </c>
      <c r="J298" s="6" t="s">
        <v>1381</v>
      </c>
      <c r="K298" s="6" t="s">
        <v>473</v>
      </c>
      <c r="L298" s="6" t="s">
        <v>1382</v>
      </c>
      <c r="M298" s="6" t="s">
        <v>467</v>
      </c>
      <c r="N298" s="6" t="s">
        <v>18</v>
      </c>
      <c r="O298" s="6" t="s">
        <v>467</v>
      </c>
      <c r="P298" s="6" t="s">
        <v>467</v>
      </c>
      <c r="Q298" s="6" t="s">
        <v>467</v>
      </c>
      <c r="R298" s="6" t="s">
        <v>467</v>
      </c>
      <c r="S298" s="6" t="s">
        <v>1383</v>
      </c>
      <c r="T298" s="6" t="s">
        <v>1384</v>
      </c>
      <c r="U298" s="6" t="s">
        <v>1329</v>
      </c>
      <c r="V298" s="6" t="s">
        <v>1370</v>
      </c>
      <c r="W298" s="6" t="s">
        <v>467</v>
      </c>
      <c r="X298" s="6" t="s">
        <v>1385</v>
      </c>
      <c r="Y298" s="7" t="s">
        <v>1386</v>
      </c>
    </row>
    <row r="299" spans="1:25" ht="255" x14ac:dyDescent="0.25">
      <c r="A299" s="4" t="s">
        <v>2800</v>
      </c>
      <c r="H299" s="4" t="s">
        <v>2806</v>
      </c>
      <c r="I299" s="4" t="s">
        <v>2804</v>
      </c>
      <c r="J299" s="6" t="s">
        <v>1411</v>
      </c>
      <c r="K299" s="6" t="s">
        <v>489</v>
      </c>
      <c r="L299" s="6" t="s">
        <v>1412</v>
      </c>
      <c r="M299" s="6" t="s">
        <v>467</v>
      </c>
      <c r="N299" s="6" t="s">
        <v>18</v>
      </c>
      <c r="O299" s="6" t="s">
        <v>467</v>
      </c>
      <c r="P299" s="6" t="s">
        <v>467</v>
      </c>
      <c r="Q299" s="6" t="s">
        <v>467</v>
      </c>
      <c r="R299" s="6" t="s">
        <v>467</v>
      </c>
      <c r="S299" s="6" t="s">
        <v>1413</v>
      </c>
      <c r="T299" s="6" t="s">
        <v>1414</v>
      </c>
      <c r="U299" s="6" t="s">
        <v>1415</v>
      </c>
      <c r="V299" s="6" t="s">
        <v>1370</v>
      </c>
      <c r="W299" s="6" t="s">
        <v>467</v>
      </c>
      <c r="X299" s="6" t="s">
        <v>1416</v>
      </c>
      <c r="Y299" s="7" t="s">
        <v>1417</v>
      </c>
    </row>
    <row r="300" spans="1:25" ht="210" x14ac:dyDescent="0.25">
      <c r="A300" s="4" t="s">
        <v>2800</v>
      </c>
      <c r="H300" s="4" t="s">
        <v>2806</v>
      </c>
      <c r="I300" s="4" t="s">
        <v>2804</v>
      </c>
      <c r="J300" s="6" t="s">
        <v>1514</v>
      </c>
      <c r="K300" s="6" t="s">
        <v>473</v>
      </c>
      <c r="L300" s="6" t="s">
        <v>1515</v>
      </c>
      <c r="M300" s="6" t="s">
        <v>467</v>
      </c>
      <c r="N300" s="6" t="s">
        <v>18</v>
      </c>
      <c r="O300" s="6" t="s">
        <v>467</v>
      </c>
      <c r="P300" s="6" t="s">
        <v>467</v>
      </c>
      <c r="Q300" s="6" t="s">
        <v>467</v>
      </c>
      <c r="R300" s="6" t="s">
        <v>467</v>
      </c>
      <c r="S300" s="6" t="s">
        <v>192</v>
      </c>
      <c r="T300" s="6" t="s">
        <v>1516</v>
      </c>
      <c r="U300" s="6" t="s">
        <v>1517</v>
      </c>
      <c r="V300" s="6" t="s">
        <v>1370</v>
      </c>
      <c r="W300" s="6" t="s">
        <v>467</v>
      </c>
      <c r="X300" s="6" t="s">
        <v>1518</v>
      </c>
      <c r="Y300" s="7" t="s">
        <v>1519</v>
      </c>
    </row>
    <row r="301" spans="1:25" ht="390" x14ac:dyDescent="0.25">
      <c r="A301" s="4" t="s">
        <v>2800</v>
      </c>
      <c r="H301" s="4" t="s">
        <v>2806</v>
      </c>
      <c r="I301" s="4" t="s">
        <v>2804</v>
      </c>
      <c r="J301" s="6" t="s">
        <v>1525</v>
      </c>
      <c r="K301" s="6" t="s">
        <v>473</v>
      </c>
      <c r="L301" s="6" t="s">
        <v>1526</v>
      </c>
      <c r="M301" s="6" t="s">
        <v>467</v>
      </c>
      <c r="N301" s="6" t="s">
        <v>18</v>
      </c>
      <c r="O301" s="6" t="s">
        <v>467</v>
      </c>
      <c r="P301" s="6" t="s">
        <v>467</v>
      </c>
      <c r="Q301" s="6" t="s">
        <v>467</v>
      </c>
      <c r="R301" s="6" t="s">
        <v>467</v>
      </c>
      <c r="S301" s="6" t="s">
        <v>1383</v>
      </c>
      <c r="T301" s="6" t="s">
        <v>1527</v>
      </c>
      <c r="U301" s="6" t="s">
        <v>1329</v>
      </c>
      <c r="V301" s="6" t="s">
        <v>1370</v>
      </c>
      <c r="W301" s="6" t="s">
        <v>467</v>
      </c>
      <c r="X301" s="6" t="s">
        <v>594</v>
      </c>
      <c r="Y301" s="7" t="s">
        <v>1528</v>
      </c>
    </row>
    <row r="302" spans="1:25" ht="135" x14ac:dyDescent="0.25">
      <c r="A302" s="4" t="s">
        <v>1703</v>
      </c>
      <c r="H302" s="4" t="s">
        <v>2806</v>
      </c>
      <c r="I302" s="4" t="s">
        <v>2804</v>
      </c>
      <c r="J302" s="6" t="s">
        <v>1942</v>
      </c>
      <c r="K302" s="6" t="s">
        <v>473</v>
      </c>
      <c r="L302" s="6" t="s">
        <v>1943</v>
      </c>
      <c r="M302" s="6" t="s">
        <v>467</v>
      </c>
      <c r="N302" s="6" t="s">
        <v>468</v>
      </c>
      <c r="O302" s="6" t="s">
        <v>467</v>
      </c>
      <c r="P302" s="6" t="s">
        <v>467</v>
      </c>
      <c r="Q302" s="6" t="s">
        <v>467</v>
      </c>
      <c r="R302" s="6" t="s">
        <v>467</v>
      </c>
      <c r="S302" s="6" t="s">
        <v>467</v>
      </c>
      <c r="T302" s="6" t="s">
        <v>1944</v>
      </c>
      <c r="U302" s="6" t="s">
        <v>467</v>
      </c>
      <c r="V302" s="6" t="s">
        <v>467</v>
      </c>
      <c r="W302" s="6" t="s">
        <v>467</v>
      </c>
      <c r="X302" s="6" t="s">
        <v>1945</v>
      </c>
      <c r="Y302" s="7" t="s">
        <v>1946</v>
      </c>
    </row>
    <row r="303" spans="1:25" ht="195" x14ac:dyDescent="0.25">
      <c r="A303" s="4" t="s">
        <v>1703</v>
      </c>
      <c r="H303" s="4" t="s">
        <v>2806</v>
      </c>
      <c r="I303" s="4" t="s">
        <v>2804</v>
      </c>
      <c r="J303" s="6" t="s">
        <v>1704</v>
      </c>
      <c r="K303" s="6" t="s">
        <v>864</v>
      </c>
      <c r="L303" s="6" t="s">
        <v>1705</v>
      </c>
      <c r="M303" s="6" t="s">
        <v>467</v>
      </c>
      <c r="N303" s="6" t="s">
        <v>468</v>
      </c>
      <c r="O303" s="6" t="s">
        <v>467</v>
      </c>
      <c r="P303" s="6" t="s">
        <v>467</v>
      </c>
      <c r="Q303" s="6" t="s">
        <v>467</v>
      </c>
      <c r="R303" s="6" t="s">
        <v>467</v>
      </c>
      <c r="S303" s="6" t="s">
        <v>467</v>
      </c>
      <c r="T303" s="6" t="s">
        <v>1706</v>
      </c>
      <c r="U303" s="6" t="s">
        <v>467</v>
      </c>
      <c r="V303" s="6" t="s">
        <v>467</v>
      </c>
      <c r="W303" s="6" t="s">
        <v>467</v>
      </c>
      <c r="X303" s="6" t="s">
        <v>1707</v>
      </c>
      <c r="Y303" s="7" t="s">
        <v>1708</v>
      </c>
    </row>
    <row r="304" spans="1:25" ht="165" x14ac:dyDescent="0.25">
      <c r="A304" s="4" t="s">
        <v>1703</v>
      </c>
      <c r="H304" s="4" t="s">
        <v>2806</v>
      </c>
      <c r="I304" s="4" t="s">
        <v>2804</v>
      </c>
      <c r="J304" s="6" t="s">
        <v>1897</v>
      </c>
      <c r="K304" s="6" t="s">
        <v>520</v>
      </c>
      <c r="L304" s="6" t="s">
        <v>1898</v>
      </c>
      <c r="M304" s="6" t="s">
        <v>467</v>
      </c>
      <c r="N304" s="6" t="s">
        <v>468</v>
      </c>
      <c r="O304" s="6" t="s">
        <v>467</v>
      </c>
      <c r="P304" s="6" t="s">
        <v>467</v>
      </c>
      <c r="Q304" s="6" t="s">
        <v>467</v>
      </c>
      <c r="R304" s="6" t="s">
        <v>467</v>
      </c>
      <c r="S304" s="6" t="s">
        <v>467</v>
      </c>
      <c r="T304" s="6" t="s">
        <v>467</v>
      </c>
      <c r="U304" s="6" t="s">
        <v>467</v>
      </c>
      <c r="V304" s="6" t="s">
        <v>467</v>
      </c>
      <c r="W304" s="6" t="s">
        <v>467</v>
      </c>
      <c r="X304" s="6" t="s">
        <v>1899</v>
      </c>
      <c r="Y304" s="7" t="s">
        <v>1900</v>
      </c>
    </row>
    <row r="305" spans="1:25" ht="150" x14ac:dyDescent="0.25">
      <c r="A305" s="4" t="s">
        <v>1703</v>
      </c>
      <c r="H305" s="4" t="s">
        <v>2806</v>
      </c>
      <c r="I305" s="4" t="s">
        <v>2804</v>
      </c>
      <c r="J305" s="6" t="s">
        <v>1975</v>
      </c>
      <c r="K305" s="6" t="s">
        <v>465</v>
      </c>
      <c r="L305" s="6" t="s">
        <v>1976</v>
      </c>
      <c r="M305" s="6" t="s">
        <v>467</v>
      </c>
      <c r="N305" s="6" t="s">
        <v>468</v>
      </c>
      <c r="O305" s="6" t="s">
        <v>467</v>
      </c>
      <c r="P305" s="6" t="s">
        <v>467</v>
      </c>
      <c r="Q305" s="6" t="s">
        <v>467</v>
      </c>
      <c r="R305" s="6" t="s">
        <v>467</v>
      </c>
      <c r="S305" s="6" t="s">
        <v>467</v>
      </c>
      <c r="T305" s="6" t="s">
        <v>1977</v>
      </c>
      <c r="U305" s="6" t="s">
        <v>467</v>
      </c>
      <c r="V305" s="6" t="s">
        <v>467</v>
      </c>
      <c r="W305" s="6" t="s">
        <v>467</v>
      </c>
      <c r="X305" s="6" t="s">
        <v>1978</v>
      </c>
      <c r="Y305" s="7" t="s">
        <v>1979</v>
      </c>
    </row>
    <row r="306" spans="1:25" ht="195" x14ac:dyDescent="0.25">
      <c r="A306" s="4" t="s">
        <v>1703</v>
      </c>
      <c r="H306" s="4" t="s">
        <v>2806</v>
      </c>
      <c r="I306" s="4" t="s">
        <v>2804</v>
      </c>
      <c r="J306" s="6" t="s">
        <v>1990</v>
      </c>
      <c r="K306" s="6" t="s">
        <v>489</v>
      </c>
      <c r="L306" s="6" t="s">
        <v>1991</v>
      </c>
      <c r="M306" s="6" t="s">
        <v>467</v>
      </c>
      <c r="N306" s="6" t="s">
        <v>468</v>
      </c>
      <c r="O306" s="6" t="s">
        <v>467</v>
      </c>
      <c r="P306" s="6" t="s">
        <v>467</v>
      </c>
      <c r="Q306" s="6" t="s">
        <v>467</v>
      </c>
      <c r="R306" s="6" t="s">
        <v>467</v>
      </c>
      <c r="S306" s="6" t="s">
        <v>467</v>
      </c>
      <c r="T306" s="6" t="s">
        <v>1992</v>
      </c>
      <c r="U306" s="6" t="s">
        <v>467</v>
      </c>
      <c r="V306" s="6" t="s">
        <v>467</v>
      </c>
      <c r="W306" s="6" t="s">
        <v>467</v>
      </c>
      <c r="X306" s="6" t="s">
        <v>1993</v>
      </c>
      <c r="Y306" s="7" t="s">
        <v>1994</v>
      </c>
    </row>
    <row r="307" spans="1:25" ht="195" x14ac:dyDescent="0.25">
      <c r="A307" s="4" t="s">
        <v>1703</v>
      </c>
      <c r="H307" s="4" t="s">
        <v>2806</v>
      </c>
      <c r="I307" s="4" t="s">
        <v>2804</v>
      </c>
      <c r="J307" s="6" t="s">
        <v>1755</v>
      </c>
      <c r="K307" s="6" t="s">
        <v>692</v>
      </c>
      <c r="L307" s="6" t="s">
        <v>1756</v>
      </c>
      <c r="M307" s="6" t="s">
        <v>467</v>
      </c>
      <c r="N307" s="6" t="s">
        <v>468</v>
      </c>
      <c r="O307" s="6" t="s">
        <v>467</v>
      </c>
      <c r="P307" s="6" t="s">
        <v>467</v>
      </c>
      <c r="Q307" s="6" t="s">
        <v>467</v>
      </c>
      <c r="R307" s="6" t="s">
        <v>467</v>
      </c>
      <c r="S307" s="6" t="s">
        <v>467</v>
      </c>
      <c r="T307" s="6" t="s">
        <v>1757</v>
      </c>
      <c r="U307" s="6" t="s">
        <v>467</v>
      </c>
      <c r="V307" s="6" t="s">
        <v>467</v>
      </c>
      <c r="W307" s="6" t="s">
        <v>467</v>
      </c>
      <c r="X307" s="6" t="s">
        <v>1758</v>
      </c>
      <c r="Y307" s="7" t="s">
        <v>1759</v>
      </c>
    </row>
    <row r="308" spans="1:25" ht="210" x14ac:dyDescent="0.25">
      <c r="A308" s="4" t="s">
        <v>1703</v>
      </c>
      <c r="B308" s="4" t="s">
        <v>2807</v>
      </c>
      <c r="H308" s="4" t="s">
        <v>2806</v>
      </c>
      <c r="I308" s="4" t="s">
        <v>2804</v>
      </c>
      <c r="J308" s="6" t="s">
        <v>1738</v>
      </c>
      <c r="K308" s="6" t="s">
        <v>537</v>
      </c>
      <c r="L308" s="6" t="s">
        <v>1739</v>
      </c>
      <c r="M308" s="6" t="s">
        <v>467</v>
      </c>
      <c r="N308" s="6" t="s">
        <v>468</v>
      </c>
      <c r="O308" s="6" t="s">
        <v>467</v>
      </c>
      <c r="P308" s="6" t="s">
        <v>467</v>
      </c>
      <c r="Q308" s="6" t="s">
        <v>467</v>
      </c>
      <c r="R308" s="6" t="s">
        <v>467</v>
      </c>
      <c r="S308" s="6" t="s">
        <v>467</v>
      </c>
      <c r="T308" s="6" t="s">
        <v>1740</v>
      </c>
      <c r="U308" s="6" t="s">
        <v>467</v>
      </c>
      <c r="V308" s="6" t="s">
        <v>467</v>
      </c>
      <c r="W308" s="6" t="s">
        <v>467</v>
      </c>
      <c r="X308" s="6" t="s">
        <v>1741</v>
      </c>
      <c r="Y308" s="7" t="s">
        <v>1742</v>
      </c>
    </row>
    <row r="309" spans="1:25" ht="210" x14ac:dyDescent="0.25">
      <c r="A309" s="4" t="s">
        <v>1703</v>
      </c>
      <c r="H309" s="4" t="s">
        <v>2806</v>
      </c>
      <c r="I309" s="4" t="s">
        <v>2804</v>
      </c>
      <c r="J309" s="6" t="s">
        <v>1873</v>
      </c>
      <c r="K309" s="6" t="s">
        <v>465</v>
      </c>
      <c r="L309" s="6" t="s">
        <v>1874</v>
      </c>
      <c r="M309" s="6" t="s">
        <v>467</v>
      </c>
      <c r="N309" s="6" t="s">
        <v>468</v>
      </c>
      <c r="O309" s="6" t="s">
        <v>467</v>
      </c>
      <c r="P309" s="6" t="s">
        <v>467</v>
      </c>
      <c r="Q309" s="6" t="s">
        <v>467</v>
      </c>
      <c r="R309" s="6" t="s">
        <v>467</v>
      </c>
      <c r="S309" s="6" t="s">
        <v>467</v>
      </c>
      <c r="T309" s="6" t="s">
        <v>1875</v>
      </c>
      <c r="U309" s="6" t="s">
        <v>467</v>
      </c>
      <c r="V309" s="6" t="s">
        <v>467</v>
      </c>
      <c r="W309" s="6" t="s">
        <v>467</v>
      </c>
      <c r="X309" s="6" t="s">
        <v>497</v>
      </c>
      <c r="Y309" s="7" t="s">
        <v>1876</v>
      </c>
    </row>
    <row r="310" spans="1:25" ht="180" x14ac:dyDescent="0.25">
      <c r="A310" s="4" t="s">
        <v>1703</v>
      </c>
      <c r="H310" s="4" t="s">
        <v>2806</v>
      </c>
      <c r="I310" s="4" t="s">
        <v>2804</v>
      </c>
      <c r="J310" s="6" t="s">
        <v>1804</v>
      </c>
      <c r="K310" s="6" t="s">
        <v>489</v>
      </c>
      <c r="L310" s="6" t="s">
        <v>1805</v>
      </c>
      <c r="M310" s="6" t="s">
        <v>467</v>
      </c>
      <c r="N310" s="6" t="s">
        <v>468</v>
      </c>
      <c r="O310" s="6" t="s">
        <v>467</v>
      </c>
      <c r="P310" s="6" t="s">
        <v>467</v>
      </c>
      <c r="Q310" s="6" t="s">
        <v>467</v>
      </c>
      <c r="R310" s="6" t="s">
        <v>467</v>
      </c>
      <c r="S310" s="6" t="s">
        <v>467</v>
      </c>
      <c r="T310" s="6" t="s">
        <v>1806</v>
      </c>
      <c r="U310" s="6" t="s">
        <v>467</v>
      </c>
      <c r="V310" s="6" t="s">
        <v>467</v>
      </c>
      <c r="W310" s="6" t="s">
        <v>467</v>
      </c>
      <c r="X310" s="6" t="s">
        <v>1807</v>
      </c>
      <c r="Y310" s="7" t="s">
        <v>1808</v>
      </c>
    </row>
    <row r="311" spans="1:25" ht="120" x14ac:dyDescent="0.25">
      <c r="A311" s="4" t="s">
        <v>1703</v>
      </c>
      <c r="H311" s="4" t="s">
        <v>2806</v>
      </c>
      <c r="I311" s="4" t="s">
        <v>2804</v>
      </c>
      <c r="J311" s="6" t="s">
        <v>1662</v>
      </c>
      <c r="K311" s="6" t="s">
        <v>489</v>
      </c>
      <c r="L311" s="6" t="s">
        <v>1663</v>
      </c>
      <c r="M311" s="6" t="s">
        <v>467</v>
      </c>
      <c r="N311" s="6" t="s">
        <v>468</v>
      </c>
      <c r="O311" s="6" t="s">
        <v>467</v>
      </c>
      <c r="P311" s="6" t="s">
        <v>467</v>
      </c>
      <c r="Q311" s="6" t="s">
        <v>467</v>
      </c>
      <c r="R311" s="6" t="s">
        <v>467</v>
      </c>
      <c r="S311" s="6" t="s">
        <v>467</v>
      </c>
      <c r="T311" s="6" t="s">
        <v>1664</v>
      </c>
      <c r="U311" s="6" t="s">
        <v>467</v>
      </c>
      <c r="V311" s="6" t="s">
        <v>467</v>
      </c>
      <c r="W311" s="6" t="s">
        <v>467</v>
      </c>
      <c r="X311" s="6" t="s">
        <v>1665</v>
      </c>
      <c r="Y311" s="7" t="s">
        <v>1666</v>
      </c>
    </row>
    <row r="312" spans="1:25" ht="180" x14ac:dyDescent="0.25">
      <c r="A312" s="4" t="s">
        <v>1703</v>
      </c>
      <c r="H312" s="4" t="s">
        <v>2806</v>
      </c>
      <c r="I312" s="4" t="s">
        <v>2804</v>
      </c>
      <c r="J312" s="6" t="s">
        <v>1936</v>
      </c>
      <c r="K312" s="6" t="s">
        <v>489</v>
      </c>
      <c r="L312" s="6" t="s">
        <v>1937</v>
      </c>
      <c r="M312" s="6" t="s">
        <v>467</v>
      </c>
      <c r="N312" s="6" t="s">
        <v>468</v>
      </c>
      <c r="O312" s="6" t="s">
        <v>467</v>
      </c>
      <c r="P312" s="6" t="s">
        <v>467</v>
      </c>
      <c r="Q312" s="6" t="s">
        <v>467</v>
      </c>
      <c r="R312" s="6" t="s">
        <v>467</v>
      </c>
      <c r="S312" s="6" t="s">
        <v>467</v>
      </c>
      <c r="T312" s="6" t="s">
        <v>1938</v>
      </c>
      <c r="U312" s="6" t="s">
        <v>467</v>
      </c>
      <c r="V312" s="6" t="s">
        <v>467</v>
      </c>
      <c r="W312" s="6" t="s">
        <v>467</v>
      </c>
      <c r="X312" s="6" t="s">
        <v>1939</v>
      </c>
      <c r="Y312" s="7" t="s">
        <v>1940</v>
      </c>
    </row>
    <row r="313" spans="1:25" ht="345" x14ac:dyDescent="0.25">
      <c r="A313" s="4" t="s">
        <v>1703</v>
      </c>
      <c r="H313" s="4" t="s">
        <v>2806</v>
      </c>
      <c r="I313" s="4" t="s">
        <v>2804</v>
      </c>
      <c r="J313" s="6" t="s">
        <v>1823</v>
      </c>
      <c r="K313" s="6" t="s">
        <v>537</v>
      </c>
      <c r="L313" s="6" t="s">
        <v>1824</v>
      </c>
      <c r="M313" s="6" t="s">
        <v>467</v>
      </c>
      <c r="N313" s="6" t="s">
        <v>468</v>
      </c>
      <c r="O313" s="6" t="s">
        <v>467</v>
      </c>
      <c r="P313" s="6" t="s">
        <v>467</v>
      </c>
      <c r="Q313" s="6" t="s">
        <v>467</v>
      </c>
      <c r="R313" s="6" t="s">
        <v>467</v>
      </c>
      <c r="S313" s="6" t="s">
        <v>467</v>
      </c>
      <c r="T313" s="6" t="s">
        <v>1825</v>
      </c>
      <c r="U313" s="6" t="s">
        <v>467</v>
      </c>
      <c r="V313" s="6" t="s">
        <v>467</v>
      </c>
      <c r="W313" s="6" t="s">
        <v>467</v>
      </c>
      <c r="X313" s="6" t="s">
        <v>699</v>
      </c>
      <c r="Y313" s="7" t="s">
        <v>1826</v>
      </c>
    </row>
    <row r="314" spans="1:25" ht="120" x14ac:dyDescent="0.25">
      <c r="A314" s="4" t="s">
        <v>1703</v>
      </c>
      <c r="H314" s="4" t="s">
        <v>2806</v>
      </c>
      <c r="I314" s="4" t="s">
        <v>2804</v>
      </c>
      <c r="J314" s="6" t="s">
        <v>1892</v>
      </c>
      <c r="K314" s="6" t="s">
        <v>520</v>
      </c>
      <c r="L314" s="6" t="s">
        <v>1893</v>
      </c>
      <c r="M314" s="6" t="s">
        <v>467</v>
      </c>
      <c r="N314" s="6" t="s">
        <v>468</v>
      </c>
      <c r="O314" s="6" t="s">
        <v>467</v>
      </c>
      <c r="P314" s="6" t="s">
        <v>467</v>
      </c>
      <c r="Q314" s="6" t="s">
        <v>467</v>
      </c>
      <c r="R314" s="6" t="s">
        <v>467</v>
      </c>
      <c r="S314" s="6" t="s">
        <v>467</v>
      </c>
      <c r="T314" s="6" t="s">
        <v>1894</v>
      </c>
      <c r="U314" s="6" t="s">
        <v>467</v>
      </c>
      <c r="V314" s="6" t="s">
        <v>467</v>
      </c>
      <c r="W314" s="6" t="s">
        <v>467</v>
      </c>
      <c r="X314" s="6" t="s">
        <v>1895</v>
      </c>
      <c r="Y314" s="7" t="s">
        <v>1896</v>
      </c>
    </row>
    <row r="315" spans="1:25" ht="195" x14ac:dyDescent="0.25">
      <c r="A315" s="4" t="s">
        <v>1703</v>
      </c>
      <c r="H315" s="4" t="s">
        <v>2806</v>
      </c>
      <c r="I315" s="4" t="s">
        <v>2804</v>
      </c>
      <c r="J315" s="6" t="s">
        <v>2014</v>
      </c>
      <c r="K315" s="6" t="s">
        <v>489</v>
      </c>
      <c r="L315" s="6" t="s">
        <v>2015</v>
      </c>
      <c r="M315" s="6" t="s">
        <v>467</v>
      </c>
      <c r="N315" s="6" t="s">
        <v>468</v>
      </c>
      <c r="O315" s="6" t="s">
        <v>467</v>
      </c>
      <c r="P315" s="6" t="s">
        <v>467</v>
      </c>
      <c r="Q315" s="6" t="s">
        <v>467</v>
      </c>
      <c r="R315" s="6" t="s">
        <v>467</v>
      </c>
      <c r="S315" s="6" t="s">
        <v>467</v>
      </c>
      <c r="T315" s="6" t="s">
        <v>2016</v>
      </c>
      <c r="U315" s="6" t="s">
        <v>467</v>
      </c>
      <c r="V315" s="6" t="s">
        <v>467</v>
      </c>
      <c r="W315" s="6" t="s">
        <v>467</v>
      </c>
      <c r="X315" s="6" t="s">
        <v>699</v>
      </c>
      <c r="Y315" s="7" t="s">
        <v>2017</v>
      </c>
    </row>
    <row r="316" spans="1:25" ht="150" x14ac:dyDescent="0.25">
      <c r="A316" s="4" t="s">
        <v>1703</v>
      </c>
      <c r="H316" s="4" t="s">
        <v>2806</v>
      </c>
      <c r="I316" s="4" t="s">
        <v>2804</v>
      </c>
      <c r="J316" s="6" t="s">
        <v>1921</v>
      </c>
      <c r="K316" s="6" t="s">
        <v>1000</v>
      </c>
      <c r="L316" s="6" t="s">
        <v>1922</v>
      </c>
      <c r="M316" s="6" t="s">
        <v>467</v>
      </c>
      <c r="N316" s="6" t="s">
        <v>468</v>
      </c>
      <c r="O316" s="6" t="s">
        <v>467</v>
      </c>
      <c r="P316" s="6" t="s">
        <v>467</v>
      </c>
      <c r="Q316" s="6" t="s">
        <v>467</v>
      </c>
      <c r="R316" s="6" t="s">
        <v>467</v>
      </c>
      <c r="S316" s="6" t="s">
        <v>467</v>
      </c>
      <c r="T316" s="6" t="s">
        <v>1923</v>
      </c>
      <c r="U316" s="6" t="s">
        <v>467</v>
      </c>
      <c r="V316" s="6" t="s">
        <v>467</v>
      </c>
      <c r="W316" s="6" t="s">
        <v>467</v>
      </c>
      <c r="X316" s="6" t="s">
        <v>1924</v>
      </c>
      <c r="Y316" s="7" t="s">
        <v>1925</v>
      </c>
    </row>
    <row r="317" spans="1:25" ht="225" x14ac:dyDescent="0.25">
      <c r="A317" s="4" t="s">
        <v>1703</v>
      </c>
      <c r="H317" s="4" t="s">
        <v>2806</v>
      </c>
      <c r="I317" s="4" t="s">
        <v>2804</v>
      </c>
      <c r="J317" s="6" t="s">
        <v>1789</v>
      </c>
      <c r="K317" s="6" t="s">
        <v>489</v>
      </c>
      <c r="L317" s="6" t="s">
        <v>1790</v>
      </c>
      <c r="M317" s="6" t="s">
        <v>467</v>
      </c>
      <c r="N317" s="6" t="s">
        <v>468</v>
      </c>
      <c r="O317" s="6" t="s">
        <v>467</v>
      </c>
      <c r="P317" s="6" t="s">
        <v>467</v>
      </c>
      <c r="Q317" s="6" t="s">
        <v>467</v>
      </c>
      <c r="R317" s="6" t="s">
        <v>467</v>
      </c>
      <c r="S317" s="6" t="s">
        <v>467</v>
      </c>
      <c r="T317" s="6" t="s">
        <v>1791</v>
      </c>
      <c r="U317" s="6" t="s">
        <v>467</v>
      </c>
      <c r="V317" s="6" t="s">
        <v>467</v>
      </c>
      <c r="W317" s="6" t="s">
        <v>467</v>
      </c>
      <c r="X317" s="6" t="s">
        <v>1792</v>
      </c>
      <c r="Y317" s="7" t="s">
        <v>1793</v>
      </c>
    </row>
    <row r="318" spans="1:25" ht="135" x14ac:dyDescent="0.25">
      <c r="A318" s="4" t="s">
        <v>1703</v>
      </c>
      <c r="B318" s="4" t="s">
        <v>2807</v>
      </c>
      <c r="H318" s="4" t="s">
        <v>2806</v>
      </c>
      <c r="I318" s="4" t="s">
        <v>2804</v>
      </c>
      <c r="J318" s="6" t="s">
        <v>1719</v>
      </c>
      <c r="K318" s="6" t="s">
        <v>473</v>
      </c>
      <c r="L318" s="6" t="s">
        <v>1720</v>
      </c>
      <c r="M318" s="6" t="s">
        <v>467</v>
      </c>
      <c r="N318" s="6" t="s">
        <v>468</v>
      </c>
      <c r="O318" s="6" t="s">
        <v>467</v>
      </c>
      <c r="P318" s="6" t="s">
        <v>467</v>
      </c>
      <c r="Q318" s="6" t="s">
        <v>467</v>
      </c>
      <c r="R318" s="6" t="s">
        <v>467</v>
      </c>
      <c r="S318" s="6" t="s">
        <v>467</v>
      </c>
      <c r="T318" s="6" t="s">
        <v>1721</v>
      </c>
      <c r="U318" s="6" t="s">
        <v>467</v>
      </c>
      <c r="V318" s="6" t="s">
        <v>467</v>
      </c>
      <c r="W318" s="6" t="s">
        <v>467</v>
      </c>
      <c r="X318" s="6" t="s">
        <v>1722</v>
      </c>
      <c r="Y318" s="7" t="s">
        <v>1723</v>
      </c>
    </row>
    <row r="319" spans="1:25" ht="120" x14ac:dyDescent="0.25">
      <c r="A319" s="4" t="s">
        <v>1703</v>
      </c>
      <c r="H319" s="4" t="s">
        <v>2806</v>
      </c>
      <c r="I319" s="4" t="s">
        <v>2804</v>
      </c>
      <c r="J319" s="6" t="s">
        <v>1779</v>
      </c>
      <c r="K319" s="6" t="s">
        <v>573</v>
      </c>
      <c r="L319" s="6" t="s">
        <v>1780</v>
      </c>
      <c r="M319" s="6" t="s">
        <v>467</v>
      </c>
      <c r="N319" s="6" t="s">
        <v>468</v>
      </c>
      <c r="O319" s="6" t="s">
        <v>467</v>
      </c>
      <c r="P319" s="6" t="s">
        <v>467</v>
      </c>
      <c r="Q319" s="6" t="s">
        <v>467</v>
      </c>
      <c r="R319" s="6" t="s">
        <v>467</v>
      </c>
      <c r="S319" s="6" t="s">
        <v>467</v>
      </c>
      <c r="T319" s="6" t="s">
        <v>1781</v>
      </c>
      <c r="U319" s="6" t="s">
        <v>467</v>
      </c>
      <c r="V319" s="6" t="s">
        <v>467</v>
      </c>
      <c r="W319" s="6" t="s">
        <v>467</v>
      </c>
      <c r="X319" s="6" t="s">
        <v>1782</v>
      </c>
      <c r="Y319" s="7" t="s">
        <v>1783</v>
      </c>
    </row>
    <row r="320" spans="1:25" ht="120" x14ac:dyDescent="0.25">
      <c r="A320" s="4" t="s">
        <v>1703</v>
      </c>
      <c r="H320" s="4" t="s">
        <v>2806</v>
      </c>
      <c r="I320" s="4" t="s">
        <v>2804</v>
      </c>
      <c r="J320" s="6" t="s">
        <v>1954</v>
      </c>
      <c r="K320" s="6" t="s">
        <v>537</v>
      </c>
      <c r="L320" s="6" t="s">
        <v>1955</v>
      </c>
      <c r="M320" s="6" t="s">
        <v>467</v>
      </c>
      <c r="N320" s="6" t="s">
        <v>468</v>
      </c>
      <c r="O320" s="6" t="s">
        <v>467</v>
      </c>
      <c r="P320" s="6" t="s">
        <v>467</v>
      </c>
      <c r="Q320" s="6" t="s">
        <v>467</v>
      </c>
      <c r="R320" s="6" t="s">
        <v>467</v>
      </c>
      <c r="S320" s="6" t="s">
        <v>467</v>
      </c>
      <c r="T320" s="6" t="s">
        <v>1956</v>
      </c>
      <c r="U320" s="6" t="s">
        <v>467</v>
      </c>
      <c r="V320" s="6" t="s">
        <v>467</v>
      </c>
      <c r="W320" s="6" t="s">
        <v>467</v>
      </c>
      <c r="X320" s="6" t="s">
        <v>1957</v>
      </c>
      <c r="Y320" s="7" t="s">
        <v>1958</v>
      </c>
    </row>
    <row r="321" spans="1:25" ht="150" x14ac:dyDescent="0.25">
      <c r="A321" s="4" t="s">
        <v>1703</v>
      </c>
      <c r="H321" s="4" t="s">
        <v>2806</v>
      </c>
      <c r="I321" s="4" t="s">
        <v>2804</v>
      </c>
      <c r="J321" s="6" t="s">
        <v>1963</v>
      </c>
      <c r="K321" s="6" t="s">
        <v>788</v>
      </c>
      <c r="L321" s="6" t="s">
        <v>1964</v>
      </c>
      <c r="M321" s="6" t="s">
        <v>467</v>
      </c>
      <c r="N321" s="6" t="s">
        <v>468</v>
      </c>
      <c r="O321" s="6" t="s">
        <v>467</v>
      </c>
      <c r="P321" s="6" t="s">
        <v>467</v>
      </c>
      <c r="Q321" s="6" t="s">
        <v>467</v>
      </c>
      <c r="R321" s="6" t="s">
        <v>467</v>
      </c>
      <c r="S321" s="6" t="s">
        <v>467</v>
      </c>
      <c r="T321" s="6" t="s">
        <v>1965</v>
      </c>
      <c r="U321" s="6" t="s">
        <v>467</v>
      </c>
      <c r="V321" s="6" t="s">
        <v>467</v>
      </c>
      <c r="W321" s="6" t="s">
        <v>467</v>
      </c>
      <c r="X321" s="6" t="s">
        <v>1966</v>
      </c>
      <c r="Y321" s="7" t="s">
        <v>1967</v>
      </c>
    </row>
    <row r="322" spans="1:25" ht="120" x14ac:dyDescent="0.25">
      <c r="A322" s="4" t="s">
        <v>1703</v>
      </c>
      <c r="H322" s="4" t="s">
        <v>2806</v>
      </c>
      <c r="I322" s="4" t="s">
        <v>2804</v>
      </c>
      <c r="J322" s="6" t="s">
        <v>1947</v>
      </c>
      <c r="K322" s="6" t="s">
        <v>864</v>
      </c>
      <c r="L322" s="6" t="s">
        <v>1948</v>
      </c>
      <c r="M322" s="6" t="s">
        <v>467</v>
      </c>
      <c r="N322" s="6" t="s">
        <v>468</v>
      </c>
      <c r="O322" s="6" t="s">
        <v>467</v>
      </c>
      <c r="P322" s="6" t="s">
        <v>467</v>
      </c>
      <c r="Q322" s="6" t="s">
        <v>467</v>
      </c>
      <c r="R322" s="6" t="s">
        <v>467</v>
      </c>
      <c r="S322" s="6" t="s">
        <v>467</v>
      </c>
      <c r="T322" s="6" t="s">
        <v>1949</v>
      </c>
      <c r="U322" s="6" t="s">
        <v>467</v>
      </c>
      <c r="V322" s="6" t="s">
        <v>467</v>
      </c>
      <c r="W322" s="6" t="s">
        <v>467</v>
      </c>
      <c r="X322" s="6" t="s">
        <v>1328</v>
      </c>
      <c r="Y322" s="7" t="s">
        <v>1950</v>
      </c>
    </row>
    <row r="323" spans="1:25" ht="195" x14ac:dyDescent="0.25">
      <c r="A323" s="4" t="s">
        <v>1703</v>
      </c>
      <c r="H323" s="4" t="s">
        <v>2806</v>
      </c>
      <c r="I323" s="4" t="s">
        <v>2804</v>
      </c>
      <c r="J323" s="6" t="s">
        <v>1838</v>
      </c>
      <c r="K323" s="6" t="s">
        <v>473</v>
      </c>
      <c r="L323" s="6" t="s">
        <v>1839</v>
      </c>
      <c r="M323" s="6" t="s">
        <v>467</v>
      </c>
      <c r="N323" s="6" t="s">
        <v>468</v>
      </c>
      <c r="O323" s="6" t="s">
        <v>467</v>
      </c>
      <c r="P323" s="6" t="s">
        <v>467</v>
      </c>
      <c r="Q323" s="6" t="s">
        <v>467</v>
      </c>
      <c r="R323" s="6" t="s">
        <v>467</v>
      </c>
      <c r="S323" s="6" t="s">
        <v>467</v>
      </c>
      <c r="T323" s="6" t="s">
        <v>1840</v>
      </c>
      <c r="U323" s="6" t="s">
        <v>467</v>
      </c>
      <c r="V323" s="6" t="s">
        <v>467</v>
      </c>
      <c r="W323" s="6" t="s">
        <v>467</v>
      </c>
      <c r="X323" s="6" t="s">
        <v>1841</v>
      </c>
      <c r="Y323" s="7" t="s">
        <v>1842</v>
      </c>
    </row>
    <row r="324" spans="1:25" ht="300" x14ac:dyDescent="0.25">
      <c r="A324" s="4" t="s">
        <v>1703</v>
      </c>
      <c r="H324" s="4" t="s">
        <v>2806</v>
      </c>
      <c r="I324" s="4" t="s">
        <v>2804</v>
      </c>
      <c r="J324" s="6" t="s">
        <v>1765</v>
      </c>
      <c r="K324" s="6" t="s">
        <v>473</v>
      </c>
      <c r="L324" s="6" t="s">
        <v>1766</v>
      </c>
      <c r="M324" s="6" t="s">
        <v>467</v>
      </c>
      <c r="N324" s="6" t="s">
        <v>468</v>
      </c>
      <c r="O324" s="6" t="s">
        <v>467</v>
      </c>
      <c r="P324" s="6" t="s">
        <v>467</v>
      </c>
      <c r="Q324" s="6" t="s">
        <v>467</v>
      </c>
      <c r="R324" s="6" t="s">
        <v>467</v>
      </c>
      <c r="S324" s="6" t="s">
        <v>467</v>
      </c>
      <c r="T324" s="6" t="s">
        <v>1767</v>
      </c>
      <c r="U324" s="6" t="s">
        <v>467</v>
      </c>
      <c r="V324" s="6" t="s">
        <v>467</v>
      </c>
      <c r="W324" s="6" t="s">
        <v>467</v>
      </c>
      <c r="X324" s="6" t="s">
        <v>1768</v>
      </c>
      <c r="Y324" s="7" t="s">
        <v>1769</v>
      </c>
    </row>
    <row r="325" spans="1:25" ht="150" x14ac:dyDescent="0.25">
      <c r="A325" s="4" t="s">
        <v>1703</v>
      </c>
      <c r="H325" s="4" t="s">
        <v>2806</v>
      </c>
      <c r="I325" s="4" t="s">
        <v>2804</v>
      </c>
      <c r="J325" s="6" t="s">
        <v>1674</v>
      </c>
      <c r="K325" s="6" t="s">
        <v>586</v>
      </c>
      <c r="L325" s="6" t="s">
        <v>1675</v>
      </c>
      <c r="M325" s="6" t="s">
        <v>467</v>
      </c>
      <c r="N325" s="6" t="s">
        <v>468</v>
      </c>
      <c r="O325" s="6" t="s">
        <v>467</v>
      </c>
      <c r="P325" s="6" t="s">
        <v>467</v>
      </c>
      <c r="Q325" s="6" t="s">
        <v>467</v>
      </c>
      <c r="R325" s="6" t="s">
        <v>467</v>
      </c>
      <c r="S325" s="6" t="s">
        <v>467</v>
      </c>
      <c r="T325" s="6" t="s">
        <v>1676</v>
      </c>
      <c r="U325" s="6" t="s">
        <v>467</v>
      </c>
      <c r="V325" s="6" t="s">
        <v>467</v>
      </c>
      <c r="W325" s="6" t="s">
        <v>467</v>
      </c>
      <c r="X325" s="6" t="s">
        <v>1677</v>
      </c>
      <c r="Y325" s="7" t="s">
        <v>1678</v>
      </c>
    </row>
    <row r="326" spans="1:25" ht="135" x14ac:dyDescent="0.25">
      <c r="A326" s="4" t="s">
        <v>1703</v>
      </c>
      <c r="H326" s="4" t="s">
        <v>2806</v>
      </c>
      <c r="I326" s="4" t="s">
        <v>2804</v>
      </c>
      <c r="J326" s="6" t="s">
        <v>1848</v>
      </c>
      <c r="K326" s="6" t="s">
        <v>537</v>
      </c>
      <c r="L326" s="6" t="s">
        <v>1849</v>
      </c>
      <c r="M326" s="6" t="s">
        <v>467</v>
      </c>
      <c r="N326" s="6" t="s">
        <v>468</v>
      </c>
      <c r="O326" s="6" t="s">
        <v>467</v>
      </c>
      <c r="P326" s="6" t="s">
        <v>467</v>
      </c>
      <c r="Q326" s="6" t="s">
        <v>467</v>
      </c>
      <c r="R326" s="6" t="s">
        <v>467</v>
      </c>
      <c r="S326" s="6" t="s">
        <v>467</v>
      </c>
      <c r="T326" s="6" t="s">
        <v>1850</v>
      </c>
      <c r="U326" s="6" t="s">
        <v>467</v>
      </c>
      <c r="V326" s="6" t="s">
        <v>467</v>
      </c>
      <c r="W326" s="6" t="s">
        <v>467</v>
      </c>
      <c r="X326" s="6" t="s">
        <v>1851</v>
      </c>
      <c r="Y326" s="7" t="s">
        <v>1852</v>
      </c>
    </row>
    <row r="327" spans="1:25" ht="225" x14ac:dyDescent="0.25">
      <c r="A327" s="4" t="s">
        <v>1703</v>
      </c>
      <c r="H327" s="4" t="s">
        <v>2806</v>
      </c>
      <c r="I327" s="4" t="s">
        <v>2804</v>
      </c>
      <c r="J327" s="6" t="s">
        <v>1774</v>
      </c>
      <c r="K327" s="6" t="s">
        <v>788</v>
      </c>
      <c r="L327" s="6" t="s">
        <v>1775</v>
      </c>
      <c r="M327" s="6" t="s">
        <v>467</v>
      </c>
      <c r="N327" s="6" t="s">
        <v>468</v>
      </c>
      <c r="O327" s="6" t="s">
        <v>467</v>
      </c>
      <c r="P327" s="6" t="s">
        <v>467</v>
      </c>
      <c r="Q327" s="6" t="s">
        <v>467</v>
      </c>
      <c r="R327" s="6" t="s">
        <v>467</v>
      </c>
      <c r="S327" s="6" t="s">
        <v>467</v>
      </c>
      <c r="T327" s="6" t="s">
        <v>1776</v>
      </c>
      <c r="U327" s="6" t="s">
        <v>467</v>
      </c>
      <c r="V327" s="6" t="s">
        <v>467</v>
      </c>
      <c r="W327" s="6" t="s">
        <v>467</v>
      </c>
      <c r="X327" s="6" t="s">
        <v>1777</v>
      </c>
      <c r="Y327" s="7" t="s">
        <v>1778</v>
      </c>
    </row>
    <row r="328" spans="1:25" ht="180" x14ac:dyDescent="0.25">
      <c r="A328" s="4" t="s">
        <v>1703</v>
      </c>
      <c r="H328" s="4" t="s">
        <v>2806</v>
      </c>
      <c r="I328" s="4" t="s">
        <v>2804</v>
      </c>
      <c r="J328" s="6" t="s">
        <v>1751</v>
      </c>
      <c r="K328" s="6" t="s">
        <v>520</v>
      </c>
      <c r="L328" s="6" t="s">
        <v>1752</v>
      </c>
      <c r="M328" s="6" t="s">
        <v>467</v>
      </c>
      <c r="N328" s="6" t="s">
        <v>468</v>
      </c>
      <c r="O328" s="6" t="s">
        <v>467</v>
      </c>
      <c r="P328" s="6" t="s">
        <v>467</v>
      </c>
      <c r="Q328" s="6" t="s">
        <v>467</v>
      </c>
      <c r="R328" s="6" t="s">
        <v>467</v>
      </c>
      <c r="S328" s="6" t="s">
        <v>467</v>
      </c>
      <c r="T328" s="6" t="s">
        <v>467</v>
      </c>
      <c r="U328" s="6" t="s">
        <v>467</v>
      </c>
      <c r="V328" s="6" t="s">
        <v>467</v>
      </c>
      <c r="W328" s="6" t="s">
        <v>467</v>
      </c>
      <c r="X328" s="6" t="s">
        <v>1753</v>
      </c>
      <c r="Y328" s="7" t="s">
        <v>1754</v>
      </c>
    </row>
    <row r="329" spans="1:25" ht="150" x14ac:dyDescent="0.25">
      <c r="A329" s="4" t="s">
        <v>1703</v>
      </c>
      <c r="B329" s="4" t="s">
        <v>2807</v>
      </c>
      <c r="H329" s="4" t="s">
        <v>2806</v>
      </c>
      <c r="I329" s="4" t="s">
        <v>2804</v>
      </c>
      <c r="J329" s="6" t="s">
        <v>1784</v>
      </c>
      <c r="K329" s="6" t="s">
        <v>489</v>
      </c>
      <c r="L329" s="6" t="s">
        <v>1785</v>
      </c>
      <c r="M329" s="6" t="s">
        <v>467</v>
      </c>
      <c r="N329" s="6" t="s">
        <v>468</v>
      </c>
      <c r="O329" s="6" t="s">
        <v>467</v>
      </c>
      <c r="P329" s="6" t="s">
        <v>467</v>
      </c>
      <c r="Q329" s="6" t="s">
        <v>467</v>
      </c>
      <c r="R329" s="6" t="s">
        <v>467</v>
      </c>
      <c r="S329" s="6" t="s">
        <v>467</v>
      </c>
      <c r="T329" s="6" t="s">
        <v>1786</v>
      </c>
      <c r="U329" s="6" t="s">
        <v>467</v>
      </c>
      <c r="V329" s="6" t="s">
        <v>467</v>
      </c>
      <c r="W329" s="6" t="s">
        <v>467</v>
      </c>
      <c r="X329" s="6" t="s">
        <v>1787</v>
      </c>
      <c r="Y329" s="7" t="s">
        <v>1788</v>
      </c>
    </row>
    <row r="330" spans="1:25" ht="195" x14ac:dyDescent="0.25">
      <c r="A330" s="4" t="s">
        <v>1703</v>
      </c>
      <c r="H330" s="4" t="s">
        <v>2806</v>
      </c>
      <c r="I330" s="4" t="s">
        <v>2804</v>
      </c>
      <c r="J330" s="6" t="s">
        <v>1770</v>
      </c>
      <c r="K330" s="6" t="s">
        <v>465</v>
      </c>
      <c r="L330" s="6" t="s">
        <v>1771</v>
      </c>
      <c r="M330" s="6" t="s">
        <v>467</v>
      </c>
      <c r="N330" s="6" t="s">
        <v>468</v>
      </c>
      <c r="O330" s="6" t="s">
        <v>467</v>
      </c>
      <c r="P330" s="6" t="s">
        <v>467</v>
      </c>
      <c r="Q330" s="6" t="s">
        <v>467</v>
      </c>
      <c r="R330" s="6" t="s">
        <v>467</v>
      </c>
      <c r="S330" s="6" t="s">
        <v>467</v>
      </c>
      <c r="T330" s="6" t="s">
        <v>467</v>
      </c>
      <c r="U330" s="6" t="s">
        <v>467</v>
      </c>
      <c r="V330" s="6" t="s">
        <v>467</v>
      </c>
      <c r="W330" s="6" t="s">
        <v>467</v>
      </c>
      <c r="X330" s="6" t="s">
        <v>1772</v>
      </c>
      <c r="Y330" s="7" t="s">
        <v>1773</v>
      </c>
    </row>
    <row r="331" spans="1:25" ht="409.5" x14ac:dyDescent="0.25">
      <c r="A331" s="4" t="s">
        <v>1703</v>
      </c>
      <c r="H331" s="4" t="s">
        <v>2806</v>
      </c>
      <c r="I331" s="4" t="s">
        <v>2804</v>
      </c>
      <c r="J331" s="6" t="s">
        <v>467</v>
      </c>
      <c r="K331" s="6" t="s">
        <v>489</v>
      </c>
      <c r="L331" s="6" t="s">
        <v>1729</v>
      </c>
      <c r="M331" s="6" t="s">
        <v>467</v>
      </c>
      <c r="N331" s="6" t="s">
        <v>1731</v>
      </c>
      <c r="O331" s="6" t="s">
        <v>467</v>
      </c>
      <c r="P331" s="6" t="s">
        <v>1732</v>
      </c>
      <c r="Q331" s="6" t="s">
        <v>1703</v>
      </c>
      <c r="R331" s="6" t="s">
        <v>1730</v>
      </c>
      <c r="S331" s="6" t="s">
        <v>467</v>
      </c>
      <c r="T331" s="6" t="s">
        <v>467</v>
      </c>
      <c r="U331" s="6" t="s">
        <v>467</v>
      </c>
      <c r="V331" s="6" t="s">
        <v>467</v>
      </c>
      <c r="W331" s="6" t="s">
        <v>467</v>
      </c>
      <c r="X331" s="6" t="s">
        <v>467</v>
      </c>
      <c r="Y331" s="7" t="s">
        <v>1733</v>
      </c>
    </row>
    <row r="332" spans="1:25" ht="180" x14ac:dyDescent="0.25">
      <c r="A332" s="4" t="s">
        <v>1703</v>
      </c>
      <c r="H332" s="4" t="s">
        <v>2806</v>
      </c>
      <c r="I332" s="4" t="s">
        <v>2804</v>
      </c>
      <c r="J332" s="6" t="s">
        <v>1995</v>
      </c>
      <c r="K332" s="6" t="s">
        <v>573</v>
      </c>
      <c r="L332" s="6" t="s">
        <v>1996</v>
      </c>
      <c r="M332" s="6" t="s">
        <v>467</v>
      </c>
      <c r="N332" s="6" t="s">
        <v>468</v>
      </c>
      <c r="O332" s="6" t="s">
        <v>467</v>
      </c>
      <c r="P332" s="6" t="s">
        <v>467</v>
      </c>
      <c r="Q332" s="6" t="s">
        <v>467</v>
      </c>
      <c r="R332" s="6" t="s">
        <v>467</v>
      </c>
      <c r="S332" s="6" t="s">
        <v>467</v>
      </c>
      <c r="T332" s="6" t="s">
        <v>1997</v>
      </c>
      <c r="U332" s="6" t="s">
        <v>467</v>
      </c>
      <c r="V332" s="6" t="s">
        <v>467</v>
      </c>
      <c r="W332" s="6" t="s">
        <v>467</v>
      </c>
      <c r="X332" s="6" t="s">
        <v>1998</v>
      </c>
      <c r="Y332" s="7" t="s">
        <v>1999</v>
      </c>
    </row>
    <row r="333" spans="1:25" ht="195" x14ac:dyDescent="0.25">
      <c r="A333" s="4" t="s">
        <v>1703</v>
      </c>
      <c r="H333" s="4" t="s">
        <v>2806</v>
      </c>
      <c r="I333" s="4" t="s">
        <v>2804</v>
      </c>
      <c r="J333" s="6" t="s">
        <v>1868</v>
      </c>
      <c r="K333" s="6" t="s">
        <v>788</v>
      </c>
      <c r="L333" s="6" t="s">
        <v>1869</v>
      </c>
      <c r="M333" s="6" t="s">
        <v>467</v>
      </c>
      <c r="N333" s="6" t="s">
        <v>468</v>
      </c>
      <c r="O333" s="6" t="s">
        <v>467</v>
      </c>
      <c r="P333" s="6" t="s">
        <v>467</v>
      </c>
      <c r="Q333" s="6" t="s">
        <v>467</v>
      </c>
      <c r="R333" s="6" t="s">
        <v>467</v>
      </c>
      <c r="S333" s="6" t="s">
        <v>467</v>
      </c>
      <c r="T333" s="6" t="s">
        <v>1870</v>
      </c>
      <c r="U333" s="6" t="s">
        <v>467</v>
      </c>
      <c r="V333" s="6" t="s">
        <v>467</v>
      </c>
      <c r="W333" s="6" t="s">
        <v>467</v>
      </c>
      <c r="X333" s="6" t="s">
        <v>1871</v>
      </c>
      <c r="Y333" s="7" t="s">
        <v>1872</v>
      </c>
    </row>
    <row r="334" spans="1:25" ht="120" x14ac:dyDescent="0.25">
      <c r="A334" s="4" t="s">
        <v>1703</v>
      </c>
      <c r="H334" s="4" t="s">
        <v>2806</v>
      </c>
      <c r="I334" s="4" t="s">
        <v>2804</v>
      </c>
      <c r="J334" s="6" t="s">
        <v>1980</v>
      </c>
      <c r="K334" s="6" t="s">
        <v>489</v>
      </c>
      <c r="L334" s="6" t="s">
        <v>1981</v>
      </c>
      <c r="M334" s="6" t="s">
        <v>467</v>
      </c>
      <c r="N334" s="6" t="s">
        <v>468</v>
      </c>
      <c r="O334" s="6" t="s">
        <v>467</v>
      </c>
      <c r="P334" s="6" t="s">
        <v>467</v>
      </c>
      <c r="Q334" s="6" t="s">
        <v>467</v>
      </c>
      <c r="R334" s="6" t="s">
        <v>467</v>
      </c>
      <c r="S334" s="6" t="s">
        <v>467</v>
      </c>
      <c r="T334" s="6" t="s">
        <v>1982</v>
      </c>
      <c r="U334" s="6" t="s">
        <v>467</v>
      </c>
      <c r="V334" s="6" t="s">
        <v>467</v>
      </c>
      <c r="W334" s="6" t="s">
        <v>467</v>
      </c>
      <c r="X334" s="6" t="s">
        <v>1983</v>
      </c>
      <c r="Y334" s="7" t="s">
        <v>1984</v>
      </c>
    </row>
    <row r="335" spans="1:25" ht="105" x14ac:dyDescent="0.25">
      <c r="A335" s="4" t="s">
        <v>1703</v>
      </c>
      <c r="H335" s="4" t="s">
        <v>2806</v>
      </c>
      <c r="I335" s="4" t="s">
        <v>2804</v>
      </c>
      <c r="J335" s="6" t="s">
        <v>1760</v>
      </c>
      <c r="K335" s="6" t="s">
        <v>473</v>
      </c>
      <c r="L335" s="6" t="s">
        <v>1761</v>
      </c>
      <c r="M335" s="6" t="s">
        <v>467</v>
      </c>
      <c r="N335" s="6" t="s">
        <v>468</v>
      </c>
      <c r="O335" s="6" t="s">
        <v>467</v>
      </c>
      <c r="P335" s="6" t="s">
        <v>467</v>
      </c>
      <c r="Q335" s="6" t="s">
        <v>467</v>
      </c>
      <c r="R335" s="6" t="s">
        <v>467</v>
      </c>
      <c r="S335" s="6" t="s">
        <v>467</v>
      </c>
      <c r="T335" s="6" t="s">
        <v>1762</v>
      </c>
      <c r="U335" s="6" t="s">
        <v>467</v>
      </c>
      <c r="V335" s="6" t="s">
        <v>467</v>
      </c>
      <c r="W335" s="6" t="s">
        <v>467</v>
      </c>
      <c r="X335" s="6" t="s">
        <v>1763</v>
      </c>
      <c r="Y335" s="7" t="s">
        <v>1764</v>
      </c>
    </row>
    <row r="336" spans="1:25" ht="210" x14ac:dyDescent="0.25">
      <c r="A336" s="4" t="s">
        <v>1703</v>
      </c>
      <c r="H336" s="4" t="s">
        <v>2806</v>
      </c>
      <c r="I336" s="4" t="s">
        <v>2804</v>
      </c>
      <c r="J336" s="6" t="s">
        <v>1724</v>
      </c>
      <c r="K336" s="6" t="s">
        <v>489</v>
      </c>
      <c r="L336" s="6" t="s">
        <v>1725</v>
      </c>
      <c r="M336" s="6" t="s">
        <v>467</v>
      </c>
      <c r="N336" s="6" t="s">
        <v>468</v>
      </c>
      <c r="O336" s="6" t="s">
        <v>467</v>
      </c>
      <c r="P336" s="6" t="s">
        <v>467</v>
      </c>
      <c r="Q336" s="6" t="s">
        <v>467</v>
      </c>
      <c r="R336" s="6" t="s">
        <v>467</v>
      </c>
      <c r="S336" s="6" t="s">
        <v>467</v>
      </c>
      <c r="T336" s="6" t="s">
        <v>1726</v>
      </c>
      <c r="U336" s="6" t="s">
        <v>467</v>
      </c>
      <c r="V336" s="6" t="s">
        <v>467</v>
      </c>
      <c r="W336" s="6" t="s">
        <v>467</v>
      </c>
      <c r="X336" s="6" t="s">
        <v>1727</v>
      </c>
      <c r="Y336" s="7" t="s">
        <v>1728</v>
      </c>
    </row>
    <row r="337" spans="1:25" ht="315" x14ac:dyDescent="0.25">
      <c r="A337" s="4" t="s">
        <v>1703</v>
      </c>
      <c r="H337" s="4" t="s">
        <v>2806</v>
      </c>
      <c r="I337" s="4" t="s">
        <v>2804</v>
      </c>
      <c r="J337" s="6" t="s">
        <v>1809</v>
      </c>
      <c r="K337" s="6" t="s">
        <v>465</v>
      </c>
      <c r="L337" s="6" t="s">
        <v>1810</v>
      </c>
      <c r="M337" s="6" t="s">
        <v>467</v>
      </c>
      <c r="N337" s="6" t="s">
        <v>468</v>
      </c>
      <c r="O337" s="6" t="s">
        <v>467</v>
      </c>
      <c r="P337" s="6" t="s">
        <v>467</v>
      </c>
      <c r="Q337" s="6" t="s">
        <v>467</v>
      </c>
      <c r="R337" s="6" t="s">
        <v>467</v>
      </c>
      <c r="S337" s="6" t="s">
        <v>467</v>
      </c>
      <c r="T337" s="6" t="s">
        <v>1811</v>
      </c>
      <c r="U337" s="6" t="s">
        <v>467</v>
      </c>
      <c r="V337" s="6" t="s">
        <v>467</v>
      </c>
      <c r="W337" s="6" t="s">
        <v>467</v>
      </c>
      <c r="X337" s="6" t="s">
        <v>1812</v>
      </c>
      <c r="Y337" s="7" t="s">
        <v>1813</v>
      </c>
    </row>
    <row r="338" spans="1:25" ht="409.5" x14ac:dyDescent="0.25">
      <c r="A338" s="4" t="s">
        <v>1703</v>
      </c>
      <c r="H338" s="4" t="s">
        <v>2806</v>
      </c>
      <c r="I338" s="4" t="s">
        <v>2804</v>
      </c>
      <c r="J338" s="6" t="s">
        <v>467</v>
      </c>
      <c r="K338" s="6" t="s">
        <v>692</v>
      </c>
      <c r="L338" s="6" t="s">
        <v>1734</v>
      </c>
      <c r="M338" s="6" t="s">
        <v>467</v>
      </c>
      <c r="N338" s="6" t="s">
        <v>1731</v>
      </c>
      <c r="O338" s="6" t="s">
        <v>467</v>
      </c>
      <c r="P338" s="6" t="s">
        <v>1735</v>
      </c>
      <c r="Q338" s="6" t="s">
        <v>1703</v>
      </c>
      <c r="R338" s="6" t="s">
        <v>1736</v>
      </c>
      <c r="S338" s="6" t="s">
        <v>467</v>
      </c>
      <c r="T338" s="6" t="s">
        <v>467</v>
      </c>
      <c r="U338" s="6" t="s">
        <v>467</v>
      </c>
      <c r="V338" s="6" t="s">
        <v>467</v>
      </c>
      <c r="W338" s="6" t="s">
        <v>467</v>
      </c>
      <c r="X338" s="6" t="s">
        <v>467</v>
      </c>
      <c r="Y338" s="7" t="s">
        <v>1737</v>
      </c>
    </row>
    <row r="339" spans="1:25" ht="210" x14ac:dyDescent="0.25">
      <c r="A339" s="4" t="s">
        <v>1703</v>
      </c>
      <c r="H339" s="4" t="s">
        <v>2806</v>
      </c>
      <c r="I339" s="4" t="s">
        <v>2804</v>
      </c>
      <c r="J339" s="6" t="s">
        <v>1926</v>
      </c>
      <c r="K339" s="6" t="s">
        <v>1000</v>
      </c>
      <c r="L339" s="6" t="s">
        <v>1927</v>
      </c>
      <c r="M339" s="6" t="s">
        <v>467</v>
      </c>
      <c r="N339" s="6" t="s">
        <v>468</v>
      </c>
      <c r="O339" s="6" t="s">
        <v>467</v>
      </c>
      <c r="P339" s="6" t="s">
        <v>467</v>
      </c>
      <c r="Q339" s="6" t="s">
        <v>467</v>
      </c>
      <c r="R339" s="6" t="s">
        <v>467</v>
      </c>
      <c r="S339" s="6" t="s">
        <v>467</v>
      </c>
      <c r="T339" s="6" t="s">
        <v>1928</v>
      </c>
      <c r="U339" s="6" t="s">
        <v>467</v>
      </c>
      <c r="V339" s="6" t="s">
        <v>467</v>
      </c>
      <c r="W339" s="6" t="s">
        <v>467</v>
      </c>
      <c r="X339" s="6" t="s">
        <v>1929</v>
      </c>
      <c r="Y339" s="7" t="s">
        <v>1930</v>
      </c>
    </row>
    <row r="340" spans="1:25" ht="135" x14ac:dyDescent="0.25">
      <c r="A340" s="4" t="s">
        <v>1703</v>
      </c>
      <c r="H340" s="4" t="s">
        <v>2806</v>
      </c>
      <c r="I340" s="4" t="s">
        <v>2804</v>
      </c>
      <c r="J340" s="6" t="s">
        <v>1713</v>
      </c>
      <c r="K340" s="6" t="s">
        <v>788</v>
      </c>
      <c r="L340" s="6" t="s">
        <v>1714</v>
      </c>
      <c r="M340" s="6" t="s">
        <v>467</v>
      </c>
      <c r="N340" s="6" t="s">
        <v>468</v>
      </c>
      <c r="O340" s="6" t="s">
        <v>467</v>
      </c>
      <c r="P340" s="6" t="s">
        <v>467</v>
      </c>
      <c r="Q340" s="6" t="s">
        <v>467</v>
      </c>
      <c r="R340" s="6" t="s">
        <v>467</v>
      </c>
      <c r="S340" s="6" t="s">
        <v>467</v>
      </c>
      <c r="T340" s="6" t="s">
        <v>1715</v>
      </c>
      <c r="U340" s="6" t="s">
        <v>467</v>
      </c>
      <c r="V340" s="6" t="s">
        <v>467</v>
      </c>
      <c r="W340" s="6" t="s">
        <v>467</v>
      </c>
      <c r="X340" s="6" t="s">
        <v>1716</v>
      </c>
      <c r="Y340" s="7" t="s">
        <v>1717</v>
      </c>
    </row>
    <row r="341" spans="1:25" ht="135" x14ac:dyDescent="0.25">
      <c r="A341" s="4" t="s">
        <v>1703</v>
      </c>
      <c r="H341" s="4" t="s">
        <v>2806</v>
      </c>
      <c r="I341" s="4" t="s">
        <v>2804</v>
      </c>
      <c r="J341" s="6" t="s">
        <v>1679</v>
      </c>
      <c r="K341" s="6" t="s">
        <v>1330</v>
      </c>
      <c r="L341" s="6" t="s">
        <v>1680</v>
      </c>
      <c r="M341" s="6" t="s">
        <v>467</v>
      </c>
      <c r="N341" s="6" t="s">
        <v>468</v>
      </c>
      <c r="O341" s="6" t="s">
        <v>467</v>
      </c>
      <c r="P341" s="6" t="s">
        <v>467</v>
      </c>
      <c r="Q341" s="6" t="s">
        <v>467</v>
      </c>
      <c r="R341" s="6" t="s">
        <v>467</v>
      </c>
      <c r="S341" s="6" t="s">
        <v>467</v>
      </c>
      <c r="T341" s="6" t="s">
        <v>1681</v>
      </c>
      <c r="U341" s="6" t="s">
        <v>467</v>
      </c>
      <c r="V341" s="6" t="s">
        <v>467</v>
      </c>
      <c r="W341" s="6" t="s">
        <v>467</v>
      </c>
      <c r="X341" s="6" t="s">
        <v>1682</v>
      </c>
      <c r="Y341" s="7" t="s">
        <v>1683</v>
      </c>
    </row>
    <row r="342" spans="1:25" ht="180" x14ac:dyDescent="0.25">
      <c r="A342" s="4" t="s">
        <v>1703</v>
      </c>
      <c r="H342" s="4" t="s">
        <v>2806</v>
      </c>
      <c r="I342" s="4" t="s">
        <v>2804</v>
      </c>
      <c r="J342" s="6" t="s">
        <v>1832</v>
      </c>
      <c r="K342" s="6" t="s">
        <v>505</v>
      </c>
      <c r="L342" s="6" t="s">
        <v>1833</v>
      </c>
      <c r="M342" s="6" t="s">
        <v>467</v>
      </c>
      <c r="N342" s="6" t="s">
        <v>468</v>
      </c>
      <c r="O342" s="6" t="s">
        <v>467</v>
      </c>
      <c r="P342" s="6" t="s">
        <v>467</v>
      </c>
      <c r="Q342" s="6" t="s">
        <v>467</v>
      </c>
      <c r="R342" s="6" t="s">
        <v>467</v>
      </c>
      <c r="S342" s="6" t="s">
        <v>467</v>
      </c>
      <c r="T342" s="6" t="s">
        <v>467</v>
      </c>
      <c r="U342" s="6" t="s">
        <v>467</v>
      </c>
      <c r="V342" s="6" t="s">
        <v>467</v>
      </c>
      <c r="W342" s="6" t="s">
        <v>467</v>
      </c>
      <c r="X342" s="6" t="s">
        <v>1834</v>
      </c>
      <c r="Y342" s="7" t="s">
        <v>1835</v>
      </c>
    </row>
    <row r="343" spans="1:25" ht="195" x14ac:dyDescent="0.25">
      <c r="A343" s="4" t="s">
        <v>1703</v>
      </c>
      <c r="B343" s="4" t="s">
        <v>2807</v>
      </c>
      <c r="H343" s="4" t="s">
        <v>2806</v>
      </c>
      <c r="I343" s="4" t="s">
        <v>2804</v>
      </c>
      <c r="J343" s="6" t="s">
        <v>1901</v>
      </c>
      <c r="K343" s="6" t="s">
        <v>586</v>
      </c>
      <c r="L343" s="6" t="s">
        <v>1902</v>
      </c>
      <c r="M343" s="6" t="s">
        <v>467</v>
      </c>
      <c r="N343" s="6" t="s">
        <v>468</v>
      </c>
      <c r="O343" s="6" t="s">
        <v>467</v>
      </c>
      <c r="P343" s="6" t="s">
        <v>467</v>
      </c>
      <c r="Q343" s="6" t="s">
        <v>467</v>
      </c>
      <c r="R343" s="6" t="s">
        <v>467</v>
      </c>
      <c r="S343" s="6" t="s">
        <v>467</v>
      </c>
      <c r="T343" s="6" t="s">
        <v>1903</v>
      </c>
      <c r="U343" s="6" t="s">
        <v>467</v>
      </c>
      <c r="V343" s="6" t="s">
        <v>467</v>
      </c>
      <c r="W343" s="6" t="s">
        <v>467</v>
      </c>
      <c r="X343" s="6" t="s">
        <v>1904</v>
      </c>
      <c r="Y343" s="7" t="s">
        <v>1905</v>
      </c>
    </row>
    <row r="344" spans="1:25" ht="120" x14ac:dyDescent="0.25">
      <c r="A344" s="4" t="s">
        <v>1703</v>
      </c>
      <c r="H344" s="4" t="s">
        <v>2806</v>
      </c>
      <c r="I344" s="4" t="s">
        <v>2804</v>
      </c>
      <c r="J344" s="6" t="s">
        <v>1853</v>
      </c>
      <c r="K344" s="6" t="s">
        <v>788</v>
      </c>
      <c r="L344" s="6" t="s">
        <v>1854</v>
      </c>
      <c r="M344" s="6" t="s">
        <v>467</v>
      </c>
      <c r="N344" s="6" t="s">
        <v>468</v>
      </c>
      <c r="O344" s="6" t="s">
        <v>467</v>
      </c>
      <c r="P344" s="6" t="s">
        <v>467</v>
      </c>
      <c r="Q344" s="6" t="s">
        <v>467</v>
      </c>
      <c r="R344" s="6" t="s">
        <v>467</v>
      </c>
      <c r="S344" s="6" t="s">
        <v>467</v>
      </c>
      <c r="T344" s="6" t="s">
        <v>1855</v>
      </c>
      <c r="U344" s="6" t="s">
        <v>467</v>
      </c>
      <c r="V344" s="6" t="s">
        <v>467</v>
      </c>
      <c r="W344" s="6" t="s">
        <v>467</v>
      </c>
      <c r="X344" s="6" t="s">
        <v>1856</v>
      </c>
      <c r="Y344" s="7" t="s">
        <v>1857</v>
      </c>
    </row>
    <row r="345" spans="1:25" ht="120" x14ac:dyDescent="0.25">
      <c r="A345" s="4" t="s">
        <v>1703</v>
      </c>
      <c r="H345" s="4" t="s">
        <v>2806</v>
      </c>
      <c r="I345" s="4" t="s">
        <v>2804</v>
      </c>
      <c r="J345" s="6" t="s">
        <v>1959</v>
      </c>
      <c r="K345" s="6" t="s">
        <v>465</v>
      </c>
      <c r="L345" s="6" t="s">
        <v>1960</v>
      </c>
      <c r="M345" s="6" t="s">
        <v>467</v>
      </c>
      <c r="N345" s="6" t="s">
        <v>468</v>
      </c>
      <c r="O345" s="6" t="s">
        <v>467</v>
      </c>
      <c r="P345" s="6" t="s">
        <v>467</v>
      </c>
      <c r="Q345" s="6" t="s">
        <v>467</v>
      </c>
      <c r="R345" s="6" t="s">
        <v>467</v>
      </c>
      <c r="S345" s="6" t="s">
        <v>467</v>
      </c>
      <c r="T345" s="6" t="s">
        <v>1961</v>
      </c>
      <c r="U345" s="6" t="s">
        <v>467</v>
      </c>
      <c r="V345" s="6" t="s">
        <v>467</v>
      </c>
      <c r="W345" s="6" t="s">
        <v>467</v>
      </c>
      <c r="X345" s="6" t="s">
        <v>528</v>
      </c>
      <c r="Y345" s="7" t="s">
        <v>1962</v>
      </c>
    </row>
    <row r="346" spans="1:25" ht="390" x14ac:dyDescent="0.25">
      <c r="A346" s="4" t="s">
        <v>1703</v>
      </c>
      <c r="H346" s="4" t="s">
        <v>2806</v>
      </c>
      <c r="I346" s="4" t="s">
        <v>2804</v>
      </c>
      <c r="J346" s="6" t="s">
        <v>1911</v>
      </c>
      <c r="K346" s="6" t="s">
        <v>505</v>
      </c>
      <c r="L346" s="6" t="s">
        <v>1912</v>
      </c>
      <c r="M346" s="6" t="s">
        <v>467</v>
      </c>
      <c r="N346" s="6" t="s">
        <v>468</v>
      </c>
      <c r="O346" s="6" t="s">
        <v>467</v>
      </c>
      <c r="P346" s="6" t="s">
        <v>467</v>
      </c>
      <c r="Q346" s="6" t="s">
        <v>467</v>
      </c>
      <c r="R346" s="6" t="s">
        <v>467</v>
      </c>
      <c r="S346" s="6" t="s">
        <v>467</v>
      </c>
      <c r="T346" s="6" t="s">
        <v>1913</v>
      </c>
      <c r="U346" s="6" t="s">
        <v>467</v>
      </c>
      <c r="V346" s="6" t="s">
        <v>467</v>
      </c>
      <c r="W346" s="6" t="s">
        <v>467</v>
      </c>
      <c r="X346" s="6" t="s">
        <v>1914</v>
      </c>
      <c r="Y346" s="7" t="s">
        <v>1915</v>
      </c>
    </row>
    <row r="347" spans="1:25" ht="90" x14ac:dyDescent="0.25">
      <c r="A347" s="4" t="s">
        <v>1703</v>
      </c>
      <c r="H347" s="4" t="s">
        <v>2806</v>
      </c>
      <c r="I347" s="4" t="s">
        <v>2804</v>
      </c>
      <c r="J347" s="6" t="s">
        <v>1906</v>
      </c>
      <c r="K347" s="6" t="s">
        <v>505</v>
      </c>
      <c r="L347" s="6" t="s">
        <v>1907</v>
      </c>
      <c r="M347" s="6" t="s">
        <v>467</v>
      </c>
      <c r="N347" s="6" t="s">
        <v>468</v>
      </c>
      <c r="O347" s="6" t="s">
        <v>467</v>
      </c>
      <c r="P347" s="6" t="s">
        <v>467</v>
      </c>
      <c r="Q347" s="6" t="s">
        <v>467</v>
      </c>
      <c r="R347" s="6" t="s">
        <v>467</v>
      </c>
      <c r="S347" s="6" t="s">
        <v>467</v>
      </c>
      <c r="T347" s="6" t="s">
        <v>1908</v>
      </c>
      <c r="U347" s="6" t="s">
        <v>467</v>
      </c>
      <c r="V347" s="6" t="s">
        <v>467</v>
      </c>
      <c r="W347" s="6" t="s">
        <v>467</v>
      </c>
      <c r="X347" s="6" t="s">
        <v>1909</v>
      </c>
      <c r="Y347" s="7" t="s">
        <v>1910</v>
      </c>
    </row>
    <row r="348" spans="1:25" ht="165" x14ac:dyDescent="0.25">
      <c r="A348" s="4" t="s">
        <v>1703</v>
      </c>
      <c r="H348" s="4" t="s">
        <v>2806</v>
      </c>
      <c r="I348" s="4" t="s">
        <v>2804</v>
      </c>
      <c r="J348" s="6" t="s">
        <v>1794</v>
      </c>
      <c r="K348" s="6" t="s">
        <v>1000</v>
      </c>
      <c r="L348" s="6" t="s">
        <v>1795</v>
      </c>
      <c r="M348" s="6" t="s">
        <v>467</v>
      </c>
      <c r="N348" s="6" t="s">
        <v>468</v>
      </c>
      <c r="O348" s="6" t="s">
        <v>467</v>
      </c>
      <c r="P348" s="6" t="s">
        <v>467</v>
      </c>
      <c r="Q348" s="6" t="s">
        <v>467</v>
      </c>
      <c r="R348" s="6" t="s">
        <v>467</v>
      </c>
      <c r="S348" s="6" t="s">
        <v>467</v>
      </c>
      <c r="T348" s="6" t="s">
        <v>467</v>
      </c>
      <c r="U348" s="6" t="s">
        <v>467</v>
      </c>
      <c r="V348" s="6" t="s">
        <v>467</v>
      </c>
      <c r="W348" s="6" t="s">
        <v>467</v>
      </c>
      <c r="X348" s="6" t="s">
        <v>1796</v>
      </c>
      <c r="Y348" s="7" t="s">
        <v>1797</v>
      </c>
    </row>
    <row r="349" spans="1:25" ht="240" x14ac:dyDescent="0.25">
      <c r="A349" s="4" t="s">
        <v>1703</v>
      </c>
      <c r="H349" s="4" t="s">
        <v>2806</v>
      </c>
      <c r="I349" s="4" t="s">
        <v>2804</v>
      </c>
      <c r="J349" s="6" t="s">
        <v>1684</v>
      </c>
      <c r="K349" s="6" t="s">
        <v>1000</v>
      </c>
      <c r="L349" s="6" t="s">
        <v>1685</v>
      </c>
      <c r="M349" s="6" t="s">
        <v>467</v>
      </c>
      <c r="N349" s="6" t="s">
        <v>468</v>
      </c>
      <c r="O349" s="6" t="s">
        <v>467</v>
      </c>
      <c r="P349" s="6" t="s">
        <v>467</v>
      </c>
      <c r="Q349" s="6" t="s">
        <v>467</v>
      </c>
      <c r="R349" s="6" t="s">
        <v>467</v>
      </c>
      <c r="S349" s="6" t="s">
        <v>467</v>
      </c>
      <c r="T349" s="6" t="s">
        <v>467</v>
      </c>
      <c r="U349" s="6" t="s">
        <v>467</v>
      </c>
      <c r="V349" s="6" t="s">
        <v>467</v>
      </c>
      <c r="W349" s="6" t="s">
        <v>467</v>
      </c>
      <c r="X349" s="6" t="s">
        <v>1686</v>
      </c>
      <c r="Y349" s="7" t="s">
        <v>1687</v>
      </c>
    </row>
    <row r="350" spans="1:25" ht="225" x14ac:dyDescent="0.25">
      <c r="A350" s="4" t="s">
        <v>1703</v>
      </c>
      <c r="H350" s="4" t="s">
        <v>2806</v>
      </c>
      <c r="I350" s="4" t="s">
        <v>2804</v>
      </c>
      <c r="J350" s="6" t="s">
        <v>467</v>
      </c>
      <c r="K350" s="6" t="s">
        <v>1330</v>
      </c>
      <c r="L350" s="6" t="s">
        <v>1843</v>
      </c>
      <c r="M350" s="6" t="s">
        <v>467</v>
      </c>
      <c r="N350" s="6" t="s">
        <v>18</v>
      </c>
      <c r="O350" s="6" t="s">
        <v>467</v>
      </c>
      <c r="P350" s="6" t="s">
        <v>467</v>
      </c>
      <c r="Q350" s="6" t="s">
        <v>467</v>
      </c>
      <c r="R350" s="6" t="s">
        <v>467</v>
      </c>
      <c r="S350" s="6" t="s">
        <v>1844</v>
      </c>
      <c r="T350" s="6" t="s">
        <v>1845</v>
      </c>
      <c r="U350" s="6" t="s">
        <v>1332</v>
      </c>
      <c r="V350" s="6" t="s">
        <v>673</v>
      </c>
      <c r="W350" s="6" t="s">
        <v>467</v>
      </c>
      <c r="X350" s="6" t="s">
        <v>1846</v>
      </c>
      <c r="Y350" s="7" t="s">
        <v>1847</v>
      </c>
    </row>
    <row r="351" spans="1:25" ht="195" x14ac:dyDescent="0.25">
      <c r="A351" s="4" t="s">
        <v>1703</v>
      </c>
      <c r="H351" s="4" t="s">
        <v>2805</v>
      </c>
      <c r="I351" s="4" t="s">
        <v>2806</v>
      </c>
      <c r="J351" s="6" t="s">
        <v>1985</v>
      </c>
      <c r="K351" s="6" t="s">
        <v>465</v>
      </c>
      <c r="L351" s="6" t="s">
        <v>1986</v>
      </c>
      <c r="M351" s="6" t="s">
        <v>467</v>
      </c>
      <c r="N351" s="6" t="s">
        <v>468</v>
      </c>
      <c r="O351" s="6" t="s">
        <v>467</v>
      </c>
      <c r="P351" s="6" t="s">
        <v>467</v>
      </c>
      <c r="Q351" s="6" t="s">
        <v>467</v>
      </c>
      <c r="R351" s="6" t="s">
        <v>467</v>
      </c>
      <c r="S351" s="6" t="s">
        <v>467</v>
      </c>
      <c r="T351" s="6" t="s">
        <v>1987</v>
      </c>
      <c r="U351" s="6" t="s">
        <v>467</v>
      </c>
      <c r="V351" s="6" t="s">
        <v>467</v>
      </c>
      <c r="W351" s="6" t="s">
        <v>467</v>
      </c>
      <c r="X351" s="6" t="s">
        <v>1988</v>
      </c>
      <c r="Y351" s="7" t="s">
        <v>1989</v>
      </c>
    </row>
    <row r="352" spans="1:25" ht="150" x14ac:dyDescent="0.25">
      <c r="A352" s="4" t="s">
        <v>1703</v>
      </c>
      <c r="H352" s="4" t="s">
        <v>2805</v>
      </c>
      <c r="I352" s="4" t="s">
        <v>2806</v>
      </c>
      <c r="J352" s="6" t="s">
        <v>1827</v>
      </c>
      <c r="K352" s="6" t="s">
        <v>505</v>
      </c>
      <c r="L352" s="6" t="s">
        <v>1828</v>
      </c>
      <c r="M352" s="6" t="s">
        <v>467</v>
      </c>
      <c r="N352" s="6" t="s">
        <v>468</v>
      </c>
      <c r="O352" s="6" t="s">
        <v>467</v>
      </c>
      <c r="P352" s="6" t="s">
        <v>467</v>
      </c>
      <c r="Q352" s="6" t="s">
        <v>467</v>
      </c>
      <c r="R352" s="6" t="s">
        <v>467</v>
      </c>
      <c r="S352" s="6" t="s">
        <v>467</v>
      </c>
      <c r="T352" s="6" t="s">
        <v>1829</v>
      </c>
      <c r="U352" s="6" t="s">
        <v>467</v>
      </c>
      <c r="V352" s="6" t="s">
        <v>467</v>
      </c>
      <c r="W352" s="6" t="s">
        <v>467</v>
      </c>
      <c r="X352" s="6" t="s">
        <v>1830</v>
      </c>
      <c r="Y352" s="7" t="s">
        <v>1831</v>
      </c>
    </row>
    <row r="353" spans="1:25" ht="60" x14ac:dyDescent="0.25">
      <c r="A353" s="4" t="s">
        <v>1703</v>
      </c>
      <c r="H353" s="4" t="s">
        <v>2805</v>
      </c>
      <c r="I353" s="4" t="s">
        <v>2806</v>
      </c>
      <c r="J353" s="6" t="s">
        <v>1863</v>
      </c>
      <c r="K353" s="6" t="s">
        <v>520</v>
      </c>
      <c r="L353" s="6" t="s">
        <v>1864</v>
      </c>
      <c r="M353" s="6" t="s">
        <v>467</v>
      </c>
      <c r="N353" s="6" t="s">
        <v>468</v>
      </c>
      <c r="O353" s="6" t="s">
        <v>467</v>
      </c>
      <c r="P353" s="6" t="s">
        <v>467</v>
      </c>
      <c r="Q353" s="6" t="s">
        <v>467</v>
      </c>
      <c r="R353" s="6" t="s">
        <v>467</v>
      </c>
      <c r="S353" s="6" t="s">
        <v>467</v>
      </c>
      <c r="T353" s="6" t="s">
        <v>1865</v>
      </c>
      <c r="U353" s="6" t="s">
        <v>467</v>
      </c>
      <c r="V353" s="6" t="s">
        <v>467</v>
      </c>
      <c r="W353" s="6" t="s">
        <v>467</v>
      </c>
      <c r="X353" s="6" t="s">
        <v>1866</v>
      </c>
      <c r="Y353" s="7" t="s">
        <v>1867</v>
      </c>
    </row>
    <row r="354" spans="1:25" ht="285" x14ac:dyDescent="0.25">
      <c r="A354" s="4" t="s">
        <v>1703</v>
      </c>
      <c r="H354" s="4" t="s">
        <v>2805</v>
      </c>
      <c r="I354" s="4" t="s">
        <v>2806</v>
      </c>
      <c r="J354" s="6" t="s">
        <v>1698</v>
      </c>
      <c r="K354" s="6" t="s">
        <v>473</v>
      </c>
      <c r="L354" s="6" t="s">
        <v>1699</v>
      </c>
      <c r="M354" s="6" t="s">
        <v>467</v>
      </c>
      <c r="N354" s="6" t="s">
        <v>468</v>
      </c>
      <c r="O354" s="6" t="s">
        <v>467</v>
      </c>
      <c r="P354" s="6" t="s">
        <v>467</v>
      </c>
      <c r="Q354" s="6" t="s">
        <v>467</v>
      </c>
      <c r="R354" s="6" t="s">
        <v>467</v>
      </c>
      <c r="S354" s="6" t="s">
        <v>467</v>
      </c>
      <c r="T354" s="6" t="s">
        <v>1700</v>
      </c>
      <c r="U354" s="6" t="s">
        <v>467</v>
      </c>
      <c r="V354" s="6" t="s">
        <v>467</v>
      </c>
      <c r="W354" s="6" t="s">
        <v>467</v>
      </c>
      <c r="X354" s="6" t="s">
        <v>1701</v>
      </c>
      <c r="Y354" s="7" t="s">
        <v>1702</v>
      </c>
    </row>
    <row r="355" spans="1:25" ht="135" x14ac:dyDescent="0.25">
      <c r="A355" s="4" t="s">
        <v>1703</v>
      </c>
      <c r="H355" s="4" t="s">
        <v>2805</v>
      </c>
      <c r="I355" s="4" t="s">
        <v>2806</v>
      </c>
      <c r="J355" s="6" t="s">
        <v>2000</v>
      </c>
      <c r="K355" s="6" t="s">
        <v>692</v>
      </c>
      <c r="L355" s="6" t="s">
        <v>2001</v>
      </c>
      <c r="M355" s="6" t="s">
        <v>467</v>
      </c>
      <c r="N355" s="6" t="s">
        <v>468</v>
      </c>
      <c r="O355" s="6" t="s">
        <v>467</v>
      </c>
      <c r="P355" s="6" t="s">
        <v>467</v>
      </c>
      <c r="Q355" s="6" t="s">
        <v>467</v>
      </c>
      <c r="R355" s="6" t="s">
        <v>467</v>
      </c>
      <c r="S355" s="6" t="s">
        <v>467</v>
      </c>
      <c r="T355" s="6" t="s">
        <v>2002</v>
      </c>
      <c r="U355" s="6" t="s">
        <v>467</v>
      </c>
      <c r="V355" s="6" t="s">
        <v>467</v>
      </c>
      <c r="W355" s="6" t="s">
        <v>467</v>
      </c>
      <c r="X355" s="6" t="s">
        <v>2003</v>
      </c>
      <c r="Y355" s="7" t="s">
        <v>2004</v>
      </c>
    </row>
    <row r="356" spans="1:25" ht="135" x14ac:dyDescent="0.25">
      <c r="A356" s="4" t="s">
        <v>1703</v>
      </c>
      <c r="C356" s="4" t="s">
        <v>2807</v>
      </c>
      <c r="H356" s="4" t="s">
        <v>2805</v>
      </c>
      <c r="I356" s="4" t="s">
        <v>2806</v>
      </c>
      <c r="J356" s="6" t="s">
        <v>1968</v>
      </c>
      <c r="K356" s="6" t="s">
        <v>473</v>
      </c>
      <c r="L356" s="6" t="s">
        <v>1969</v>
      </c>
      <c r="M356" s="6" t="s">
        <v>467</v>
      </c>
      <c r="N356" s="6" t="s">
        <v>18</v>
      </c>
      <c r="O356" s="6" t="s">
        <v>467</v>
      </c>
      <c r="P356" s="6" t="s">
        <v>467</v>
      </c>
      <c r="Q356" s="6" t="s">
        <v>467</v>
      </c>
      <c r="R356" s="6" t="s">
        <v>467</v>
      </c>
      <c r="S356" s="6" t="s">
        <v>1970</v>
      </c>
      <c r="T356" s="6" t="s">
        <v>1971</v>
      </c>
      <c r="U356" s="6" t="s">
        <v>467</v>
      </c>
      <c r="V356" s="6" t="s">
        <v>1972</v>
      </c>
      <c r="W356" s="6" t="s">
        <v>467</v>
      </c>
      <c r="X356" s="6" t="s">
        <v>1973</v>
      </c>
      <c r="Y356" s="7" t="s">
        <v>1974</v>
      </c>
    </row>
    <row r="357" spans="1:25" ht="165" x14ac:dyDescent="0.25">
      <c r="A357" s="4" t="s">
        <v>1703</v>
      </c>
      <c r="H357" s="4" t="s">
        <v>2805</v>
      </c>
      <c r="I357" s="4" t="s">
        <v>2806</v>
      </c>
      <c r="J357" s="6" t="s">
        <v>1693</v>
      </c>
      <c r="K357" s="6" t="s">
        <v>489</v>
      </c>
      <c r="L357" s="6" t="s">
        <v>1694</v>
      </c>
      <c r="M357" s="6" t="s">
        <v>467</v>
      </c>
      <c r="N357" s="6" t="s">
        <v>468</v>
      </c>
      <c r="O357" s="6" t="s">
        <v>467</v>
      </c>
      <c r="P357" s="6" t="s">
        <v>467</v>
      </c>
      <c r="Q357" s="6" t="s">
        <v>467</v>
      </c>
      <c r="R357" s="6" t="s">
        <v>467</v>
      </c>
      <c r="S357" s="6" t="s">
        <v>467</v>
      </c>
      <c r="T357" s="6" t="s">
        <v>1695</v>
      </c>
      <c r="U357" s="6" t="s">
        <v>467</v>
      </c>
      <c r="V357" s="6" t="s">
        <v>467</v>
      </c>
      <c r="W357" s="6" t="s">
        <v>467</v>
      </c>
      <c r="X357" s="6" t="s">
        <v>1696</v>
      </c>
      <c r="Y357" s="7" t="s">
        <v>1697</v>
      </c>
    </row>
    <row r="358" spans="1:25" ht="210" x14ac:dyDescent="0.25">
      <c r="A358" s="4" t="s">
        <v>1703</v>
      </c>
      <c r="H358" s="4" t="s">
        <v>2805</v>
      </c>
      <c r="I358" s="4" t="s">
        <v>2806</v>
      </c>
      <c r="J358" s="6" t="s">
        <v>1858</v>
      </c>
      <c r="K358" s="6" t="s">
        <v>670</v>
      </c>
      <c r="L358" s="6" t="s">
        <v>1859</v>
      </c>
      <c r="M358" s="6" t="s">
        <v>467</v>
      </c>
      <c r="N358" s="6" t="s">
        <v>468</v>
      </c>
      <c r="O358" s="6" t="s">
        <v>467</v>
      </c>
      <c r="P358" s="6" t="s">
        <v>467</v>
      </c>
      <c r="Q358" s="6" t="s">
        <v>467</v>
      </c>
      <c r="R358" s="6" t="s">
        <v>467</v>
      </c>
      <c r="S358" s="6" t="s">
        <v>467</v>
      </c>
      <c r="T358" s="6" t="s">
        <v>1860</v>
      </c>
      <c r="U358" s="6" t="s">
        <v>467</v>
      </c>
      <c r="V358" s="6" t="s">
        <v>467</v>
      </c>
      <c r="W358" s="6" t="s">
        <v>467</v>
      </c>
      <c r="X358" s="6" t="s">
        <v>1861</v>
      </c>
      <c r="Y358" s="7" t="s">
        <v>1862</v>
      </c>
    </row>
    <row r="359" spans="1:25" ht="270" x14ac:dyDescent="0.25">
      <c r="A359" s="4" t="s">
        <v>1703</v>
      </c>
      <c r="H359" s="4" t="s">
        <v>2805</v>
      </c>
      <c r="I359" s="4" t="s">
        <v>2806</v>
      </c>
      <c r="J359" s="6" t="s">
        <v>1814</v>
      </c>
      <c r="K359" s="6" t="s">
        <v>473</v>
      </c>
      <c r="L359" s="6" t="s">
        <v>1815</v>
      </c>
      <c r="M359" s="6" t="s">
        <v>467</v>
      </c>
      <c r="N359" s="6" t="s">
        <v>468</v>
      </c>
      <c r="O359" s="6" t="s">
        <v>467</v>
      </c>
      <c r="P359" s="6" t="s">
        <v>467</v>
      </c>
      <c r="Q359" s="6" t="s">
        <v>467</v>
      </c>
      <c r="R359" s="6" t="s">
        <v>467</v>
      </c>
      <c r="S359" s="6" t="s">
        <v>467</v>
      </c>
      <c r="T359" s="6" t="s">
        <v>1816</v>
      </c>
      <c r="U359" s="6" t="s">
        <v>467</v>
      </c>
      <c r="V359" s="6" t="s">
        <v>467</v>
      </c>
      <c r="W359" s="6" t="s">
        <v>467</v>
      </c>
      <c r="X359" s="6" t="s">
        <v>1817</v>
      </c>
      <c r="Y359" s="7" t="s">
        <v>1818</v>
      </c>
    </row>
    <row r="360" spans="1:25" ht="90" x14ac:dyDescent="0.25">
      <c r="A360" s="4" t="s">
        <v>1703</v>
      </c>
      <c r="H360" s="4" t="s">
        <v>2805</v>
      </c>
      <c r="I360" s="4" t="s">
        <v>2806</v>
      </c>
      <c r="J360" s="6" t="s">
        <v>1709</v>
      </c>
      <c r="K360" s="6" t="s">
        <v>788</v>
      </c>
      <c r="L360" s="6" t="s">
        <v>1710</v>
      </c>
      <c r="M360" s="6" t="s">
        <v>467</v>
      </c>
      <c r="N360" s="6" t="s">
        <v>468</v>
      </c>
      <c r="O360" s="6" t="s">
        <v>467</v>
      </c>
      <c r="P360" s="6" t="s">
        <v>467</v>
      </c>
      <c r="Q360" s="6" t="s">
        <v>467</v>
      </c>
      <c r="R360" s="6" t="s">
        <v>467</v>
      </c>
      <c r="S360" s="6" t="s">
        <v>467</v>
      </c>
      <c r="T360" s="6" t="s">
        <v>467</v>
      </c>
      <c r="U360" s="6" t="s">
        <v>467</v>
      </c>
      <c r="V360" s="6" t="s">
        <v>467</v>
      </c>
      <c r="W360" s="6" t="s">
        <v>467</v>
      </c>
      <c r="X360" s="6" t="s">
        <v>1711</v>
      </c>
      <c r="Y360" s="7" t="s">
        <v>1712</v>
      </c>
    </row>
    <row r="361" spans="1:25" ht="165" x14ac:dyDescent="0.25">
      <c r="A361" s="4" t="s">
        <v>1703</v>
      </c>
      <c r="H361" s="4" t="s">
        <v>2805</v>
      </c>
      <c r="I361" s="4" t="s">
        <v>2806</v>
      </c>
      <c r="J361" s="6" t="s">
        <v>1819</v>
      </c>
      <c r="K361" s="6" t="s">
        <v>473</v>
      </c>
      <c r="L361" s="6" t="s">
        <v>1820</v>
      </c>
      <c r="M361" s="6" t="s">
        <v>467</v>
      </c>
      <c r="N361" s="6" t="s">
        <v>468</v>
      </c>
      <c r="O361" s="6" t="s">
        <v>467</v>
      </c>
      <c r="P361" s="6" t="s">
        <v>467</v>
      </c>
      <c r="Q361" s="6" t="s">
        <v>467</v>
      </c>
      <c r="R361" s="6" t="s">
        <v>467</v>
      </c>
      <c r="S361" s="6" t="s">
        <v>467</v>
      </c>
      <c r="T361" s="6" t="s">
        <v>467</v>
      </c>
      <c r="U361" s="6" t="s">
        <v>467</v>
      </c>
      <c r="V361" s="6" t="s">
        <v>467</v>
      </c>
      <c r="W361" s="6" t="s">
        <v>467</v>
      </c>
      <c r="X361" s="6" t="s">
        <v>1821</v>
      </c>
      <c r="Y361" s="7" t="s">
        <v>1822</v>
      </c>
    </row>
    <row r="362" spans="1:25" ht="120" x14ac:dyDescent="0.25">
      <c r="A362" s="4" t="s">
        <v>1703</v>
      </c>
      <c r="H362" s="4" t="s">
        <v>2805</v>
      </c>
      <c r="I362" s="4" t="s">
        <v>2806</v>
      </c>
      <c r="J362" s="6" t="s">
        <v>1667</v>
      </c>
      <c r="K362" s="6" t="s">
        <v>489</v>
      </c>
      <c r="L362" s="6" t="s">
        <v>1668</v>
      </c>
      <c r="M362" s="6" t="s">
        <v>467</v>
      </c>
      <c r="N362" s="6" t="s">
        <v>468</v>
      </c>
      <c r="O362" s="6" t="s">
        <v>467</v>
      </c>
      <c r="P362" s="6" t="s">
        <v>467</v>
      </c>
      <c r="Q362" s="6" t="s">
        <v>467</v>
      </c>
      <c r="R362" s="6" t="s">
        <v>467</v>
      </c>
      <c r="S362" s="6" t="s">
        <v>467</v>
      </c>
      <c r="T362" s="6" t="s">
        <v>1669</v>
      </c>
      <c r="U362" s="6" t="s">
        <v>467</v>
      </c>
      <c r="V362" s="6" t="s">
        <v>467</v>
      </c>
      <c r="W362" s="6" t="s">
        <v>467</v>
      </c>
      <c r="X362" s="6" t="s">
        <v>1670</v>
      </c>
      <c r="Y362" s="7" t="s">
        <v>1671</v>
      </c>
    </row>
    <row r="363" spans="1:25" ht="255" x14ac:dyDescent="0.25">
      <c r="A363" s="4" t="s">
        <v>1703</v>
      </c>
      <c r="C363" s="4" t="s">
        <v>2807</v>
      </c>
      <c r="H363" s="4" t="s">
        <v>2805</v>
      </c>
      <c r="I363" s="4" t="s">
        <v>2806</v>
      </c>
      <c r="J363" s="6" t="s">
        <v>2009</v>
      </c>
      <c r="K363" s="6" t="s">
        <v>489</v>
      </c>
      <c r="L363" s="6" t="s">
        <v>2010</v>
      </c>
      <c r="M363" s="6" t="s">
        <v>467</v>
      </c>
      <c r="N363" s="6" t="s">
        <v>468</v>
      </c>
      <c r="O363" s="6" t="s">
        <v>467</v>
      </c>
      <c r="P363" s="6" t="s">
        <v>467</v>
      </c>
      <c r="Q363" s="6" t="s">
        <v>467</v>
      </c>
      <c r="R363" s="6" t="s">
        <v>467</v>
      </c>
      <c r="S363" s="6" t="s">
        <v>467</v>
      </c>
      <c r="T363" s="6" t="s">
        <v>2011</v>
      </c>
      <c r="U363" s="6" t="s">
        <v>467</v>
      </c>
      <c r="V363" s="6" t="s">
        <v>467</v>
      </c>
      <c r="W363" s="6" t="s">
        <v>467</v>
      </c>
      <c r="X363" s="6" t="s">
        <v>2012</v>
      </c>
      <c r="Y363" s="7" t="s">
        <v>2013</v>
      </c>
    </row>
    <row r="364" spans="1:25" ht="180" x14ac:dyDescent="0.25">
      <c r="A364" s="4" t="s">
        <v>1703</v>
      </c>
      <c r="H364" s="4" t="s">
        <v>2805</v>
      </c>
      <c r="I364" s="4" t="s">
        <v>2806</v>
      </c>
      <c r="J364" s="6" t="s">
        <v>1877</v>
      </c>
      <c r="K364" s="6" t="s">
        <v>586</v>
      </c>
      <c r="L364" s="6" t="s">
        <v>1878</v>
      </c>
      <c r="M364" s="6" t="s">
        <v>467</v>
      </c>
      <c r="N364" s="6" t="s">
        <v>468</v>
      </c>
      <c r="O364" s="6" t="s">
        <v>467</v>
      </c>
      <c r="P364" s="6" t="s">
        <v>467</v>
      </c>
      <c r="Q364" s="6" t="s">
        <v>467</v>
      </c>
      <c r="R364" s="6" t="s">
        <v>467</v>
      </c>
      <c r="S364" s="6" t="s">
        <v>467</v>
      </c>
      <c r="T364" s="6" t="s">
        <v>1879</v>
      </c>
      <c r="U364" s="6" t="s">
        <v>467</v>
      </c>
      <c r="V364" s="6" t="s">
        <v>467</v>
      </c>
      <c r="W364" s="6" t="s">
        <v>467</v>
      </c>
      <c r="X364" s="6" t="s">
        <v>1880</v>
      </c>
      <c r="Y364" s="7" t="s">
        <v>1881</v>
      </c>
    </row>
    <row r="365" spans="1:25" ht="409.5" x14ac:dyDescent="0.25">
      <c r="A365" s="4" t="s">
        <v>1703</v>
      </c>
      <c r="H365" s="4" t="s">
        <v>2805</v>
      </c>
      <c r="I365" s="4" t="s">
        <v>2806</v>
      </c>
      <c r="J365" s="6" t="s">
        <v>1799</v>
      </c>
      <c r="K365" s="6" t="s">
        <v>489</v>
      </c>
      <c r="L365" s="6" t="s">
        <v>1800</v>
      </c>
      <c r="M365" s="6" t="s">
        <v>467</v>
      </c>
      <c r="N365" s="6" t="s">
        <v>468</v>
      </c>
      <c r="O365" s="6" t="s">
        <v>467</v>
      </c>
      <c r="P365" s="6" t="s">
        <v>467</v>
      </c>
      <c r="Q365" s="6" t="s">
        <v>467</v>
      </c>
      <c r="R365" s="6" t="s">
        <v>467</v>
      </c>
      <c r="S365" s="6" t="s">
        <v>467</v>
      </c>
      <c r="T365" s="6" t="s">
        <v>1801</v>
      </c>
      <c r="U365" s="6" t="s">
        <v>467</v>
      </c>
      <c r="V365" s="6" t="s">
        <v>467</v>
      </c>
      <c r="W365" s="6" t="s">
        <v>467</v>
      </c>
      <c r="X365" s="6" t="s">
        <v>1802</v>
      </c>
      <c r="Y365" s="7" t="s">
        <v>1803</v>
      </c>
    </row>
    <row r="366" spans="1:25" ht="300" x14ac:dyDescent="0.25">
      <c r="A366" s="4" t="s">
        <v>1703</v>
      </c>
      <c r="H366" s="4" t="s">
        <v>2805</v>
      </c>
      <c r="I366" s="4" t="s">
        <v>2806</v>
      </c>
      <c r="J366" s="6" t="s">
        <v>1931</v>
      </c>
      <c r="K366" s="6" t="s">
        <v>537</v>
      </c>
      <c r="L366" s="6" t="s">
        <v>1932</v>
      </c>
      <c r="M366" s="6" t="s">
        <v>467</v>
      </c>
      <c r="N366" s="6" t="s">
        <v>468</v>
      </c>
      <c r="O366" s="6" t="s">
        <v>467</v>
      </c>
      <c r="P366" s="6" t="s">
        <v>467</v>
      </c>
      <c r="Q366" s="6" t="s">
        <v>467</v>
      </c>
      <c r="R366" s="6" t="s">
        <v>467</v>
      </c>
      <c r="S366" s="6" t="s">
        <v>467</v>
      </c>
      <c r="T366" s="6" t="s">
        <v>1933</v>
      </c>
      <c r="U366" s="6" t="s">
        <v>467</v>
      </c>
      <c r="V366" s="6" t="s">
        <v>467</v>
      </c>
      <c r="W366" s="6" t="s">
        <v>467</v>
      </c>
      <c r="X366" s="6" t="s">
        <v>1934</v>
      </c>
      <c r="Y366" s="7" t="s">
        <v>1935</v>
      </c>
    </row>
    <row r="367" spans="1:25" ht="409.5" x14ac:dyDescent="0.25">
      <c r="A367" s="4" t="s">
        <v>1703</v>
      </c>
      <c r="H367" s="4" t="s">
        <v>2805</v>
      </c>
      <c r="I367" s="4" t="s">
        <v>2806</v>
      </c>
      <c r="J367" s="6" t="s">
        <v>1743</v>
      </c>
      <c r="K367" s="6" t="s">
        <v>473</v>
      </c>
      <c r="L367" s="6" t="s">
        <v>1744</v>
      </c>
      <c r="M367" s="6" t="s">
        <v>467</v>
      </c>
      <c r="N367" s="6" t="s">
        <v>18</v>
      </c>
      <c r="O367" s="6" t="s">
        <v>467</v>
      </c>
      <c r="P367" s="6" t="s">
        <v>467</v>
      </c>
      <c r="Q367" s="6" t="s">
        <v>467</v>
      </c>
      <c r="R367" s="6" t="s">
        <v>467</v>
      </c>
      <c r="S367" s="6" t="s">
        <v>1745</v>
      </c>
      <c r="T367" s="6" t="s">
        <v>1746</v>
      </c>
      <c r="U367" s="6" t="s">
        <v>714</v>
      </c>
      <c r="V367" s="6" t="s">
        <v>612</v>
      </c>
      <c r="W367" s="6" t="s">
        <v>467</v>
      </c>
      <c r="X367" s="6" t="s">
        <v>1747</v>
      </c>
      <c r="Y367" s="7" t="s">
        <v>1748</v>
      </c>
    </row>
    <row r="368" spans="1:25" ht="409.5" x14ac:dyDescent="0.25">
      <c r="A368" s="4" t="s">
        <v>1703</v>
      </c>
      <c r="H368" s="4" t="s">
        <v>2805</v>
      </c>
      <c r="I368" s="4" t="s">
        <v>2806</v>
      </c>
      <c r="J368" s="6" t="s">
        <v>1882</v>
      </c>
      <c r="K368" s="6" t="s">
        <v>505</v>
      </c>
      <c r="L368" s="6" t="s">
        <v>1883</v>
      </c>
      <c r="M368" s="6" t="s">
        <v>467</v>
      </c>
      <c r="N368" s="6" t="s">
        <v>18</v>
      </c>
      <c r="O368" s="6" t="s">
        <v>467</v>
      </c>
      <c r="P368" s="6" t="s">
        <v>467</v>
      </c>
      <c r="Q368" s="6" t="s">
        <v>467</v>
      </c>
      <c r="R368" s="6" t="s">
        <v>467</v>
      </c>
      <c r="S368" s="6" t="s">
        <v>1884</v>
      </c>
      <c r="T368" s="6" t="s">
        <v>1885</v>
      </c>
      <c r="U368" s="6" t="s">
        <v>1886</v>
      </c>
      <c r="V368" s="6" t="s">
        <v>612</v>
      </c>
      <c r="W368" s="6" t="s">
        <v>467</v>
      </c>
      <c r="X368" s="6" t="s">
        <v>699</v>
      </c>
      <c r="Y368" s="7" t="s">
        <v>1887</v>
      </c>
    </row>
    <row r="369" spans="1:25" ht="120" x14ac:dyDescent="0.25">
      <c r="A369" s="4" t="s">
        <v>1703</v>
      </c>
      <c r="H369" s="4" t="s">
        <v>2805</v>
      </c>
      <c r="I369" s="4" t="s">
        <v>2806</v>
      </c>
      <c r="J369" s="6" t="s">
        <v>1916</v>
      </c>
      <c r="K369" s="6" t="s">
        <v>473</v>
      </c>
      <c r="L369" s="6" t="s">
        <v>1917</v>
      </c>
      <c r="M369" s="6" t="s">
        <v>467</v>
      </c>
      <c r="N369" s="6" t="s">
        <v>468</v>
      </c>
      <c r="O369" s="6" t="s">
        <v>467</v>
      </c>
      <c r="P369" s="6" t="s">
        <v>467</v>
      </c>
      <c r="Q369" s="6" t="s">
        <v>467</v>
      </c>
      <c r="R369" s="6" t="s">
        <v>467</v>
      </c>
      <c r="S369" s="6" t="s">
        <v>467</v>
      </c>
      <c r="T369" s="6" t="s">
        <v>1918</v>
      </c>
      <c r="U369" s="6" t="s">
        <v>467</v>
      </c>
      <c r="V369" s="6" t="s">
        <v>467</v>
      </c>
      <c r="W369" s="6" t="s">
        <v>467</v>
      </c>
      <c r="X369" s="6" t="s">
        <v>1919</v>
      </c>
      <c r="Y369" s="7" t="s">
        <v>1920</v>
      </c>
    </row>
    <row r="370" spans="1:25" ht="409.5" x14ac:dyDescent="0.25">
      <c r="A370" s="4" t="s">
        <v>2801</v>
      </c>
      <c r="H370" s="4" t="s">
        <v>2805</v>
      </c>
      <c r="I370" s="4" t="s">
        <v>2806</v>
      </c>
      <c r="J370" s="6" t="s">
        <v>2018</v>
      </c>
      <c r="K370" s="6" t="s">
        <v>505</v>
      </c>
      <c r="L370" s="6" t="s">
        <v>2019</v>
      </c>
      <c r="M370" s="6" t="s">
        <v>467</v>
      </c>
      <c r="N370" s="6" t="s">
        <v>18</v>
      </c>
      <c r="O370" s="6" t="s">
        <v>467</v>
      </c>
      <c r="P370" s="6" t="s">
        <v>2020</v>
      </c>
      <c r="Q370" s="6" t="s">
        <v>467</v>
      </c>
      <c r="R370" s="6" t="s">
        <v>2021</v>
      </c>
      <c r="S370" s="6" t="s">
        <v>2022</v>
      </c>
      <c r="T370" s="6" t="s">
        <v>467</v>
      </c>
      <c r="U370" s="6" t="s">
        <v>467</v>
      </c>
      <c r="V370" s="6" t="s">
        <v>467</v>
      </c>
      <c r="W370" s="6" t="s">
        <v>467</v>
      </c>
      <c r="X370" s="6" t="s">
        <v>2023</v>
      </c>
      <c r="Y370" s="7" t="s">
        <v>2024</v>
      </c>
    </row>
    <row r="371" spans="1:25" ht="210" x14ac:dyDescent="0.25">
      <c r="A371" s="4" t="s">
        <v>2801</v>
      </c>
      <c r="H371" s="4" t="s">
        <v>2805</v>
      </c>
      <c r="I371" s="4" t="s">
        <v>2806</v>
      </c>
      <c r="J371" s="6" t="s">
        <v>2025</v>
      </c>
      <c r="K371" s="6" t="s">
        <v>520</v>
      </c>
      <c r="L371" s="6" t="s">
        <v>2026</v>
      </c>
      <c r="M371" s="6" t="s">
        <v>467</v>
      </c>
      <c r="N371" s="6" t="s">
        <v>18</v>
      </c>
      <c r="O371" s="6" t="s">
        <v>467</v>
      </c>
      <c r="P371" s="6" t="s">
        <v>2020</v>
      </c>
      <c r="Q371" s="6" t="s">
        <v>467</v>
      </c>
      <c r="R371" s="6" t="s">
        <v>2027</v>
      </c>
      <c r="S371" s="6" t="s">
        <v>2022</v>
      </c>
      <c r="T371" s="6" t="s">
        <v>467</v>
      </c>
      <c r="U371" s="6" t="s">
        <v>467</v>
      </c>
      <c r="V371" s="6" t="s">
        <v>467</v>
      </c>
      <c r="W371" s="6" t="s">
        <v>467</v>
      </c>
      <c r="X371" s="6" t="s">
        <v>2028</v>
      </c>
      <c r="Y371" s="7" t="s">
        <v>2029</v>
      </c>
    </row>
    <row r="372" spans="1:25" ht="165" x14ac:dyDescent="0.25">
      <c r="A372" s="4" t="s">
        <v>2801</v>
      </c>
      <c r="C372" s="4" t="s">
        <v>2807</v>
      </c>
      <c r="H372" s="4" t="s">
        <v>2805</v>
      </c>
      <c r="I372" s="4" t="s">
        <v>2806</v>
      </c>
      <c r="J372" s="6" t="s">
        <v>2034</v>
      </c>
      <c r="K372" s="6" t="s">
        <v>489</v>
      </c>
      <c r="L372" s="6" t="s">
        <v>2035</v>
      </c>
      <c r="M372" s="6" t="s">
        <v>467</v>
      </c>
      <c r="N372" s="6" t="s">
        <v>18</v>
      </c>
      <c r="O372" s="6" t="s">
        <v>467</v>
      </c>
      <c r="P372" s="6" t="s">
        <v>467</v>
      </c>
      <c r="Q372" s="6" t="s">
        <v>2036</v>
      </c>
      <c r="R372" s="6" t="s">
        <v>467</v>
      </c>
      <c r="S372" s="6" t="s">
        <v>2037</v>
      </c>
      <c r="T372" s="6" t="s">
        <v>467</v>
      </c>
      <c r="U372" s="6" t="s">
        <v>714</v>
      </c>
      <c r="V372" s="6" t="s">
        <v>673</v>
      </c>
      <c r="W372" s="6" t="s">
        <v>467</v>
      </c>
      <c r="X372" s="6" t="s">
        <v>2038</v>
      </c>
      <c r="Y372" s="7" t="s">
        <v>2039</v>
      </c>
    </row>
    <row r="373" spans="1:25" ht="210" x14ac:dyDescent="0.25">
      <c r="A373" s="4" t="s">
        <v>2801</v>
      </c>
      <c r="C373" s="4" t="s">
        <v>2807</v>
      </c>
      <c r="H373" s="4" t="s">
        <v>2805</v>
      </c>
      <c r="I373" s="4" t="s">
        <v>2806</v>
      </c>
      <c r="J373" s="6" t="s">
        <v>2040</v>
      </c>
      <c r="K373" s="6" t="s">
        <v>489</v>
      </c>
      <c r="L373" s="6" t="s">
        <v>2041</v>
      </c>
      <c r="M373" s="6" t="s">
        <v>467</v>
      </c>
      <c r="N373" s="6" t="s">
        <v>2042</v>
      </c>
      <c r="O373" s="6" t="s">
        <v>467</v>
      </c>
      <c r="P373" s="6" t="s">
        <v>467</v>
      </c>
      <c r="Q373" s="6" t="s">
        <v>2043</v>
      </c>
      <c r="R373" s="6" t="s">
        <v>467</v>
      </c>
      <c r="S373" s="6" t="s">
        <v>467</v>
      </c>
      <c r="T373" s="6" t="s">
        <v>467</v>
      </c>
      <c r="U373" s="6" t="s">
        <v>467</v>
      </c>
      <c r="V373" s="6" t="s">
        <v>467</v>
      </c>
      <c r="W373" s="6" t="s">
        <v>489</v>
      </c>
      <c r="X373" s="6" t="s">
        <v>467</v>
      </c>
      <c r="Y373" s="7" t="s">
        <v>2044</v>
      </c>
    </row>
    <row r="374" spans="1:25" ht="409.5" x14ac:dyDescent="0.25">
      <c r="A374" s="4" t="s">
        <v>2801</v>
      </c>
      <c r="H374" s="4" t="s">
        <v>2805</v>
      </c>
      <c r="I374" s="4" t="s">
        <v>2806</v>
      </c>
      <c r="J374" s="6" t="s">
        <v>2045</v>
      </c>
      <c r="K374" s="6" t="s">
        <v>864</v>
      </c>
      <c r="L374" s="6" t="s">
        <v>2046</v>
      </c>
      <c r="M374" s="6" t="s">
        <v>467</v>
      </c>
      <c r="N374" s="6" t="s">
        <v>18</v>
      </c>
      <c r="O374" s="6" t="s">
        <v>467</v>
      </c>
      <c r="P374" s="6" t="s">
        <v>2020</v>
      </c>
      <c r="Q374" s="6" t="s">
        <v>467</v>
      </c>
      <c r="R374" s="6" t="s">
        <v>2047</v>
      </c>
      <c r="S374" s="6" t="s">
        <v>2022</v>
      </c>
      <c r="T374" s="6" t="s">
        <v>467</v>
      </c>
      <c r="U374" s="6" t="s">
        <v>467</v>
      </c>
      <c r="V374" s="6" t="s">
        <v>467</v>
      </c>
      <c r="W374" s="6" t="s">
        <v>467</v>
      </c>
      <c r="X374" s="6" t="s">
        <v>2048</v>
      </c>
      <c r="Y374" s="7" t="s">
        <v>2049</v>
      </c>
    </row>
    <row r="375" spans="1:25" ht="409.5" x14ac:dyDescent="0.25">
      <c r="A375" s="4" t="s">
        <v>2801</v>
      </c>
      <c r="H375" s="4" t="s">
        <v>2805</v>
      </c>
      <c r="I375" s="4" t="s">
        <v>2806</v>
      </c>
      <c r="J375" s="6" t="s">
        <v>2050</v>
      </c>
      <c r="K375" s="6" t="s">
        <v>864</v>
      </c>
      <c r="L375" s="6" t="s">
        <v>2051</v>
      </c>
      <c r="M375" s="6" t="s">
        <v>467</v>
      </c>
      <c r="N375" s="6" t="s">
        <v>18</v>
      </c>
      <c r="O375" s="6" t="s">
        <v>467</v>
      </c>
      <c r="P375" s="6" t="s">
        <v>2020</v>
      </c>
      <c r="Q375" s="6" t="s">
        <v>467</v>
      </c>
      <c r="R375" s="6" t="s">
        <v>467</v>
      </c>
      <c r="S375" s="6" t="s">
        <v>2052</v>
      </c>
      <c r="T375" s="6" t="s">
        <v>467</v>
      </c>
      <c r="U375" s="6" t="s">
        <v>467</v>
      </c>
      <c r="V375" s="6" t="s">
        <v>467</v>
      </c>
      <c r="W375" s="6" t="s">
        <v>467</v>
      </c>
      <c r="X375" s="6" t="s">
        <v>467</v>
      </c>
      <c r="Y375" s="7" t="s">
        <v>2053</v>
      </c>
    </row>
    <row r="376" spans="1:25" ht="409.5" x14ac:dyDescent="0.25">
      <c r="A376" s="4" t="s">
        <v>2801</v>
      </c>
      <c r="H376" s="4" t="s">
        <v>2805</v>
      </c>
      <c r="I376" s="4" t="s">
        <v>2806</v>
      </c>
      <c r="J376" s="6" t="s">
        <v>2059</v>
      </c>
      <c r="K376" s="6" t="s">
        <v>473</v>
      </c>
      <c r="L376" s="6" t="s">
        <v>2060</v>
      </c>
      <c r="M376" s="6" t="s">
        <v>467</v>
      </c>
      <c r="N376" s="6" t="s">
        <v>18</v>
      </c>
      <c r="O376" s="6" t="s">
        <v>467</v>
      </c>
      <c r="P376" s="6" t="s">
        <v>2020</v>
      </c>
      <c r="Q376" s="6" t="s">
        <v>467</v>
      </c>
      <c r="R376" s="6" t="s">
        <v>2061</v>
      </c>
      <c r="S376" s="6" t="s">
        <v>2022</v>
      </c>
      <c r="T376" s="6" t="s">
        <v>467</v>
      </c>
      <c r="U376" s="6" t="s">
        <v>467</v>
      </c>
      <c r="V376" s="6" t="s">
        <v>467</v>
      </c>
      <c r="W376" s="6" t="s">
        <v>467</v>
      </c>
      <c r="X376" s="6" t="s">
        <v>2062</v>
      </c>
      <c r="Y376" s="7" t="s">
        <v>2063</v>
      </c>
    </row>
    <row r="377" spans="1:25" ht="255" x14ac:dyDescent="0.25">
      <c r="A377" s="4" t="s">
        <v>2801</v>
      </c>
      <c r="H377" s="4" t="s">
        <v>2805</v>
      </c>
      <c r="I377" s="4" t="s">
        <v>2806</v>
      </c>
      <c r="J377" s="6" t="s">
        <v>2064</v>
      </c>
      <c r="K377" s="6" t="s">
        <v>489</v>
      </c>
      <c r="L377" s="6" t="s">
        <v>2065</v>
      </c>
      <c r="M377" s="6" t="s">
        <v>467</v>
      </c>
      <c r="N377" s="6" t="s">
        <v>18</v>
      </c>
      <c r="O377" s="6" t="s">
        <v>467</v>
      </c>
      <c r="P377" s="6" t="s">
        <v>467</v>
      </c>
      <c r="Q377" s="6" t="s">
        <v>2066</v>
      </c>
      <c r="R377" s="6" t="s">
        <v>467</v>
      </c>
      <c r="S377" s="6" t="s">
        <v>2067</v>
      </c>
      <c r="T377" s="6" t="s">
        <v>467</v>
      </c>
      <c r="U377" s="6" t="s">
        <v>1340</v>
      </c>
      <c r="V377" s="6" t="s">
        <v>850</v>
      </c>
      <c r="W377" s="6" t="s">
        <v>467</v>
      </c>
      <c r="X377" s="6" t="s">
        <v>2068</v>
      </c>
      <c r="Y377" s="7" t="s">
        <v>2069</v>
      </c>
    </row>
    <row r="378" spans="1:25" ht="409.5" x14ac:dyDescent="0.25">
      <c r="A378" s="4" t="s">
        <v>2801</v>
      </c>
      <c r="H378" s="4" t="s">
        <v>2805</v>
      </c>
      <c r="I378" s="4" t="s">
        <v>2806</v>
      </c>
      <c r="J378" s="6" t="s">
        <v>2070</v>
      </c>
      <c r="K378" s="6" t="s">
        <v>505</v>
      </c>
      <c r="L378" s="6" t="s">
        <v>2071</v>
      </c>
      <c r="M378" s="6" t="s">
        <v>467</v>
      </c>
      <c r="N378" s="6" t="s">
        <v>18</v>
      </c>
      <c r="O378" s="6" t="s">
        <v>467</v>
      </c>
      <c r="P378" s="6" t="s">
        <v>2020</v>
      </c>
      <c r="Q378" s="6" t="s">
        <v>467</v>
      </c>
      <c r="R378" s="6" t="s">
        <v>2072</v>
      </c>
      <c r="S378" s="6" t="s">
        <v>2022</v>
      </c>
      <c r="T378" s="6" t="s">
        <v>467</v>
      </c>
      <c r="U378" s="6" t="s">
        <v>467</v>
      </c>
      <c r="V378" s="6" t="s">
        <v>467</v>
      </c>
      <c r="W378" s="6" t="s">
        <v>467</v>
      </c>
      <c r="X378" s="6" t="s">
        <v>2073</v>
      </c>
      <c r="Y378" s="7" t="s">
        <v>2074</v>
      </c>
    </row>
    <row r="379" spans="1:25" ht="240" x14ac:dyDescent="0.25">
      <c r="A379" s="4" t="s">
        <v>2801</v>
      </c>
      <c r="H379" s="4" t="s">
        <v>2805</v>
      </c>
      <c r="I379" s="4" t="s">
        <v>2806</v>
      </c>
      <c r="J379" s="6" t="s">
        <v>2075</v>
      </c>
      <c r="K379" s="6" t="s">
        <v>473</v>
      </c>
      <c r="L379" s="6" t="s">
        <v>2076</v>
      </c>
      <c r="M379" s="6" t="s">
        <v>467</v>
      </c>
      <c r="N379" s="6" t="s">
        <v>2042</v>
      </c>
      <c r="O379" s="6" t="s">
        <v>467</v>
      </c>
      <c r="P379" s="6" t="s">
        <v>467</v>
      </c>
      <c r="Q379" s="6" t="s">
        <v>2077</v>
      </c>
      <c r="R379" s="6" t="s">
        <v>467</v>
      </c>
      <c r="S379" s="6" t="s">
        <v>467</v>
      </c>
      <c r="T379" s="6" t="s">
        <v>467</v>
      </c>
      <c r="U379" s="6" t="s">
        <v>467</v>
      </c>
      <c r="V379" s="6" t="s">
        <v>467</v>
      </c>
      <c r="W379" s="6" t="s">
        <v>473</v>
      </c>
      <c r="X379" s="6" t="s">
        <v>467</v>
      </c>
      <c r="Y379" s="7" t="s">
        <v>2078</v>
      </c>
    </row>
    <row r="380" spans="1:25" ht="135" x14ac:dyDescent="0.25">
      <c r="A380" s="4" t="s">
        <v>2801</v>
      </c>
      <c r="H380" s="4" t="s">
        <v>2805</v>
      </c>
      <c r="I380" s="4" t="s">
        <v>2806</v>
      </c>
      <c r="J380" s="6" t="s">
        <v>2082</v>
      </c>
      <c r="K380" s="6" t="s">
        <v>473</v>
      </c>
      <c r="L380" s="6" t="s">
        <v>2083</v>
      </c>
      <c r="M380" s="6" t="s">
        <v>467</v>
      </c>
      <c r="N380" s="6" t="s">
        <v>18</v>
      </c>
      <c r="O380" s="6" t="s">
        <v>467</v>
      </c>
      <c r="P380" s="6" t="s">
        <v>2020</v>
      </c>
      <c r="Q380" s="6" t="s">
        <v>467</v>
      </c>
      <c r="R380" s="6" t="s">
        <v>2084</v>
      </c>
      <c r="S380" s="6" t="s">
        <v>2022</v>
      </c>
      <c r="T380" s="6" t="s">
        <v>467</v>
      </c>
      <c r="U380" s="6" t="s">
        <v>467</v>
      </c>
      <c r="V380" s="6" t="s">
        <v>467</v>
      </c>
      <c r="W380" s="6" t="s">
        <v>467</v>
      </c>
      <c r="X380" s="6" t="s">
        <v>2085</v>
      </c>
      <c r="Y380" s="7" t="s">
        <v>2086</v>
      </c>
    </row>
    <row r="381" spans="1:25" ht="180" x14ac:dyDescent="0.25">
      <c r="A381" s="4" t="s">
        <v>2801</v>
      </c>
      <c r="H381" s="4" t="s">
        <v>2805</v>
      </c>
      <c r="I381" s="4" t="s">
        <v>2806</v>
      </c>
      <c r="J381" s="6" t="s">
        <v>467</v>
      </c>
      <c r="K381" s="6" t="s">
        <v>489</v>
      </c>
      <c r="L381" s="6" t="s">
        <v>2087</v>
      </c>
      <c r="M381" s="6" t="s">
        <v>467</v>
      </c>
      <c r="N381" s="6" t="s">
        <v>18</v>
      </c>
      <c r="O381" s="6" t="s">
        <v>467</v>
      </c>
      <c r="P381" s="6" t="s">
        <v>2088</v>
      </c>
      <c r="Q381" s="6" t="s">
        <v>2089</v>
      </c>
      <c r="R381" s="6" t="s">
        <v>467</v>
      </c>
      <c r="S381" s="6" t="s">
        <v>2090</v>
      </c>
      <c r="T381" s="6" t="s">
        <v>467</v>
      </c>
      <c r="U381" s="6" t="s">
        <v>467</v>
      </c>
      <c r="V381" s="6" t="s">
        <v>467</v>
      </c>
      <c r="W381" s="6" t="s">
        <v>467</v>
      </c>
      <c r="X381" s="6" t="s">
        <v>467</v>
      </c>
      <c r="Y381" s="7" t="s">
        <v>2091</v>
      </c>
    </row>
    <row r="382" spans="1:25" ht="300" x14ac:dyDescent="0.25">
      <c r="A382" s="4" t="s">
        <v>2801</v>
      </c>
      <c r="C382" s="4" t="s">
        <v>2807</v>
      </c>
      <c r="H382" s="4" t="s">
        <v>2805</v>
      </c>
      <c r="I382" s="4" t="s">
        <v>2806</v>
      </c>
      <c r="J382" s="6" t="s">
        <v>2092</v>
      </c>
      <c r="K382" s="6" t="s">
        <v>505</v>
      </c>
      <c r="L382" s="6" t="s">
        <v>2093</v>
      </c>
      <c r="M382" s="6" t="s">
        <v>467</v>
      </c>
      <c r="N382" s="6" t="s">
        <v>18</v>
      </c>
      <c r="O382" s="6" t="s">
        <v>467</v>
      </c>
      <c r="P382" s="6" t="s">
        <v>467</v>
      </c>
      <c r="Q382" s="6" t="s">
        <v>2094</v>
      </c>
      <c r="R382" s="6" t="s">
        <v>467</v>
      </c>
      <c r="S382" s="6" t="s">
        <v>2095</v>
      </c>
      <c r="T382" s="6" t="s">
        <v>467</v>
      </c>
      <c r="U382" s="6" t="s">
        <v>813</v>
      </c>
      <c r="V382" s="6" t="s">
        <v>528</v>
      </c>
      <c r="W382" s="6" t="s">
        <v>467</v>
      </c>
      <c r="X382" s="6" t="s">
        <v>2096</v>
      </c>
      <c r="Y382" s="7" t="s">
        <v>2097</v>
      </c>
    </row>
    <row r="383" spans="1:25" ht="409.5" x14ac:dyDescent="0.25">
      <c r="A383" s="4" t="s">
        <v>2801</v>
      </c>
      <c r="H383" s="4" t="s">
        <v>2805</v>
      </c>
      <c r="I383" s="4" t="s">
        <v>2806</v>
      </c>
      <c r="J383" s="6" t="s">
        <v>2103</v>
      </c>
      <c r="K383" s="6" t="s">
        <v>670</v>
      </c>
      <c r="L383" s="6" t="s">
        <v>2104</v>
      </c>
      <c r="M383" s="6" t="s">
        <v>467</v>
      </c>
      <c r="N383" s="6" t="s">
        <v>18</v>
      </c>
      <c r="O383" s="6" t="s">
        <v>467</v>
      </c>
      <c r="P383" s="6" t="s">
        <v>2020</v>
      </c>
      <c r="Q383" s="6" t="s">
        <v>467</v>
      </c>
      <c r="R383" s="6" t="s">
        <v>2105</v>
      </c>
      <c r="S383" s="6" t="s">
        <v>2022</v>
      </c>
      <c r="T383" s="6" t="s">
        <v>467</v>
      </c>
      <c r="U383" s="6" t="s">
        <v>467</v>
      </c>
      <c r="V383" s="6" t="s">
        <v>467</v>
      </c>
      <c r="W383" s="6" t="s">
        <v>467</v>
      </c>
      <c r="X383" s="6" t="s">
        <v>2106</v>
      </c>
      <c r="Y383" s="7" t="s">
        <v>2107</v>
      </c>
    </row>
    <row r="384" spans="1:25" ht="240" x14ac:dyDescent="0.25">
      <c r="A384" s="4" t="s">
        <v>2801</v>
      </c>
      <c r="H384" s="4" t="s">
        <v>2805</v>
      </c>
      <c r="I384" s="4" t="s">
        <v>2806</v>
      </c>
      <c r="J384" s="6" t="s">
        <v>467</v>
      </c>
      <c r="K384" s="6" t="s">
        <v>864</v>
      </c>
      <c r="L384" s="6" t="s">
        <v>2111</v>
      </c>
      <c r="M384" s="6" t="s">
        <v>467</v>
      </c>
      <c r="N384" s="6" t="s">
        <v>2042</v>
      </c>
      <c r="O384" s="6" t="s">
        <v>467</v>
      </c>
      <c r="P384" s="6" t="s">
        <v>467</v>
      </c>
      <c r="Q384" s="6" t="s">
        <v>2112</v>
      </c>
      <c r="R384" s="6" t="s">
        <v>467</v>
      </c>
      <c r="S384" s="6" t="s">
        <v>467</v>
      </c>
      <c r="T384" s="6" t="s">
        <v>467</v>
      </c>
      <c r="U384" s="6" t="s">
        <v>467</v>
      </c>
      <c r="V384" s="6" t="s">
        <v>467</v>
      </c>
      <c r="W384" s="6" t="s">
        <v>864</v>
      </c>
      <c r="X384" s="6" t="s">
        <v>467</v>
      </c>
      <c r="Y384" s="7" t="s">
        <v>2113</v>
      </c>
    </row>
    <row r="385" spans="1:25" ht="409.5" x14ac:dyDescent="0.25">
      <c r="A385" s="4" t="s">
        <v>2801</v>
      </c>
      <c r="H385" s="4" t="s">
        <v>2805</v>
      </c>
      <c r="I385" s="4" t="s">
        <v>2806</v>
      </c>
      <c r="J385" s="6" t="s">
        <v>467</v>
      </c>
      <c r="K385" s="6" t="s">
        <v>465</v>
      </c>
      <c r="L385" s="6" t="s">
        <v>2114</v>
      </c>
      <c r="M385" s="6" t="s">
        <v>467</v>
      </c>
      <c r="N385" s="6" t="s">
        <v>2115</v>
      </c>
      <c r="O385" s="6" t="s">
        <v>467</v>
      </c>
      <c r="P385" s="6" t="s">
        <v>2116</v>
      </c>
      <c r="Q385" s="6" t="s">
        <v>467</v>
      </c>
      <c r="R385" s="6" t="s">
        <v>467</v>
      </c>
      <c r="S385" s="6" t="s">
        <v>2117</v>
      </c>
      <c r="T385" s="6" t="s">
        <v>467</v>
      </c>
      <c r="U385" s="6" t="s">
        <v>467</v>
      </c>
      <c r="V385" s="6" t="s">
        <v>467</v>
      </c>
      <c r="W385" s="6" t="s">
        <v>465</v>
      </c>
      <c r="X385" s="6" t="s">
        <v>467</v>
      </c>
      <c r="Y385" s="7" t="s">
        <v>2118</v>
      </c>
    </row>
    <row r="386" spans="1:25" ht="300" x14ac:dyDescent="0.25">
      <c r="A386" s="4" t="s">
        <v>2801</v>
      </c>
      <c r="H386" s="4" t="s">
        <v>2805</v>
      </c>
      <c r="I386" s="4" t="s">
        <v>2806</v>
      </c>
      <c r="J386" s="6" t="s">
        <v>2122</v>
      </c>
      <c r="K386" s="6" t="s">
        <v>788</v>
      </c>
      <c r="L386" s="6" t="s">
        <v>2123</v>
      </c>
      <c r="M386" s="6" t="s">
        <v>467</v>
      </c>
      <c r="N386" s="6" t="s">
        <v>18</v>
      </c>
      <c r="O386" s="6" t="s">
        <v>467</v>
      </c>
      <c r="P386" s="6" t="s">
        <v>2020</v>
      </c>
      <c r="Q386" s="6" t="s">
        <v>467</v>
      </c>
      <c r="R386" s="6" t="s">
        <v>2124</v>
      </c>
      <c r="S386" s="6" t="s">
        <v>2022</v>
      </c>
      <c r="T386" s="6" t="s">
        <v>467</v>
      </c>
      <c r="U386" s="6" t="s">
        <v>467</v>
      </c>
      <c r="V386" s="6" t="s">
        <v>467</v>
      </c>
      <c r="W386" s="6" t="s">
        <v>467</v>
      </c>
      <c r="X386" s="6" t="s">
        <v>1334</v>
      </c>
      <c r="Y386" s="7" t="s">
        <v>2125</v>
      </c>
    </row>
    <row r="387" spans="1:25" ht="409.5" x14ac:dyDescent="0.25">
      <c r="A387" s="4" t="s">
        <v>2801</v>
      </c>
      <c r="H387" s="4" t="s">
        <v>2805</v>
      </c>
      <c r="I387" s="4" t="s">
        <v>2806</v>
      </c>
      <c r="J387" s="6" t="s">
        <v>2126</v>
      </c>
      <c r="K387" s="6" t="s">
        <v>489</v>
      </c>
      <c r="L387" s="6" t="s">
        <v>2127</v>
      </c>
      <c r="M387" s="6" t="s">
        <v>467</v>
      </c>
      <c r="N387" s="6" t="s">
        <v>18</v>
      </c>
      <c r="O387" s="6" t="s">
        <v>467</v>
      </c>
      <c r="P387" s="6" t="s">
        <v>2020</v>
      </c>
      <c r="Q387" s="6" t="s">
        <v>467</v>
      </c>
      <c r="R387" s="6" t="s">
        <v>2128</v>
      </c>
      <c r="S387" s="6" t="s">
        <v>2022</v>
      </c>
      <c r="T387" s="6" t="s">
        <v>467</v>
      </c>
      <c r="U387" s="6" t="s">
        <v>467</v>
      </c>
      <c r="V387" s="6" t="s">
        <v>467</v>
      </c>
      <c r="W387" s="6" t="s">
        <v>467</v>
      </c>
      <c r="X387" s="6" t="s">
        <v>1357</v>
      </c>
      <c r="Y387" s="7" t="s">
        <v>2129</v>
      </c>
    </row>
    <row r="388" spans="1:25" ht="60" x14ac:dyDescent="0.25">
      <c r="A388" s="4" t="s">
        <v>2801</v>
      </c>
      <c r="H388" s="4" t="s">
        <v>2805</v>
      </c>
      <c r="I388" s="4" t="s">
        <v>2806</v>
      </c>
      <c r="J388" s="6" t="s">
        <v>467</v>
      </c>
      <c r="K388" s="6" t="s">
        <v>573</v>
      </c>
      <c r="L388" s="6" t="s">
        <v>2130</v>
      </c>
      <c r="M388" s="6" t="s">
        <v>467</v>
      </c>
      <c r="N388" s="6" t="s">
        <v>2115</v>
      </c>
      <c r="O388" s="6" t="s">
        <v>467</v>
      </c>
      <c r="P388" s="6" t="s">
        <v>2116</v>
      </c>
      <c r="Q388" s="6" t="s">
        <v>467</v>
      </c>
      <c r="R388" s="6" t="s">
        <v>467</v>
      </c>
      <c r="S388" s="6" t="s">
        <v>2117</v>
      </c>
      <c r="T388" s="6" t="s">
        <v>467</v>
      </c>
      <c r="U388" s="6" t="s">
        <v>467</v>
      </c>
      <c r="V388" s="6" t="s">
        <v>467</v>
      </c>
      <c r="W388" s="6" t="s">
        <v>573</v>
      </c>
      <c r="X388" s="6" t="s">
        <v>467</v>
      </c>
      <c r="Y388" s="7" t="s">
        <v>2131</v>
      </c>
    </row>
    <row r="389" spans="1:25" ht="409.5" x14ac:dyDescent="0.25">
      <c r="A389" s="4" t="s">
        <v>2801</v>
      </c>
      <c r="H389" s="4" t="s">
        <v>2805</v>
      </c>
      <c r="I389" s="4" t="s">
        <v>2806</v>
      </c>
      <c r="J389" s="6" t="s">
        <v>2132</v>
      </c>
      <c r="K389" s="6" t="s">
        <v>586</v>
      </c>
      <c r="L389" s="6" t="s">
        <v>2133</v>
      </c>
      <c r="M389" s="6" t="s">
        <v>467</v>
      </c>
      <c r="N389" s="6" t="s">
        <v>18</v>
      </c>
      <c r="O389" s="6" t="s">
        <v>467</v>
      </c>
      <c r="P389" s="6" t="s">
        <v>2020</v>
      </c>
      <c r="Q389" s="6" t="s">
        <v>467</v>
      </c>
      <c r="R389" s="6" t="s">
        <v>467</v>
      </c>
      <c r="S389" s="6" t="s">
        <v>2052</v>
      </c>
      <c r="T389" s="6" t="s">
        <v>467</v>
      </c>
      <c r="U389" s="6" t="s">
        <v>467</v>
      </c>
      <c r="V389" s="6" t="s">
        <v>467</v>
      </c>
      <c r="W389" s="6" t="s">
        <v>467</v>
      </c>
      <c r="X389" s="6" t="s">
        <v>467</v>
      </c>
      <c r="Y389" s="7" t="s">
        <v>2134</v>
      </c>
    </row>
    <row r="390" spans="1:25" ht="120" x14ac:dyDescent="0.25">
      <c r="A390" s="4" t="s">
        <v>2801</v>
      </c>
      <c r="H390" s="4" t="s">
        <v>2805</v>
      </c>
      <c r="I390" s="4" t="s">
        <v>2806</v>
      </c>
      <c r="J390" s="6" t="s">
        <v>467</v>
      </c>
      <c r="K390" s="6" t="s">
        <v>473</v>
      </c>
      <c r="L390" s="6" t="s">
        <v>2135</v>
      </c>
      <c r="M390" s="6" t="s">
        <v>467</v>
      </c>
      <c r="N390" s="6" t="s">
        <v>18</v>
      </c>
      <c r="O390" s="6" t="s">
        <v>467</v>
      </c>
      <c r="P390" s="6" t="s">
        <v>2136</v>
      </c>
      <c r="Q390" s="6" t="s">
        <v>2137</v>
      </c>
      <c r="R390" s="6" t="s">
        <v>467</v>
      </c>
      <c r="S390" s="6" t="s">
        <v>2138</v>
      </c>
      <c r="T390" s="6" t="s">
        <v>467</v>
      </c>
      <c r="U390" s="6" t="s">
        <v>467</v>
      </c>
      <c r="V390" s="6" t="s">
        <v>467</v>
      </c>
      <c r="W390" s="6" t="s">
        <v>467</v>
      </c>
      <c r="X390" s="6" t="s">
        <v>2139</v>
      </c>
      <c r="Y390" s="7" t="s">
        <v>2140</v>
      </c>
    </row>
    <row r="391" spans="1:25" ht="75" x14ac:dyDescent="0.25">
      <c r="A391" s="4" t="s">
        <v>2801</v>
      </c>
      <c r="H391" s="4" t="s">
        <v>2805</v>
      </c>
      <c r="I391" s="4" t="s">
        <v>2806</v>
      </c>
      <c r="J391" s="6" t="s">
        <v>2141</v>
      </c>
      <c r="K391" s="6" t="s">
        <v>465</v>
      </c>
      <c r="L391" s="6" t="s">
        <v>2142</v>
      </c>
      <c r="M391" s="6" t="s">
        <v>467</v>
      </c>
      <c r="N391" s="6" t="s">
        <v>18</v>
      </c>
      <c r="O391" s="6" t="s">
        <v>467</v>
      </c>
      <c r="P391" s="6" t="s">
        <v>2143</v>
      </c>
      <c r="Q391" s="6" t="s">
        <v>2144</v>
      </c>
      <c r="R391" s="6" t="s">
        <v>467</v>
      </c>
      <c r="S391" s="6" t="s">
        <v>2144</v>
      </c>
      <c r="T391" s="6" t="s">
        <v>467</v>
      </c>
      <c r="U391" s="6" t="s">
        <v>926</v>
      </c>
      <c r="V391" s="6" t="s">
        <v>2145</v>
      </c>
      <c r="W391" s="6" t="s">
        <v>467</v>
      </c>
      <c r="X391" s="6" t="s">
        <v>850</v>
      </c>
      <c r="Y391" s="7" t="s">
        <v>2146</v>
      </c>
    </row>
    <row r="392" spans="1:25" ht="409.5" x14ac:dyDescent="0.25">
      <c r="A392" s="4" t="s">
        <v>2801</v>
      </c>
      <c r="H392" s="4" t="s">
        <v>2805</v>
      </c>
      <c r="I392" s="4" t="s">
        <v>2806</v>
      </c>
      <c r="J392" s="6" t="s">
        <v>2147</v>
      </c>
      <c r="K392" s="6" t="s">
        <v>788</v>
      </c>
      <c r="L392" s="6" t="s">
        <v>2148</v>
      </c>
      <c r="M392" s="6" t="s">
        <v>467</v>
      </c>
      <c r="N392" s="6" t="s">
        <v>18</v>
      </c>
      <c r="O392" s="6" t="s">
        <v>467</v>
      </c>
      <c r="P392" s="6" t="s">
        <v>2020</v>
      </c>
      <c r="Q392" s="6" t="s">
        <v>467</v>
      </c>
      <c r="R392" s="6" t="s">
        <v>2149</v>
      </c>
      <c r="S392" s="6" t="s">
        <v>2022</v>
      </c>
      <c r="T392" s="6" t="s">
        <v>467</v>
      </c>
      <c r="U392" s="6" t="s">
        <v>467</v>
      </c>
      <c r="V392" s="6" t="s">
        <v>467</v>
      </c>
      <c r="W392" s="6" t="s">
        <v>467</v>
      </c>
      <c r="X392" s="6" t="s">
        <v>2150</v>
      </c>
      <c r="Y392" s="7" t="s">
        <v>2151</v>
      </c>
    </row>
    <row r="393" spans="1:25" ht="409.5" x14ac:dyDescent="0.25">
      <c r="A393" s="4" t="s">
        <v>2801</v>
      </c>
      <c r="H393" s="4" t="s">
        <v>2805</v>
      </c>
      <c r="I393" s="4" t="s">
        <v>2806</v>
      </c>
      <c r="J393" s="6" t="s">
        <v>2158</v>
      </c>
      <c r="K393" s="6" t="s">
        <v>537</v>
      </c>
      <c r="L393" s="6" t="s">
        <v>2159</v>
      </c>
      <c r="M393" s="6" t="s">
        <v>467</v>
      </c>
      <c r="N393" s="6" t="s">
        <v>2160</v>
      </c>
      <c r="O393" s="6" t="s">
        <v>467</v>
      </c>
      <c r="P393" s="6" t="s">
        <v>467</v>
      </c>
      <c r="Q393" s="6" t="s">
        <v>2161</v>
      </c>
      <c r="R393" s="6" t="s">
        <v>2162</v>
      </c>
      <c r="S393" s="6" t="s">
        <v>467</v>
      </c>
      <c r="T393" s="6" t="s">
        <v>467</v>
      </c>
      <c r="U393" s="6" t="s">
        <v>467</v>
      </c>
      <c r="V393" s="6" t="s">
        <v>467</v>
      </c>
      <c r="W393" s="6" t="s">
        <v>467</v>
      </c>
      <c r="X393" s="6" t="s">
        <v>467</v>
      </c>
      <c r="Y393" s="7" t="s">
        <v>2163</v>
      </c>
    </row>
    <row r="394" spans="1:25" ht="150" x14ac:dyDescent="0.25">
      <c r="A394" s="4" t="s">
        <v>2801</v>
      </c>
      <c r="H394" s="4" t="s">
        <v>2805</v>
      </c>
      <c r="I394" s="4" t="s">
        <v>2806</v>
      </c>
      <c r="J394" s="6" t="s">
        <v>467</v>
      </c>
      <c r="K394" s="6" t="s">
        <v>489</v>
      </c>
      <c r="L394" s="6" t="s">
        <v>2164</v>
      </c>
      <c r="M394" s="6" t="s">
        <v>467</v>
      </c>
      <c r="N394" s="6" t="s">
        <v>18</v>
      </c>
      <c r="O394" s="6" t="s">
        <v>467</v>
      </c>
      <c r="P394" s="6" t="s">
        <v>2088</v>
      </c>
      <c r="Q394" s="6" t="s">
        <v>2089</v>
      </c>
      <c r="R394" s="6" t="s">
        <v>467</v>
      </c>
      <c r="S394" s="6" t="s">
        <v>2090</v>
      </c>
      <c r="T394" s="6" t="s">
        <v>467</v>
      </c>
      <c r="U394" s="6" t="s">
        <v>467</v>
      </c>
      <c r="V394" s="6" t="s">
        <v>467</v>
      </c>
      <c r="W394" s="6" t="s">
        <v>467</v>
      </c>
      <c r="X394" s="6" t="s">
        <v>467</v>
      </c>
      <c r="Y394" s="7" t="s">
        <v>2165</v>
      </c>
    </row>
    <row r="395" spans="1:25" ht="409.5" x14ac:dyDescent="0.25">
      <c r="A395" s="4" t="s">
        <v>2801</v>
      </c>
      <c r="H395" s="4" t="s">
        <v>2805</v>
      </c>
      <c r="I395" s="4" t="s">
        <v>2806</v>
      </c>
      <c r="J395" s="6" t="s">
        <v>2166</v>
      </c>
      <c r="K395" s="6" t="s">
        <v>489</v>
      </c>
      <c r="L395" s="6" t="s">
        <v>2167</v>
      </c>
      <c r="M395" s="6" t="s">
        <v>467</v>
      </c>
      <c r="N395" s="6" t="s">
        <v>2160</v>
      </c>
      <c r="O395" s="6" t="s">
        <v>467</v>
      </c>
      <c r="P395" s="6" t="s">
        <v>467</v>
      </c>
      <c r="Q395" s="6" t="s">
        <v>2161</v>
      </c>
      <c r="R395" s="6" t="s">
        <v>2168</v>
      </c>
      <c r="S395" s="6" t="s">
        <v>467</v>
      </c>
      <c r="T395" s="6" t="s">
        <v>467</v>
      </c>
      <c r="U395" s="6" t="s">
        <v>467</v>
      </c>
      <c r="V395" s="6" t="s">
        <v>467</v>
      </c>
      <c r="W395" s="6" t="s">
        <v>467</v>
      </c>
      <c r="X395" s="6" t="s">
        <v>467</v>
      </c>
      <c r="Y395" s="7" t="s">
        <v>2169</v>
      </c>
    </row>
    <row r="396" spans="1:25" ht="375" x14ac:dyDescent="0.25">
      <c r="A396" s="4" t="s">
        <v>2801</v>
      </c>
      <c r="H396" s="4" t="s">
        <v>2805</v>
      </c>
      <c r="I396" s="4" t="s">
        <v>2806</v>
      </c>
      <c r="J396" s="6" t="s">
        <v>2170</v>
      </c>
      <c r="K396" s="6" t="s">
        <v>465</v>
      </c>
      <c r="L396" s="6" t="s">
        <v>2171</v>
      </c>
      <c r="M396" s="6" t="s">
        <v>467</v>
      </c>
      <c r="N396" s="6" t="s">
        <v>18</v>
      </c>
      <c r="O396" s="6" t="s">
        <v>467</v>
      </c>
      <c r="P396" s="6" t="s">
        <v>2020</v>
      </c>
      <c r="Q396" s="6" t="s">
        <v>467</v>
      </c>
      <c r="R396" s="6" t="s">
        <v>2172</v>
      </c>
      <c r="S396" s="6" t="s">
        <v>2022</v>
      </c>
      <c r="T396" s="6" t="s">
        <v>467</v>
      </c>
      <c r="U396" s="6" t="s">
        <v>467</v>
      </c>
      <c r="V396" s="6" t="s">
        <v>467</v>
      </c>
      <c r="W396" s="6" t="s">
        <v>467</v>
      </c>
      <c r="X396" s="6" t="s">
        <v>2173</v>
      </c>
      <c r="Y396" s="7" t="s">
        <v>2174</v>
      </c>
    </row>
    <row r="397" spans="1:25" ht="405" x14ac:dyDescent="0.25">
      <c r="A397" s="4" t="s">
        <v>2801</v>
      </c>
      <c r="C397" s="4" t="s">
        <v>2807</v>
      </c>
      <c r="H397" s="4" t="s">
        <v>2805</v>
      </c>
      <c r="I397" s="4" t="s">
        <v>2806</v>
      </c>
      <c r="J397" s="6" t="s">
        <v>2175</v>
      </c>
      <c r="K397" s="6" t="s">
        <v>929</v>
      </c>
      <c r="L397" s="6" t="s">
        <v>2176</v>
      </c>
      <c r="M397" s="6" t="s">
        <v>467</v>
      </c>
      <c r="N397" s="6" t="s">
        <v>18</v>
      </c>
      <c r="O397" s="6" t="s">
        <v>467</v>
      </c>
      <c r="P397" s="6" t="s">
        <v>2020</v>
      </c>
      <c r="Q397" s="6" t="s">
        <v>467</v>
      </c>
      <c r="R397" s="6" t="s">
        <v>467</v>
      </c>
      <c r="S397" s="6" t="s">
        <v>2022</v>
      </c>
      <c r="T397" s="6" t="s">
        <v>467</v>
      </c>
      <c r="U397" s="6" t="s">
        <v>467</v>
      </c>
      <c r="V397" s="6" t="s">
        <v>467</v>
      </c>
      <c r="W397" s="6" t="s">
        <v>467</v>
      </c>
      <c r="X397" s="6" t="s">
        <v>2177</v>
      </c>
      <c r="Y397" s="7" t="s">
        <v>2178</v>
      </c>
    </row>
    <row r="398" spans="1:25" ht="285" x14ac:dyDescent="0.25">
      <c r="A398" s="4" t="s">
        <v>2801</v>
      </c>
      <c r="H398" s="4" t="s">
        <v>2805</v>
      </c>
      <c r="I398" s="4" t="s">
        <v>2806</v>
      </c>
      <c r="J398" s="6" t="s">
        <v>2179</v>
      </c>
      <c r="K398" s="6" t="s">
        <v>473</v>
      </c>
      <c r="L398" s="6" t="s">
        <v>2180</v>
      </c>
      <c r="M398" s="6" t="s">
        <v>467</v>
      </c>
      <c r="N398" s="6" t="s">
        <v>2115</v>
      </c>
      <c r="O398" s="6" t="s">
        <v>467</v>
      </c>
      <c r="P398" s="6" t="s">
        <v>2181</v>
      </c>
      <c r="Q398" s="6" t="s">
        <v>467</v>
      </c>
      <c r="R398" s="6" t="s">
        <v>467</v>
      </c>
      <c r="S398" s="6" t="s">
        <v>2182</v>
      </c>
      <c r="T398" s="6" t="s">
        <v>467</v>
      </c>
      <c r="U398" s="6" t="s">
        <v>467</v>
      </c>
      <c r="V398" s="6" t="s">
        <v>467</v>
      </c>
      <c r="W398" s="6" t="s">
        <v>473</v>
      </c>
      <c r="X398" s="6" t="s">
        <v>467</v>
      </c>
      <c r="Y398" s="7" t="s">
        <v>2183</v>
      </c>
    </row>
    <row r="399" spans="1:25" ht="409.5" x14ac:dyDescent="0.25">
      <c r="A399" s="4" t="s">
        <v>2801</v>
      </c>
      <c r="H399" s="4" t="s">
        <v>2805</v>
      </c>
      <c r="I399" s="4" t="s">
        <v>2806</v>
      </c>
      <c r="J399" s="6" t="s">
        <v>2184</v>
      </c>
      <c r="K399" s="6" t="s">
        <v>864</v>
      </c>
      <c r="L399" s="6" t="s">
        <v>2185</v>
      </c>
      <c r="M399" s="6" t="s">
        <v>467</v>
      </c>
      <c r="N399" s="6" t="s">
        <v>18</v>
      </c>
      <c r="O399" s="6" t="s">
        <v>467</v>
      </c>
      <c r="P399" s="6" t="s">
        <v>2020</v>
      </c>
      <c r="Q399" s="6" t="s">
        <v>467</v>
      </c>
      <c r="R399" s="6" t="s">
        <v>2186</v>
      </c>
      <c r="S399" s="6" t="s">
        <v>2022</v>
      </c>
      <c r="T399" s="6" t="s">
        <v>467</v>
      </c>
      <c r="U399" s="6" t="s">
        <v>467</v>
      </c>
      <c r="V399" s="6" t="s">
        <v>467</v>
      </c>
      <c r="W399" s="6" t="s">
        <v>467</v>
      </c>
      <c r="X399" s="6" t="s">
        <v>2187</v>
      </c>
      <c r="Y399" s="7" t="s">
        <v>2188</v>
      </c>
    </row>
    <row r="400" spans="1:25" ht="135" x14ac:dyDescent="0.25">
      <c r="A400" s="4" t="s">
        <v>2801</v>
      </c>
      <c r="H400" s="4" t="s">
        <v>2805</v>
      </c>
      <c r="I400" s="4" t="s">
        <v>2806</v>
      </c>
      <c r="J400" s="6" t="s">
        <v>2189</v>
      </c>
      <c r="K400" s="6" t="s">
        <v>670</v>
      </c>
      <c r="L400" s="6" t="s">
        <v>2190</v>
      </c>
      <c r="M400" s="6" t="s">
        <v>467</v>
      </c>
      <c r="N400" s="6" t="s">
        <v>18</v>
      </c>
      <c r="O400" s="6" t="s">
        <v>467</v>
      </c>
      <c r="P400" s="6" t="s">
        <v>2191</v>
      </c>
      <c r="Q400" s="6" t="s">
        <v>2192</v>
      </c>
      <c r="R400" s="6" t="s">
        <v>467</v>
      </c>
      <c r="S400" s="6" t="s">
        <v>2193</v>
      </c>
      <c r="T400" s="6" t="s">
        <v>467</v>
      </c>
      <c r="U400" s="6" t="s">
        <v>467</v>
      </c>
      <c r="V400" s="6" t="s">
        <v>2194</v>
      </c>
      <c r="W400" s="6" t="s">
        <v>467</v>
      </c>
      <c r="X400" s="6" t="s">
        <v>528</v>
      </c>
      <c r="Y400" s="7" t="s">
        <v>2195</v>
      </c>
    </row>
    <row r="401" spans="1:25" ht="409.5" x14ac:dyDescent="0.25">
      <c r="A401" s="4" t="s">
        <v>2801</v>
      </c>
      <c r="H401" s="4" t="s">
        <v>2805</v>
      </c>
      <c r="I401" s="4" t="s">
        <v>2806</v>
      </c>
      <c r="J401" s="6" t="s">
        <v>2196</v>
      </c>
      <c r="K401" s="6" t="s">
        <v>864</v>
      </c>
      <c r="L401" s="6" t="s">
        <v>2197</v>
      </c>
      <c r="M401" s="6" t="s">
        <v>467</v>
      </c>
      <c r="N401" s="6" t="s">
        <v>18</v>
      </c>
      <c r="O401" s="6" t="s">
        <v>467</v>
      </c>
      <c r="P401" s="6" t="s">
        <v>2020</v>
      </c>
      <c r="Q401" s="6" t="s">
        <v>467</v>
      </c>
      <c r="R401" s="6" t="s">
        <v>467</v>
      </c>
      <c r="S401" s="6" t="s">
        <v>2022</v>
      </c>
      <c r="T401" s="6" t="s">
        <v>467</v>
      </c>
      <c r="U401" s="6" t="s">
        <v>467</v>
      </c>
      <c r="V401" s="6" t="s">
        <v>467</v>
      </c>
      <c r="W401" s="6" t="s">
        <v>467</v>
      </c>
      <c r="X401" s="6" t="s">
        <v>467</v>
      </c>
      <c r="Y401" s="7" t="s">
        <v>2198</v>
      </c>
    </row>
    <row r="402" spans="1:25" ht="180" x14ac:dyDescent="0.25">
      <c r="A402" s="4" t="s">
        <v>2801</v>
      </c>
      <c r="H402" s="4" t="s">
        <v>2805</v>
      </c>
      <c r="I402" s="4" t="s">
        <v>2806</v>
      </c>
      <c r="J402" s="6" t="s">
        <v>467</v>
      </c>
      <c r="K402" s="6" t="s">
        <v>573</v>
      </c>
      <c r="L402" s="6" t="s">
        <v>2199</v>
      </c>
      <c r="M402" s="6" t="s">
        <v>467</v>
      </c>
      <c r="N402" s="6" t="s">
        <v>18</v>
      </c>
      <c r="O402" s="6" t="s">
        <v>467</v>
      </c>
      <c r="P402" s="6" t="s">
        <v>2088</v>
      </c>
      <c r="Q402" s="6" t="s">
        <v>2089</v>
      </c>
      <c r="R402" s="6" t="s">
        <v>467</v>
      </c>
      <c r="S402" s="6" t="s">
        <v>2200</v>
      </c>
      <c r="T402" s="6" t="s">
        <v>467</v>
      </c>
      <c r="U402" s="6" t="s">
        <v>467</v>
      </c>
      <c r="V402" s="6" t="s">
        <v>467</v>
      </c>
      <c r="W402" s="6" t="s">
        <v>467</v>
      </c>
      <c r="X402" s="6" t="s">
        <v>467</v>
      </c>
      <c r="Y402" s="7" t="s">
        <v>2201</v>
      </c>
    </row>
    <row r="403" spans="1:25" ht="150" x14ac:dyDescent="0.25">
      <c r="A403" s="4" t="s">
        <v>2801</v>
      </c>
      <c r="H403" s="4" t="s">
        <v>2805</v>
      </c>
      <c r="I403" s="4" t="s">
        <v>2806</v>
      </c>
      <c r="J403" s="6" t="s">
        <v>467</v>
      </c>
      <c r="K403" s="6" t="s">
        <v>573</v>
      </c>
      <c r="L403" s="6" t="s">
        <v>2202</v>
      </c>
      <c r="M403" s="6" t="s">
        <v>467</v>
      </c>
      <c r="N403" s="6" t="s">
        <v>2115</v>
      </c>
      <c r="O403" s="6" t="s">
        <v>467</v>
      </c>
      <c r="P403" s="6" t="s">
        <v>2116</v>
      </c>
      <c r="Q403" s="6" t="s">
        <v>467</v>
      </c>
      <c r="R403" s="6" t="s">
        <v>467</v>
      </c>
      <c r="S403" s="6" t="s">
        <v>2203</v>
      </c>
      <c r="T403" s="6" t="s">
        <v>467</v>
      </c>
      <c r="U403" s="6" t="s">
        <v>467</v>
      </c>
      <c r="V403" s="6" t="s">
        <v>467</v>
      </c>
      <c r="W403" s="6" t="s">
        <v>573</v>
      </c>
      <c r="X403" s="6" t="s">
        <v>467</v>
      </c>
      <c r="Y403" s="7" t="s">
        <v>2204</v>
      </c>
    </row>
    <row r="404" spans="1:25" ht="300" x14ac:dyDescent="0.25">
      <c r="A404" s="4" t="s">
        <v>2801</v>
      </c>
      <c r="H404" s="4" t="s">
        <v>2805</v>
      </c>
      <c r="I404" s="4" t="s">
        <v>2806</v>
      </c>
      <c r="J404" s="6" t="s">
        <v>2205</v>
      </c>
      <c r="K404" s="6" t="s">
        <v>788</v>
      </c>
      <c r="L404" s="6" t="s">
        <v>2206</v>
      </c>
      <c r="M404" s="6" t="s">
        <v>467</v>
      </c>
      <c r="N404" s="6" t="s">
        <v>18</v>
      </c>
      <c r="O404" s="6" t="s">
        <v>467</v>
      </c>
      <c r="P404" s="6" t="s">
        <v>2020</v>
      </c>
      <c r="Q404" s="6" t="s">
        <v>467</v>
      </c>
      <c r="R404" s="6" t="s">
        <v>2207</v>
      </c>
      <c r="S404" s="6" t="s">
        <v>2022</v>
      </c>
      <c r="T404" s="6" t="s">
        <v>467</v>
      </c>
      <c r="U404" s="6" t="s">
        <v>467</v>
      </c>
      <c r="V404" s="6" t="s">
        <v>467</v>
      </c>
      <c r="W404" s="6" t="s">
        <v>467</v>
      </c>
      <c r="X404" s="6" t="s">
        <v>2208</v>
      </c>
      <c r="Y404" s="7" t="s">
        <v>2209</v>
      </c>
    </row>
    <row r="405" spans="1:25" ht="409.5" x14ac:dyDescent="0.25">
      <c r="A405" s="4" t="s">
        <v>2801</v>
      </c>
      <c r="H405" s="4" t="s">
        <v>2805</v>
      </c>
      <c r="I405" s="4" t="s">
        <v>2806</v>
      </c>
      <c r="J405" s="6" t="s">
        <v>2210</v>
      </c>
      <c r="K405" s="6" t="s">
        <v>929</v>
      </c>
      <c r="L405" s="6" t="s">
        <v>2211</v>
      </c>
      <c r="M405" s="6" t="s">
        <v>467</v>
      </c>
      <c r="N405" s="6" t="s">
        <v>18</v>
      </c>
      <c r="O405" s="6" t="s">
        <v>467</v>
      </c>
      <c r="P405" s="6" t="s">
        <v>2020</v>
      </c>
      <c r="Q405" s="6" t="s">
        <v>467</v>
      </c>
      <c r="R405" s="6" t="s">
        <v>467</v>
      </c>
      <c r="S405" s="6" t="s">
        <v>2022</v>
      </c>
      <c r="T405" s="6" t="s">
        <v>467</v>
      </c>
      <c r="U405" s="6" t="s">
        <v>467</v>
      </c>
      <c r="V405" s="6" t="s">
        <v>467</v>
      </c>
      <c r="W405" s="6" t="s">
        <v>467</v>
      </c>
      <c r="X405" s="6" t="s">
        <v>2212</v>
      </c>
      <c r="Y405" s="7" t="s">
        <v>2213</v>
      </c>
    </row>
    <row r="406" spans="1:25" ht="270" x14ac:dyDescent="0.25">
      <c r="A406" s="4" t="s">
        <v>2801</v>
      </c>
      <c r="H406" s="4" t="s">
        <v>2805</v>
      </c>
      <c r="I406" s="4" t="s">
        <v>2806</v>
      </c>
      <c r="J406" s="6" t="s">
        <v>2214</v>
      </c>
      <c r="K406" s="6" t="s">
        <v>505</v>
      </c>
      <c r="L406" s="6" t="s">
        <v>2215</v>
      </c>
      <c r="M406" s="6" t="s">
        <v>467</v>
      </c>
      <c r="N406" s="6" t="s">
        <v>18</v>
      </c>
      <c r="O406" s="6" t="s">
        <v>467</v>
      </c>
      <c r="P406" s="6" t="s">
        <v>467</v>
      </c>
      <c r="Q406" s="6" t="s">
        <v>2216</v>
      </c>
      <c r="R406" s="6" t="s">
        <v>467</v>
      </c>
      <c r="S406" s="6" t="s">
        <v>2217</v>
      </c>
      <c r="T406" s="6" t="s">
        <v>467</v>
      </c>
      <c r="U406" s="6" t="s">
        <v>652</v>
      </c>
      <c r="V406" s="6" t="s">
        <v>528</v>
      </c>
      <c r="W406" s="6" t="s">
        <v>467</v>
      </c>
      <c r="X406" s="6" t="s">
        <v>2218</v>
      </c>
      <c r="Y406" s="7" t="s">
        <v>2219</v>
      </c>
    </row>
    <row r="407" spans="1:25" ht="60" x14ac:dyDescent="0.25">
      <c r="A407" s="4" t="s">
        <v>2801</v>
      </c>
      <c r="H407" s="4" t="s">
        <v>2805</v>
      </c>
      <c r="I407" s="4" t="s">
        <v>2806</v>
      </c>
      <c r="J407" s="6" t="s">
        <v>467</v>
      </c>
      <c r="K407" s="6" t="s">
        <v>489</v>
      </c>
      <c r="L407" s="6" t="s">
        <v>2220</v>
      </c>
      <c r="M407" s="6" t="s">
        <v>467</v>
      </c>
      <c r="N407" s="6" t="s">
        <v>2115</v>
      </c>
      <c r="O407" s="6" t="s">
        <v>467</v>
      </c>
      <c r="P407" s="6" t="s">
        <v>2116</v>
      </c>
      <c r="Q407" s="6" t="s">
        <v>467</v>
      </c>
      <c r="R407" s="6" t="s">
        <v>467</v>
      </c>
      <c r="S407" s="6" t="s">
        <v>2117</v>
      </c>
      <c r="T407" s="6" t="s">
        <v>467</v>
      </c>
      <c r="U407" s="6" t="s">
        <v>467</v>
      </c>
      <c r="V407" s="6" t="s">
        <v>467</v>
      </c>
      <c r="W407" s="6" t="s">
        <v>489</v>
      </c>
      <c r="X407" s="6" t="s">
        <v>467</v>
      </c>
      <c r="Y407" s="7" t="s">
        <v>2221</v>
      </c>
    </row>
    <row r="408" spans="1:25" ht="60" x14ac:dyDescent="0.25">
      <c r="A408" s="4" t="s">
        <v>2801</v>
      </c>
      <c r="H408" s="4" t="s">
        <v>2805</v>
      </c>
      <c r="I408" s="4" t="s">
        <v>2806</v>
      </c>
      <c r="J408" s="6" t="s">
        <v>467</v>
      </c>
      <c r="K408" s="6" t="s">
        <v>489</v>
      </c>
      <c r="L408" s="6" t="s">
        <v>2222</v>
      </c>
      <c r="M408" s="6" t="s">
        <v>467</v>
      </c>
      <c r="N408" s="6" t="s">
        <v>18</v>
      </c>
      <c r="O408" s="6" t="s">
        <v>467</v>
      </c>
      <c r="P408" s="6" t="s">
        <v>2136</v>
      </c>
      <c r="Q408" s="6" t="s">
        <v>2137</v>
      </c>
      <c r="R408" s="6" t="s">
        <v>467</v>
      </c>
      <c r="S408" s="6" t="s">
        <v>2223</v>
      </c>
      <c r="T408" s="6" t="s">
        <v>467</v>
      </c>
      <c r="U408" s="6" t="s">
        <v>467</v>
      </c>
      <c r="V408" s="6" t="s">
        <v>467</v>
      </c>
      <c r="W408" s="6" t="s">
        <v>467</v>
      </c>
      <c r="X408" s="6" t="s">
        <v>2224</v>
      </c>
      <c r="Y408" s="7" t="s">
        <v>2221</v>
      </c>
    </row>
    <row r="409" spans="1:25" ht="210" x14ac:dyDescent="0.25">
      <c r="A409" s="4" t="s">
        <v>2801</v>
      </c>
      <c r="H409" s="4" t="s">
        <v>2805</v>
      </c>
      <c r="I409" s="4" t="s">
        <v>2806</v>
      </c>
      <c r="J409" s="6" t="s">
        <v>2225</v>
      </c>
      <c r="K409" s="6" t="s">
        <v>465</v>
      </c>
      <c r="L409" s="6" t="s">
        <v>2226</v>
      </c>
      <c r="M409" s="6" t="s">
        <v>467</v>
      </c>
      <c r="N409" s="6" t="s">
        <v>18</v>
      </c>
      <c r="O409" s="6" t="s">
        <v>467</v>
      </c>
      <c r="P409" s="6" t="s">
        <v>467</v>
      </c>
      <c r="Q409" s="6" t="s">
        <v>2227</v>
      </c>
      <c r="R409" s="6" t="s">
        <v>467</v>
      </c>
      <c r="S409" s="6" t="s">
        <v>2228</v>
      </c>
      <c r="T409" s="6" t="s">
        <v>467</v>
      </c>
      <c r="U409" s="6" t="s">
        <v>1283</v>
      </c>
      <c r="V409" s="6" t="s">
        <v>528</v>
      </c>
      <c r="W409" s="6" t="s">
        <v>467</v>
      </c>
      <c r="X409" s="6" t="s">
        <v>2229</v>
      </c>
      <c r="Y409" s="7" t="s">
        <v>2230</v>
      </c>
    </row>
    <row r="410" spans="1:25" ht="345" x14ac:dyDescent="0.25">
      <c r="A410" s="4" t="s">
        <v>2801</v>
      </c>
      <c r="H410" s="4" t="s">
        <v>2805</v>
      </c>
      <c r="I410" s="4" t="s">
        <v>2806</v>
      </c>
      <c r="J410" s="6" t="s">
        <v>467</v>
      </c>
      <c r="K410" s="6" t="s">
        <v>1000</v>
      </c>
      <c r="L410" s="6" t="s">
        <v>2231</v>
      </c>
      <c r="M410" s="6" t="s">
        <v>467</v>
      </c>
      <c r="N410" s="6" t="s">
        <v>2115</v>
      </c>
      <c r="O410" s="6" t="s">
        <v>467</v>
      </c>
      <c r="P410" s="6" t="s">
        <v>2116</v>
      </c>
      <c r="Q410" s="6" t="s">
        <v>467</v>
      </c>
      <c r="R410" s="6" t="s">
        <v>467</v>
      </c>
      <c r="S410" s="6" t="s">
        <v>2203</v>
      </c>
      <c r="T410" s="6" t="s">
        <v>467</v>
      </c>
      <c r="U410" s="6" t="s">
        <v>467</v>
      </c>
      <c r="V410" s="6" t="s">
        <v>467</v>
      </c>
      <c r="W410" s="6" t="s">
        <v>1000</v>
      </c>
      <c r="X410" s="6" t="s">
        <v>528</v>
      </c>
      <c r="Y410" s="7" t="s">
        <v>2232</v>
      </c>
    </row>
    <row r="411" spans="1:25" ht="180" x14ac:dyDescent="0.25">
      <c r="A411" s="4" t="s">
        <v>2801</v>
      </c>
      <c r="H411" s="4" t="s">
        <v>2805</v>
      </c>
      <c r="I411" s="4" t="s">
        <v>2806</v>
      </c>
      <c r="J411" s="6" t="s">
        <v>2233</v>
      </c>
      <c r="K411" s="6" t="s">
        <v>473</v>
      </c>
      <c r="L411" s="6" t="s">
        <v>2234</v>
      </c>
      <c r="M411" s="6" t="s">
        <v>467</v>
      </c>
      <c r="N411" s="6" t="s">
        <v>18</v>
      </c>
      <c r="O411" s="6" t="s">
        <v>467</v>
      </c>
      <c r="P411" s="6" t="s">
        <v>2235</v>
      </c>
      <c r="Q411" s="6" t="s">
        <v>2236</v>
      </c>
      <c r="R411" s="6" t="s">
        <v>467</v>
      </c>
      <c r="S411" s="6" t="s">
        <v>2237</v>
      </c>
      <c r="T411" s="6" t="s">
        <v>467</v>
      </c>
      <c r="U411" s="6" t="s">
        <v>1342</v>
      </c>
      <c r="V411" s="6" t="s">
        <v>570</v>
      </c>
      <c r="W411" s="6" t="s">
        <v>467</v>
      </c>
      <c r="X411" s="6" t="s">
        <v>2238</v>
      </c>
      <c r="Y411" s="7" t="s">
        <v>2239</v>
      </c>
    </row>
    <row r="412" spans="1:25" ht="135" x14ac:dyDescent="0.25">
      <c r="A412" s="4" t="s">
        <v>2801</v>
      </c>
      <c r="H412" s="4" t="s">
        <v>2805</v>
      </c>
      <c r="I412" s="4" t="s">
        <v>2806</v>
      </c>
      <c r="J412" s="6" t="s">
        <v>2240</v>
      </c>
      <c r="K412" s="6" t="s">
        <v>489</v>
      </c>
      <c r="L412" s="6" t="s">
        <v>2241</v>
      </c>
      <c r="M412" s="6" t="s">
        <v>467</v>
      </c>
      <c r="N412" s="6" t="s">
        <v>18</v>
      </c>
      <c r="O412" s="6" t="s">
        <v>467</v>
      </c>
      <c r="P412" s="6" t="s">
        <v>467</v>
      </c>
      <c r="Q412" s="6" t="s">
        <v>2242</v>
      </c>
      <c r="R412" s="6" t="s">
        <v>467</v>
      </c>
      <c r="S412" s="6" t="s">
        <v>2243</v>
      </c>
      <c r="T412" s="6" t="s">
        <v>467</v>
      </c>
      <c r="U412" s="6" t="s">
        <v>1355</v>
      </c>
      <c r="V412" s="6" t="s">
        <v>612</v>
      </c>
      <c r="W412" s="6" t="s">
        <v>467</v>
      </c>
      <c r="X412" s="6" t="s">
        <v>2244</v>
      </c>
      <c r="Y412" s="7" t="s">
        <v>2245</v>
      </c>
    </row>
    <row r="413" spans="1:25" ht="409.5" x14ac:dyDescent="0.25">
      <c r="A413" s="4" t="s">
        <v>2801</v>
      </c>
      <c r="H413" s="4" t="s">
        <v>2805</v>
      </c>
      <c r="I413" s="4" t="s">
        <v>2806</v>
      </c>
      <c r="J413" s="6" t="s">
        <v>2246</v>
      </c>
      <c r="K413" s="6" t="s">
        <v>473</v>
      </c>
      <c r="L413" s="6" t="s">
        <v>2247</v>
      </c>
      <c r="M413" s="6" t="s">
        <v>467</v>
      </c>
      <c r="N413" s="6" t="s">
        <v>2160</v>
      </c>
      <c r="O413" s="6" t="s">
        <v>467</v>
      </c>
      <c r="P413" s="6" t="s">
        <v>467</v>
      </c>
      <c r="Q413" s="6" t="s">
        <v>2248</v>
      </c>
      <c r="R413" s="6" t="s">
        <v>2249</v>
      </c>
      <c r="S413" s="6" t="s">
        <v>467</v>
      </c>
      <c r="T413" s="6" t="s">
        <v>467</v>
      </c>
      <c r="U413" s="6" t="s">
        <v>467</v>
      </c>
      <c r="V413" s="6" t="s">
        <v>467</v>
      </c>
      <c r="W413" s="6" t="s">
        <v>467</v>
      </c>
      <c r="X413" s="6" t="s">
        <v>467</v>
      </c>
      <c r="Y413" s="7" t="s">
        <v>2250</v>
      </c>
    </row>
    <row r="414" spans="1:25" ht="165" x14ac:dyDescent="0.25">
      <c r="A414" s="4" t="s">
        <v>2801</v>
      </c>
      <c r="H414" s="4" t="s">
        <v>2805</v>
      </c>
      <c r="I414" s="4" t="s">
        <v>2806</v>
      </c>
      <c r="J414" s="6" t="s">
        <v>2251</v>
      </c>
      <c r="K414" s="6" t="s">
        <v>473</v>
      </c>
      <c r="L414" s="6" t="s">
        <v>2252</v>
      </c>
      <c r="M414" s="6" t="s">
        <v>467</v>
      </c>
      <c r="N414" s="6" t="s">
        <v>18</v>
      </c>
      <c r="O414" s="6" t="s">
        <v>467</v>
      </c>
      <c r="P414" s="6" t="s">
        <v>2253</v>
      </c>
      <c r="Q414" s="6" t="s">
        <v>2119</v>
      </c>
      <c r="R414" s="6" t="s">
        <v>467</v>
      </c>
      <c r="S414" s="6" t="s">
        <v>2254</v>
      </c>
      <c r="T414" s="6" t="s">
        <v>2255</v>
      </c>
      <c r="U414" s="6" t="s">
        <v>1323</v>
      </c>
      <c r="V414" s="6" t="s">
        <v>528</v>
      </c>
      <c r="W414" s="6" t="s">
        <v>467</v>
      </c>
      <c r="X414" s="6" t="s">
        <v>2256</v>
      </c>
      <c r="Y414" s="7" t="s">
        <v>2257</v>
      </c>
    </row>
    <row r="415" spans="1:25" ht="135" x14ac:dyDescent="0.25">
      <c r="A415" s="4" t="s">
        <v>2801</v>
      </c>
      <c r="H415" s="4" t="s">
        <v>2805</v>
      </c>
      <c r="I415" s="4" t="s">
        <v>2806</v>
      </c>
      <c r="J415" s="6" t="s">
        <v>467</v>
      </c>
      <c r="K415" s="6" t="s">
        <v>473</v>
      </c>
      <c r="L415" s="6" t="s">
        <v>2258</v>
      </c>
      <c r="M415" s="6" t="s">
        <v>467</v>
      </c>
      <c r="N415" s="6" t="s">
        <v>2115</v>
      </c>
      <c r="O415" s="6" t="s">
        <v>467</v>
      </c>
      <c r="P415" s="6" t="s">
        <v>2116</v>
      </c>
      <c r="Q415" s="6" t="s">
        <v>467</v>
      </c>
      <c r="R415" s="6" t="s">
        <v>467</v>
      </c>
      <c r="S415" s="6" t="s">
        <v>2117</v>
      </c>
      <c r="T415" s="6" t="s">
        <v>467</v>
      </c>
      <c r="U415" s="6" t="s">
        <v>467</v>
      </c>
      <c r="V415" s="6" t="s">
        <v>467</v>
      </c>
      <c r="W415" s="6" t="s">
        <v>473</v>
      </c>
      <c r="X415" s="6" t="s">
        <v>467</v>
      </c>
      <c r="Y415" s="7" t="s">
        <v>2259</v>
      </c>
    </row>
    <row r="416" spans="1:25" ht="240" x14ac:dyDescent="0.25">
      <c r="A416" s="4" t="s">
        <v>2801</v>
      </c>
      <c r="H416" s="4" t="s">
        <v>2805</v>
      </c>
      <c r="I416" s="4" t="s">
        <v>2806</v>
      </c>
      <c r="J416" s="6" t="s">
        <v>2260</v>
      </c>
      <c r="K416" s="6" t="s">
        <v>537</v>
      </c>
      <c r="L416" s="6" t="s">
        <v>2261</v>
      </c>
      <c r="M416" s="6" t="s">
        <v>467</v>
      </c>
      <c r="N416" s="6" t="s">
        <v>18</v>
      </c>
      <c r="O416" s="6" t="s">
        <v>467</v>
      </c>
      <c r="P416" s="6" t="s">
        <v>467</v>
      </c>
      <c r="Q416" s="6" t="s">
        <v>2262</v>
      </c>
      <c r="R416" s="6" t="s">
        <v>467</v>
      </c>
      <c r="S416" s="6" t="s">
        <v>2263</v>
      </c>
      <c r="T416" s="6" t="s">
        <v>467</v>
      </c>
      <c r="U416" s="6" t="s">
        <v>2264</v>
      </c>
      <c r="V416" s="6" t="s">
        <v>813</v>
      </c>
      <c r="W416" s="6" t="s">
        <v>467</v>
      </c>
      <c r="X416" s="6" t="s">
        <v>2265</v>
      </c>
      <c r="Y416" s="7" t="s">
        <v>2266</v>
      </c>
    </row>
    <row r="417" spans="1:25" ht="255" x14ac:dyDescent="0.25">
      <c r="A417" s="4" t="s">
        <v>2801</v>
      </c>
      <c r="H417" s="4" t="s">
        <v>2805</v>
      </c>
      <c r="I417" s="4" t="s">
        <v>2806</v>
      </c>
      <c r="J417" s="6" t="s">
        <v>467</v>
      </c>
      <c r="K417" s="6" t="s">
        <v>473</v>
      </c>
      <c r="L417" s="6" t="s">
        <v>2267</v>
      </c>
      <c r="M417" s="6" t="s">
        <v>467</v>
      </c>
      <c r="N417" s="6" t="s">
        <v>2115</v>
      </c>
      <c r="O417" s="6" t="s">
        <v>467</v>
      </c>
      <c r="P417" s="6" t="s">
        <v>2116</v>
      </c>
      <c r="Q417" s="6" t="s">
        <v>467</v>
      </c>
      <c r="R417" s="6" t="s">
        <v>467</v>
      </c>
      <c r="S417" s="6" t="s">
        <v>2117</v>
      </c>
      <c r="T417" s="6" t="s">
        <v>467</v>
      </c>
      <c r="U417" s="6" t="s">
        <v>467</v>
      </c>
      <c r="V417" s="6" t="s">
        <v>467</v>
      </c>
      <c r="W417" s="6" t="s">
        <v>473</v>
      </c>
      <c r="X417" s="6" t="s">
        <v>467</v>
      </c>
      <c r="Y417" s="7" t="s">
        <v>2268</v>
      </c>
    </row>
    <row r="418" spans="1:25" ht="409.5" x14ac:dyDescent="0.25">
      <c r="A418" s="4" t="s">
        <v>2801</v>
      </c>
      <c r="H418" s="4" t="s">
        <v>2805</v>
      </c>
      <c r="I418" s="4" t="s">
        <v>2806</v>
      </c>
      <c r="J418" s="6" t="s">
        <v>2269</v>
      </c>
      <c r="K418" s="6" t="s">
        <v>929</v>
      </c>
      <c r="L418" s="6" t="s">
        <v>2270</v>
      </c>
      <c r="M418" s="6" t="s">
        <v>467</v>
      </c>
      <c r="N418" s="6" t="s">
        <v>18</v>
      </c>
      <c r="O418" s="6" t="s">
        <v>467</v>
      </c>
      <c r="P418" s="6" t="s">
        <v>2116</v>
      </c>
      <c r="Q418" s="6" t="s">
        <v>2271</v>
      </c>
      <c r="R418" s="6" t="s">
        <v>467</v>
      </c>
      <c r="S418" s="6" t="s">
        <v>2272</v>
      </c>
      <c r="T418" s="6" t="s">
        <v>2273</v>
      </c>
      <c r="U418" s="6" t="s">
        <v>528</v>
      </c>
      <c r="V418" s="6" t="s">
        <v>528</v>
      </c>
      <c r="W418" s="6" t="s">
        <v>467</v>
      </c>
      <c r="X418" s="6" t="s">
        <v>467</v>
      </c>
      <c r="Y418" s="7" t="s">
        <v>2274</v>
      </c>
    </row>
    <row r="419" spans="1:25" ht="225" x14ac:dyDescent="0.25">
      <c r="A419" s="4" t="s">
        <v>2801</v>
      </c>
      <c r="H419" s="4" t="s">
        <v>2805</v>
      </c>
      <c r="I419" s="4" t="s">
        <v>2806</v>
      </c>
      <c r="J419" s="6" t="s">
        <v>2275</v>
      </c>
      <c r="K419" s="6" t="s">
        <v>489</v>
      </c>
      <c r="L419" s="6" t="s">
        <v>2276</v>
      </c>
      <c r="M419" s="6" t="s">
        <v>467</v>
      </c>
      <c r="N419" s="6" t="s">
        <v>18</v>
      </c>
      <c r="O419" s="6" t="s">
        <v>467</v>
      </c>
      <c r="P419" s="6" t="s">
        <v>467</v>
      </c>
      <c r="Q419" s="6" t="s">
        <v>2277</v>
      </c>
      <c r="R419" s="6" t="s">
        <v>467</v>
      </c>
      <c r="S419" s="6" t="s">
        <v>2278</v>
      </c>
      <c r="T419" s="6" t="s">
        <v>467</v>
      </c>
      <c r="U419" s="6" t="s">
        <v>2279</v>
      </c>
      <c r="V419" s="6" t="s">
        <v>467</v>
      </c>
      <c r="W419" s="6" t="s">
        <v>467</v>
      </c>
      <c r="X419" s="6" t="s">
        <v>2280</v>
      </c>
      <c r="Y419" s="7" t="s">
        <v>2281</v>
      </c>
    </row>
    <row r="420" spans="1:25" ht="60" x14ac:dyDescent="0.25">
      <c r="A420" s="4" t="s">
        <v>2801</v>
      </c>
      <c r="H420" s="4" t="s">
        <v>2805</v>
      </c>
      <c r="I420" s="4" t="s">
        <v>2806</v>
      </c>
      <c r="J420" s="6" t="s">
        <v>467</v>
      </c>
      <c r="K420" s="6" t="s">
        <v>473</v>
      </c>
      <c r="L420" s="6" t="s">
        <v>2282</v>
      </c>
      <c r="M420" s="6" t="s">
        <v>467</v>
      </c>
      <c r="N420" s="6" t="s">
        <v>18</v>
      </c>
      <c r="O420" s="6" t="s">
        <v>467</v>
      </c>
      <c r="P420" s="6" t="s">
        <v>2136</v>
      </c>
      <c r="Q420" s="6" t="s">
        <v>2137</v>
      </c>
      <c r="R420" s="6" t="s">
        <v>467</v>
      </c>
      <c r="S420" s="6" t="s">
        <v>2283</v>
      </c>
      <c r="T420" s="6" t="s">
        <v>467</v>
      </c>
      <c r="U420" s="6" t="s">
        <v>467</v>
      </c>
      <c r="V420" s="6" t="s">
        <v>467</v>
      </c>
      <c r="W420" s="6" t="s">
        <v>467</v>
      </c>
      <c r="X420" s="6" t="s">
        <v>2284</v>
      </c>
      <c r="Y420" s="7" t="s">
        <v>2285</v>
      </c>
    </row>
    <row r="421" spans="1:25" ht="409.5" x14ac:dyDescent="0.25">
      <c r="A421" s="4" t="s">
        <v>2801</v>
      </c>
      <c r="C421" s="4" t="s">
        <v>2807</v>
      </c>
      <c r="H421" s="4" t="s">
        <v>2805</v>
      </c>
      <c r="I421" s="4" t="s">
        <v>2806</v>
      </c>
      <c r="J421" s="6" t="s">
        <v>2286</v>
      </c>
      <c r="K421" s="6" t="s">
        <v>489</v>
      </c>
      <c r="L421" s="6" t="s">
        <v>2287</v>
      </c>
      <c r="M421" s="6" t="s">
        <v>467</v>
      </c>
      <c r="N421" s="6" t="s">
        <v>18</v>
      </c>
      <c r="O421" s="6" t="s">
        <v>467</v>
      </c>
      <c r="P421" s="6" t="s">
        <v>2020</v>
      </c>
      <c r="Q421" s="6" t="s">
        <v>467</v>
      </c>
      <c r="R421" s="6" t="s">
        <v>2288</v>
      </c>
      <c r="S421" s="6" t="s">
        <v>2022</v>
      </c>
      <c r="T421" s="6" t="s">
        <v>467</v>
      </c>
      <c r="U421" s="6" t="s">
        <v>467</v>
      </c>
      <c r="V421" s="6" t="s">
        <v>467</v>
      </c>
      <c r="W421" s="6" t="s">
        <v>467</v>
      </c>
      <c r="X421" s="6" t="s">
        <v>2289</v>
      </c>
      <c r="Y421" s="7" t="s">
        <v>2290</v>
      </c>
    </row>
    <row r="422" spans="1:25" ht="390" x14ac:dyDescent="0.25">
      <c r="A422" s="4" t="s">
        <v>2801</v>
      </c>
      <c r="H422" s="4" t="s">
        <v>2805</v>
      </c>
      <c r="I422" s="4" t="s">
        <v>2806</v>
      </c>
      <c r="J422" s="6" t="s">
        <v>2291</v>
      </c>
      <c r="K422" s="6" t="s">
        <v>505</v>
      </c>
      <c r="L422" s="6" t="s">
        <v>2292</v>
      </c>
      <c r="M422" s="6" t="s">
        <v>467</v>
      </c>
      <c r="N422" s="6" t="s">
        <v>18</v>
      </c>
      <c r="O422" s="6" t="s">
        <v>467</v>
      </c>
      <c r="P422" s="6" t="s">
        <v>2020</v>
      </c>
      <c r="Q422" s="6" t="s">
        <v>467</v>
      </c>
      <c r="R422" s="6" t="s">
        <v>2293</v>
      </c>
      <c r="S422" s="6" t="s">
        <v>2022</v>
      </c>
      <c r="T422" s="6" t="s">
        <v>467</v>
      </c>
      <c r="U422" s="6" t="s">
        <v>467</v>
      </c>
      <c r="V422" s="6" t="s">
        <v>467</v>
      </c>
      <c r="W422" s="6" t="s">
        <v>467</v>
      </c>
      <c r="X422" s="6" t="s">
        <v>2294</v>
      </c>
      <c r="Y422" s="7" t="s">
        <v>2295</v>
      </c>
    </row>
    <row r="423" spans="1:25" ht="409.5" x14ac:dyDescent="0.25">
      <c r="A423" s="4" t="s">
        <v>2801</v>
      </c>
      <c r="H423" s="4" t="s">
        <v>2805</v>
      </c>
      <c r="I423" s="4" t="s">
        <v>2806</v>
      </c>
      <c r="J423" s="6" t="s">
        <v>2296</v>
      </c>
      <c r="K423" s="6" t="s">
        <v>537</v>
      </c>
      <c r="L423" s="6" t="s">
        <v>2297</v>
      </c>
      <c r="M423" s="6" t="s">
        <v>467</v>
      </c>
      <c r="N423" s="6" t="s">
        <v>18</v>
      </c>
      <c r="O423" s="6" t="s">
        <v>467</v>
      </c>
      <c r="P423" s="6" t="s">
        <v>2020</v>
      </c>
      <c r="Q423" s="6" t="s">
        <v>467</v>
      </c>
      <c r="R423" s="6" t="s">
        <v>2298</v>
      </c>
      <c r="S423" s="6" t="s">
        <v>2022</v>
      </c>
      <c r="T423" s="6" t="s">
        <v>467</v>
      </c>
      <c r="U423" s="6" t="s">
        <v>467</v>
      </c>
      <c r="V423" s="6" t="s">
        <v>467</v>
      </c>
      <c r="W423" s="6" t="s">
        <v>467</v>
      </c>
      <c r="X423" s="6" t="s">
        <v>2299</v>
      </c>
      <c r="Y423" s="7" t="s">
        <v>2300</v>
      </c>
    </row>
    <row r="424" spans="1:25" ht="210" x14ac:dyDescent="0.25">
      <c r="A424" s="4" t="s">
        <v>2801</v>
      </c>
      <c r="H424" s="4" t="s">
        <v>2805</v>
      </c>
      <c r="I424" s="4" t="s">
        <v>2806</v>
      </c>
      <c r="J424" s="6" t="s">
        <v>467</v>
      </c>
      <c r="K424" s="6" t="s">
        <v>465</v>
      </c>
      <c r="L424" s="6" t="s">
        <v>2301</v>
      </c>
      <c r="M424" s="6" t="s">
        <v>467</v>
      </c>
      <c r="N424" s="6" t="s">
        <v>2115</v>
      </c>
      <c r="O424" s="6" t="s">
        <v>467</v>
      </c>
      <c r="P424" s="6" t="s">
        <v>2116</v>
      </c>
      <c r="Q424" s="6" t="s">
        <v>467</v>
      </c>
      <c r="R424" s="6" t="s">
        <v>467</v>
      </c>
      <c r="S424" s="6" t="s">
        <v>2117</v>
      </c>
      <c r="T424" s="6" t="s">
        <v>467</v>
      </c>
      <c r="U424" s="6" t="s">
        <v>467</v>
      </c>
      <c r="V424" s="6" t="s">
        <v>467</v>
      </c>
      <c r="W424" s="6" t="s">
        <v>465</v>
      </c>
      <c r="X424" s="6" t="s">
        <v>467</v>
      </c>
      <c r="Y424" s="7" t="s">
        <v>2302</v>
      </c>
    </row>
    <row r="425" spans="1:25" ht="150" x14ac:dyDescent="0.25">
      <c r="A425" s="4" t="s">
        <v>2801</v>
      </c>
      <c r="H425" s="4" t="s">
        <v>2805</v>
      </c>
      <c r="I425" s="4" t="s">
        <v>2806</v>
      </c>
      <c r="J425" s="6" t="s">
        <v>2303</v>
      </c>
      <c r="K425" s="6" t="s">
        <v>489</v>
      </c>
      <c r="L425" s="6" t="s">
        <v>2304</v>
      </c>
      <c r="M425" s="6" t="s">
        <v>467</v>
      </c>
      <c r="N425" s="6" t="s">
        <v>18</v>
      </c>
      <c r="O425" s="6" t="s">
        <v>467</v>
      </c>
      <c r="P425" s="6" t="s">
        <v>467</v>
      </c>
      <c r="Q425" s="6" t="s">
        <v>2305</v>
      </c>
      <c r="R425" s="6" t="s">
        <v>467</v>
      </c>
      <c r="S425" s="6" t="s">
        <v>2306</v>
      </c>
      <c r="T425" s="6" t="s">
        <v>467</v>
      </c>
      <c r="U425" s="6" t="s">
        <v>1355</v>
      </c>
      <c r="V425" s="6" t="s">
        <v>612</v>
      </c>
      <c r="W425" s="6" t="s">
        <v>467</v>
      </c>
      <c r="X425" s="6" t="s">
        <v>2307</v>
      </c>
      <c r="Y425" s="7" t="s">
        <v>2308</v>
      </c>
    </row>
    <row r="426" spans="1:25" ht="345" x14ac:dyDescent="0.25">
      <c r="A426" s="4" t="s">
        <v>2801</v>
      </c>
      <c r="H426" s="4" t="s">
        <v>2805</v>
      </c>
      <c r="I426" s="4" t="s">
        <v>2806</v>
      </c>
      <c r="J426" s="6" t="s">
        <v>2309</v>
      </c>
      <c r="K426" s="6" t="s">
        <v>505</v>
      </c>
      <c r="L426" s="6" t="s">
        <v>2310</v>
      </c>
      <c r="M426" s="6" t="s">
        <v>467</v>
      </c>
      <c r="N426" s="6" t="s">
        <v>18</v>
      </c>
      <c r="O426" s="6" t="s">
        <v>467</v>
      </c>
      <c r="P426" s="6" t="s">
        <v>2020</v>
      </c>
      <c r="Q426" s="6" t="s">
        <v>467</v>
      </c>
      <c r="R426" s="6" t="s">
        <v>2311</v>
      </c>
      <c r="S426" s="6" t="s">
        <v>2022</v>
      </c>
      <c r="T426" s="6" t="s">
        <v>467</v>
      </c>
      <c r="U426" s="6" t="s">
        <v>467</v>
      </c>
      <c r="V426" s="6" t="s">
        <v>467</v>
      </c>
      <c r="W426" s="6" t="s">
        <v>467</v>
      </c>
      <c r="X426" s="6" t="s">
        <v>2312</v>
      </c>
      <c r="Y426" s="7" t="s">
        <v>2313</v>
      </c>
    </row>
    <row r="427" spans="1:25" ht="45" x14ac:dyDescent="0.25">
      <c r="A427" s="4" t="s">
        <v>2801</v>
      </c>
      <c r="H427" s="4" t="s">
        <v>2805</v>
      </c>
      <c r="I427" s="4" t="s">
        <v>2806</v>
      </c>
      <c r="J427" s="6" t="s">
        <v>467</v>
      </c>
      <c r="K427" s="6" t="s">
        <v>573</v>
      </c>
      <c r="L427" s="6" t="s">
        <v>2314</v>
      </c>
      <c r="M427" s="6" t="s">
        <v>467</v>
      </c>
      <c r="N427" s="6" t="s">
        <v>2115</v>
      </c>
      <c r="O427" s="6" t="s">
        <v>467</v>
      </c>
      <c r="P427" s="6" t="s">
        <v>2116</v>
      </c>
      <c r="Q427" s="6" t="s">
        <v>467</v>
      </c>
      <c r="R427" s="6" t="s">
        <v>467</v>
      </c>
      <c r="S427" s="6" t="s">
        <v>2117</v>
      </c>
      <c r="T427" s="6" t="s">
        <v>467</v>
      </c>
      <c r="U427" s="6" t="s">
        <v>467</v>
      </c>
      <c r="V427" s="6" t="s">
        <v>467</v>
      </c>
      <c r="W427" s="6" t="s">
        <v>573</v>
      </c>
      <c r="X427" s="6" t="s">
        <v>467</v>
      </c>
      <c r="Y427" s="7" t="s">
        <v>2315</v>
      </c>
    </row>
    <row r="428" spans="1:25" ht="405" x14ac:dyDescent="0.25">
      <c r="A428" s="4" t="s">
        <v>2801</v>
      </c>
      <c r="H428" s="4" t="s">
        <v>2805</v>
      </c>
      <c r="I428" s="4" t="s">
        <v>2806</v>
      </c>
      <c r="J428" s="6" t="s">
        <v>2316</v>
      </c>
      <c r="K428" s="6" t="s">
        <v>505</v>
      </c>
      <c r="L428" s="6" t="s">
        <v>2317</v>
      </c>
      <c r="M428" s="6" t="s">
        <v>467</v>
      </c>
      <c r="N428" s="6" t="s">
        <v>18</v>
      </c>
      <c r="O428" s="6" t="s">
        <v>467</v>
      </c>
      <c r="P428" s="6" t="s">
        <v>2020</v>
      </c>
      <c r="Q428" s="6" t="s">
        <v>467</v>
      </c>
      <c r="R428" s="6" t="s">
        <v>467</v>
      </c>
      <c r="S428" s="6" t="s">
        <v>2022</v>
      </c>
      <c r="T428" s="6" t="s">
        <v>467</v>
      </c>
      <c r="U428" s="6" t="s">
        <v>467</v>
      </c>
      <c r="V428" s="6" t="s">
        <v>467</v>
      </c>
      <c r="W428" s="6" t="s">
        <v>467</v>
      </c>
      <c r="X428" s="6" t="s">
        <v>467</v>
      </c>
      <c r="Y428" s="7" t="s">
        <v>2318</v>
      </c>
    </row>
    <row r="429" spans="1:25" ht="345" x14ac:dyDescent="0.25">
      <c r="A429" s="4" t="s">
        <v>2801</v>
      </c>
      <c r="H429" s="4" t="s">
        <v>2805</v>
      </c>
      <c r="I429" s="4" t="s">
        <v>2806</v>
      </c>
      <c r="J429" s="6" t="s">
        <v>2319</v>
      </c>
      <c r="K429" s="6" t="s">
        <v>670</v>
      </c>
      <c r="L429" s="6" t="s">
        <v>2320</v>
      </c>
      <c r="M429" s="6" t="s">
        <v>467</v>
      </c>
      <c r="N429" s="6" t="s">
        <v>18</v>
      </c>
      <c r="O429" s="6" t="s">
        <v>467</v>
      </c>
      <c r="P429" s="6" t="s">
        <v>2020</v>
      </c>
      <c r="Q429" s="6" t="s">
        <v>467</v>
      </c>
      <c r="R429" s="6" t="s">
        <v>2321</v>
      </c>
      <c r="S429" s="6" t="s">
        <v>2022</v>
      </c>
      <c r="T429" s="6" t="s">
        <v>467</v>
      </c>
      <c r="U429" s="6" t="s">
        <v>467</v>
      </c>
      <c r="V429" s="6" t="s">
        <v>467</v>
      </c>
      <c r="W429" s="6" t="s">
        <v>467</v>
      </c>
      <c r="X429" s="6" t="s">
        <v>2322</v>
      </c>
      <c r="Y429" s="7" t="s">
        <v>2323</v>
      </c>
    </row>
    <row r="430" spans="1:25" ht="315" x14ac:dyDescent="0.25">
      <c r="A430" s="4" t="s">
        <v>2801</v>
      </c>
      <c r="H430" s="4" t="s">
        <v>2805</v>
      </c>
      <c r="I430" s="4" t="s">
        <v>2806</v>
      </c>
      <c r="J430" s="6" t="s">
        <v>2324</v>
      </c>
      <c r="K430" s="6" t="s">
        <v>473</v>
      </c>
      <c r="L430" s="6" t="s">
        <v>2325</v>
      </c>
      <c r="M430" s="6" t="s">
        <v>467</v>
      </c>
      <c r="N430" s="6" t="s">
        <v>18</v>
      </c>
      <c r="O430" s="6" t="s">
        <v>467</v>
      </c>
      <c r="P430" s="6" t="s">
        <v>2020</v>
      </c>
      <c r="Q430" s="6" t="s">
        <v>467</v>
      </c>
      <c r="R430" s="6" t="s">
        <v>2326</v>
      </c>
      <c r="S430" s="6" t="s">
        <v>2022</v>
      </c>
      <c r="T430" s="6" t="s">
        <v>467</v>
      </c>
      <c r="U430" s="6" t="s">
        <v>467</v>
      </c>
      <c r="V430" s="6" t="s">
        <v>467</v>
      </c>
      <c r="W430" s="6" t="s">
        <v>467</v>
      </c>
      <c r="X430" s="6" t="s">
        <v>2327</v>
      </c>
      <c r="Y430" s="7" t="s">
        <v>2328</v>
      </c>
    </row>
    <row r="431" spans="1:25" ht="405" x14ac:dyDescent="0.25">
      <c r="A431" s="4" t="s">
        <v>2801</v>
      </c>
      <c r="H431" s="4" t="s">
        <v>2805</v>
      </c>
      <c r="I431" s="4" t="s">
        <v>2806</v>
      </c>
      <c r="J431" s="6" t="s">
        <v>2329</v>
      </c>
      <c r="K431" s="6" t="s">
        <v>473</v>
      </c>
      <c r="L431" s="6" t="s">
        <v>2330</v>
      </c>
      <c r="M431" s="6" t="s">
        <v>467</v>
      </c>
      <c r="N431" s="6" t="s">
        <v>18</v>
      </c>
      <c r="O431" s="6" t="s">
        <v>467</v>
      </c>
      <c r="P431" s="6" t="s">
        <v>2020</v>
      </c>
      <c r="Q431" s="6" t="s">
        <v>467</v>
      </c>
      <c r="R431" s="6" t="s">
        <v>2331</v>
      </c>
      <c r="S431" s="6" t="s">
        <v>2022</v>
      </c>
      <c r="T431" s="6" t="s">
        <v>467</v>
      </c>
      <c r="U431" s="6" t="s">
        <v>467</v>
      </c>
      <c r="V431" s="6" t="s">
        <v>467</v>
      </c>
      <c r="W431" s="6" t="s">
        <v>467</v>
      </c>
      <c r="X431" s="6" t="s">
        <v>2332</v>
      </c>
      <c r="Y431" s="7" t="s">
        <v>2333</v>
      </c>
    </row>
    <row r="432" spans="1:25" ht="90" x14ac:dyDescent="0.25">
      <c r="A432" s="4" t="s">
        <v>2801</v>
      </c>
      <c r="H432" s="4" t="s">
        <v>2805</v>
      </c>
      <c r="I432" s="4" t="s">
        <v>2806</v>
      </c>
      <c r="J432" s="6" t="s">
        <v>467</v>
      </c>
      <c r="K432" s="6" t="s">
        <v>573</v>
      </c>
      <c r="L432" s="6" t="s">
        <v>2340</v>
      </c>
      <c r="M432" s="6" t="s">
        <v>467</v>
      </c>
      <c r="N432" s="6" t="s">
        <v>18</v>
      </c>
      <c r="O432" s="6" t="s">
        <v>467</v>
      </c>
      <c r="P432" s="6" t="s">
        <v>2341</v>
      </c>
      <c r="Q432" s="6" t="s">
        <v>2089</v>
      </c>
      <c r="R432" s="6" t="s">
        <v>467</v>
      </c>
      <c r="S432" s="6" t="s">
        <v>2342</v>
      </c>
      <c r="T432" s="6" t="s">
        <v>467</v>
      </c>
      <c r="U432" s="6" t="s">
        <v>467</v>
      </c>
      <c r="V432" s="6" t="s">
        <v>467</v>
      </c>
      <c r="W432" s="6" t="s">
        <v>467</v>
      </c>
      <c r="X432" s="6" t="s">
        <v>467</v>
      </c>
      <c r="Y432" s="7" t="s">
        <v>2343</v>
      </c>
    </row>
    <row r="433" spans="1:27" ht="150" x14ac:dyDescent="0.25">
      <c r="A433" s="4" t="s">
        <v>2801</v>
      </c>
      <c r="H433" s="4" t="s">
        <v>2805</v>
      </c>
      <c r="I433" s="4" t="s">
        <v>2806</v>
      </c>
      <c r="J433" s="6" t="s">
        <v>2344</v>
      </c>
      <c r="K433" s="6" t="s">
        <v>473</v>
      </c>
      <c r="L433" s="6" t="s">
        <v>2345</v>
      </c>
      <c r="M433" s="6" t="s">
        <v>467</v>
      </c>
      <c r="N433" s="6" t="s">
        <v>18</v>
      </c>
      <c r="O433" s="6" t="s">
        <v>467</v>
      </c>
      <c r="P433" s="6" t="s">
        <v>2253</v>
      </c>
      <c r="Q433" s="6" t="s">
        <v>2119</v>
      </c>
      <c r="R433" s="6" t="s">
        <v>467</v>
      </c>
      <c r="S433" s="6" t="s">
        <v>2254</v>
      </c>
      <c r="T433" s="6" t="s">
        <v>2346</v>
      </c>
      <c r="U433" s="6" t="s">
        <v>1584</v>
      </c>
      <c r="V433" s="6" t="s">
        <v>612</v>
      </c>
      <c r="W433" s="6" t="s">
        <v>467</v>
      </c>
      <c r="X433" s="6" t="s">
        <v>2347</v>
      </c>
      <c r="Y433" s="7" t="s">
        <v>2348</v>
      </c>
    </row>
    <row r="434" spans="1:27" ht="270" x14ac:dyDescent="0.25">
      <c r="A434" s="4" t="s">
        <v>2801</v>
      </c>
      <c r="H434" s="4" t="s">
        <v>2805</v>
      </c>
      <c r="I434" s="4" t="s">
        <v>2806</v>
      </c>
      <c r="J434" s="6" t="s">
        <v>2349</v>
      </c>
      <c r="K434" s="6" t="s">
        <v>1000</v>
      </c>
      <c r="L434" s="6" t="s">
        <v>2350</v>
      </c>
      <c r="M434" s="6" t="s">
        <v>467</v>
      </c>
      <c r="N434" s="6" t="s">
        <v>18</v>
      </c>
      <c r="O434" s="6" t="s">
        <v>467</v>
      </c>
      <c r="P434" s="6" t="s">
        <v>2020</v>
      </c>
      <c r="Q434" s="6" t="s">
        <v>467</v>
      </c>
      <c r="R434" s="6" t="s">
        <v>2351</v>
      </c>
      <c r="S434" s="6" t="s">
        <v>2022</v>
      </c>
      <c r="T434" s="6" t="s">
        <v>467</v>
      </c>
      <c r="U434" s="6" t="s">
        <v>467</v>
      </c>
      <c r="V434" s="6" t="s">
        <v>467</v>
      </c>
      <c r="W434" s="6" t="s">
        <v>467</v>
      </c>
      <c r="X434" s="6" t="s">
        <v>2352</v>
      </c>
      <c r="Y434" s="7" t="s">
        <v>2353</v>
      </c>
    </row>
    <row r="435" spans="1:27" ht="195" x14ac:dyDescent="0.25">
      <c r="A435" s="4" t="s">
        <v>2801</v>
      </c>
      <c r="H435" s="4" t="s">
        <v>2805</v>
      </c>
      <c r="I435" s="4" t="s">
        <v>2806</v>
      </c>
      <c r="J435" s="6" t="s">
        <v>2359</v>
      </c>
      <c r="K435" s="6" t="s">
        <v>520</v>
      </c>
      <c r="L435" s="6" t="s">
        <v>2360</v>
      </c>
      <c r="M435" s="6" t="s">
        <v>467</v>
      </c>
      <c r="N435" s="6" t="s">
        <v>18</v>
      </c>
      <c r="O435" s="6" t="s">
        <v>467</v>
      </c>
      <c r="P435" s="6" t="s">
        <v>467</v>
      </c>
      <c r="Q435" s="6" t="s">
        <v>467</v>
      </c>
      <c r="R435" s="6" t="s">
        <v>467</v>
      </c>
      <c r="S435" s="6" t="s">
        <v>2361</v>
      </c>
      <c r="T435" s="6" t="s">
        <v>467</v>
      </c>
      <c r="U435" s="6" t="s">
        <v>982</v>
      </c>
      <c r="V435" s="6" t="s">
        <v>2362</v>
      </c>
      <c r="W435" s="6" t="s">
        <v>467</v>
      </c>
      <c r="X435" s="6" t="s">
        <v>2363</v>
      </c>
      <c r="Y435" s="7" t="s">
        <v>2364</v>
      </c>
    </row>
    <row r="436" spans="1:27" ht="345" x14ac:dyDescent="0.25">
      <c r="A436" s="4" t="s">
        <v>2801</v>
      </c>
      <c r="H436" s="4" t="s">
        <v>2805</v>
      </c>
      <c r="I436" s="4" t="s">
        <v>2806</v>
      </c>
      <c r="J436" s="6" t="s">
        <v>2365</v>
      </c>
      <c r="K436" s="6" t="s">
        <v>467</v>
      </c>
      <c r="L436" s="6" t="s">
        <v>2366</v>
      </c>
      <c r="M436" s="6" t="s">
        <v>467</v>
      </c>
      <c r="N436" s="6" t="s">
        <v>18</v>
      </c>
      <c r="O436" s="6" t="s">
        <v>467</v>
      </c>
      <c r="P436" s="6" t="s">
        <v>467</v>
      </c>
      <c r="Q436" s="6" t="s">
        <v>467</v>
      </c>
      <c r="R436" s="6" t="s">
        <v>467</v>
      </c>
      <c r="S436" s="6" t="s">
        <v>2367</v>
      </c>
      <c r="T436" s="6" t="s">
        <v>467</v>
      </c>
      <c r="U436" s="6" t="s">
        <v>467</v>
      </c>
      <c r="V436" s="6" t="s">
        <v>467</v>
      </c>
      <c r="W436" s="6" t="s">
        <v>467</v>
      </c>
      <c r="X436" s="6" t="s">
        <v>2368</v>
      </c>
      <c r="Y436" s="7" t="s">
        <v>2369</v>
      </c>
    </row>
    <row r="437" spans="1:27" ht="300" x14ac:dyDescent="0.25">
      <c r="A437" s="4" t="s">
        <v>2801</v>
      </c>
      <c r="H437" s="4" t="s">
        <v>2805</v>
      </c>
      <c r="I437" s="4" t="s">
        <v>2806</v>
      </c>
      <c r="J437" s="6" t="s">
        <v>2379</v>
      </c>
      <c r="K437" s="6" t="s">
        <v>1161</v>
      </c>
      <c r="L437" s="6" t="s">
        <v>2380</v>
      </c>
      <c r="M437" s="6" t="s">
        <v>467</v>
      </c>
      <c r="N437" s="6" t="s">
        <v>18</v>
      </c>
      <c r="O437" s="6" t="s">
        <v>467</v>
      </c>
      <c r="P437" s="6" t="s">
        <v>2020</v>
      </c>
      <c r="Q437" s="6" t="s">
        <v>467</v>
      </c>
      <c r="R437" s="6" t="s">
        <v>2381</v>
      </c>
      <c r="S437" s="6" t="s">
        <v>2022</v>
      </c>
      <c r="T437" s="6" t="s">
        <v>467</v>
      </c>
      <c r="U437" s="6" t="s">
        <v>467</v>
      </c>
      <c r="V437" s="6" t="s">
        <v>467</v>
      </c>
      <c r="W437" s="6" t="s">
        <v>467</v>
      </c>
      <c r="X437" s="6" t="s">
        <v>2382</v>
      </c>
      <c r="Y437" s="7" t="s">
        <v>2383</v>
      </c>
    </row>
    <row r="438" spans="1:27" ht="180" x14ac:dyDescent="0.25">
      <c r="A438" s="4" t="s">
        <v>2801</v>
      </c>
      <c r="H438" s="4" t="s">
        <v>2805</v>
      </c>
      <c r="I438" s="4" t="s">
        <v>2806</v>
      </c>
      <c r="J438" s="6" t="s">
        <v>2384</v>
      </c>
      <c r="K438" s="6" t="s">
        <v>864</v>
      </c>
      <c r="L438" s="6" t="s">
        <v>2385</v>
      </c>
      <c r="M438" s="6" t="s">
        <v>467</v>
      </c>
      <c r="N438" s="6" t="s">
        <v>18</v>
      </c>
      <c r="O438" s="6" t="s">
        <v>467</v>
      </c>
      <c r="P438" s="6" t="s">
        <v>467</v>
      </c>
      <c r="Q438" s="6" t="s">
        <v>2386</v>
      </c>
      <c r="R438" s="6" t="s">
        <v>467</v>
      </c>
      <c r="S438" s="6" t="s">
        <v>2387</v>
      </c>
      <c r="T438" s="6" t="s">
        <v>2388</v>
      </c>
      <c r="U438" s="6" t="s">
        <v>2389</v>
      </c>
      <c r="V438" s="6" t="s">
        <v>673</v>
      </c>
      <c r="W438" s="6" t="s">
        <v>467</v>
      </c>
      <c r="X438" s="6" t="s">
        <v>2390</v>
      </c>
      <c r="Y438" s="7" t="s">
        <v>2391</v>
      </c>
    </row>
    <row r="439" spans="1:27" ht="255" x14ac:dyDescent="0.25">
      <c r="A439" s="4" t="s">
        <v>2801</v>
      </c>
      <c r="H439" s="4" t="s">
        <v>2805</v>
      </c>
      <c r="I439" s="4" t="s">
        <v>2806</v>
      </c>
      <c r="J439" s="6" t="s">
        <v>2392</v>
      </c>
      <c r="K439" s="6" t="s">
        <v>586</v>
      </c>
      <c r="L439" s="6" t="s">
        <v>2393</v>
      </c>
      <c r="M439" s="6" t="s">
        <v>467</v>
      </c>
      <c r="N439" s="6" t="s">
        <v>2115</v>
      </c>
      <c r="O439" s="6" t="s">
        <v>467</v>
      </c>
      <c r="P439" s="6" t="s">
        <v>2394</v>
      </c>
      <c r="Q439" s="6" t="s">
        <v>467</v>
      </c>
      <c r="R439" s="6" t="s">
        <v>467</v>
      </c>
      <c r="S439" s="6" t="s">
        <v>2395</v>
      </c>
      <c r="T439" s="6" t="s">
        <v>467</v>
      </c>
      <c r="U439" s="6" t="s">
        <v>467</v>
      </c>
      <c r="V439" s="6" t="s">
        <v>467</v>
      </c>
      <c r="W439" s="6" t="s">
        <v>586</v>
      </c>
      <c r="X439" s="6" t="s">
        <v>528</v>
      </c>
      <c r="Y439" s="7" t="s">
        <v>2396</v>
      </c>
    </row>
    <row r="440" spans="1:27" ht="375" x14ac:dyDescent="0.25">
      <c r="A440" s="4" t="s">
        <v>2801</v>
      </c>
      <c r="H440" s="4" t="s">
        <v>2805</v>
      </c>
      <c r="I440" s="4" t="s">
        <v>2806</v>
      </c>
      <c r="J440" s="6" t="s">
        <v>2397</v>
      </c>
      <c r="K440" s="6" t="s">
        <v>489</v>
      </c>
      <c r="L440" s="6" t="s">
        <v>2398</v>
      </c>
      <c r="M440" s="6" t="s">
        <v>467</v>
      </c>
      <c r="N440" s="6" t="s">
        <v>18</v>
      </c>
      <c r="O440" s="6" t="s">
        <v>467</v>
      </c>
      <c r="P440" s="6" t="s">
        <v>2020</v>
      </c>
      <c r="Q440" s="6" t="s">
        <v>467</v>
      </c>
      <c r="R440" s="6" t="s">
        <v>2399</v>
      </c>
      <c r="S440" s="6" t="s">
        <v>2022</v>
      </c>
      <c r="T440" s="6" t="s">
        <v>467</v>
      </c>
      <c r="U440" s="6" t="s">
        <v>467</v>
      </c>
      <c r="V440" s="6" t="s">
        <v>467</v>
      </c>
      <c r="W440" s="6" t="s">
        <v>467</v>
      </c>
      <c r="X440" s="6" t="s">
        <v>2400</v>
      </c>
      <c r="Y440" s="7" t="s">
        <v>2401</v>
      </c>
    </row>
    <row r="441" spans="1:27" ht="135" x14ac:dyDescent="0.25">
      <c r="A441" s="4" t="s">
        <v>2801</v>
      </c>
      <c r="H441" s="4" t="s">
        <v>2805</v>
      </c>
      <c r="I441" s="4" t="s">
        <v>2806</v>
      </c>
      <c r="J441" s="6" t="s">
        <v>2402</v>
      </c>
      <c r="K441" s="6" t="s">
        <v>489</v>
      </c>
      <c r="L441" s="6" t="s">
        <v>2403</v>
      </c>
      <c r="M441" s="6" t="s">
        <v>467</v>
      </c>
      <c r="N441" s="6" t="s">
        <v>2042</v>
      </c>
      <c r="O441" s="6" t="s">
        <v>467</v>
      </c>
      <c r="P441" s="6" t="s">
        <v>467</v>
      </c>
      <c r="Q441" s="6" t="s">
        <v>2404</v>
      </c>
      <c r="R441" s="6" t="s">
        <v>467</v>
      </c>
      <c r="S441" s="6" t="s">
        <v>467</v>
      </c>
      <c r="T441" s="6" t="s">
        <v>467</v>
      </c>
      <c r="U441" s="6" t="s">
        <v>467</v>
      </c>
      <c r="V441" s="6" t="s">
        <v>467</v>
      </c>
      <c r="W441" s="6" t="s">
        <v>489</v>
      </c>
      <c r="X441" s="6" t="s">
        <v>467</v>
      </c>
      <c r="Y441" s="7" t="s">
        <v>2405</v>
      </c>
    </row>
    <row r="442" spans="1:27" ht="240" x14ac:dyDescent="0.25">
      <c r="A442" s="4" t="s">
        <v>2801</v>
      </c>
      <c r="H442" s="4" t="s">
        <v>2805</v>
      </c>
      <c r="I442" s="4" t="s">
        <v>2806</v>
      </c>
      <c r="J442" s="6" t="s">
        <v>467</v>
      </c>
      <c r="K442" s="6" t="s">
        <v>1000</v>
      </c>
      <c r="L442" s="6" t="s">
        <v>2406</v>
      </c>
      <c r="M442" s="6" t="s">
        <v>467</v>
      </c>
      <c r="N442" s="6" t="s">
        <v>2115</v>
      </c>
      <c r="O442" s="6" t="s">
        <v>467</v>
      </c>
      <c r="P442" s="6" t="s">
        <v>2116</v>
      </c>
      <c r="Q442" s="6" t="s">
        <v>467</v>
      </c>
      <c r="R442" s="6" t="s">
        <v>467</v>
      </c>
      <c r="S442" s="6" t="s">
        <v>2203</v>
      </c>
      <c r="T442" s="6" t="s">
        <v>467</v>
      </c>
      <c r="U442" s="6" t="s">
        <v>467</v>
      </c>
      <c r="V442" s="6" t="s">
        <v>467</v>
      </c>
      <c r="W442" s="6" t="s">
        <v>1000</v>
      </c>
      <c r="X442" s="6" t="s">
        <v>528</v>
      </c>
      <c r="Y442" s="7" t="s">
        <v>2407</v>
      </c>
    </row>
    <row r="443" spans="1:27" ht="300" x14ac:dyDescent="0.25">
      <c r="A443" s="4" t="s">
        <v>2801</v>
      </c>
      <c r="H443" s="4" t="s">
        <v>2805</v>
      </c>
      <c r="I443" s="4" t="s">
        <v>2806</v>
      </c>
      <c r="J443" s="6" t="s">
        <v>2408</v>
      </c>
      <c r="K443" s="6" t="s">
        <v>788</v>
      </c>
      <c r="L443" s="6" t="s">
        <v>2409</v>
      </c>
      <c r="M443" s="6" t="s">
        <v>467</v>
      </c>
      <c r="N443" s="6" t="s">
        <v>18</v>
      </c>
      <c r="O443" s="6" t="s">
        <v>467</v>
      </c>
      <c r="P443" s="6" t="s">
        <v>2020</v>
      </c>
      <c r="Q443" s="6" t="s">
        <v>467</v>
      </c>
      <c r="R443" s="6" t="s">
        <v>2410</v>
      </c>
      <c r="S443" s="6" t="s">
        <v>2022</v>
      </c>
      <c r="T443" s="6" t="s">
        <v>467</v>
      </c>
      <c r="U443" s="6" t="s">
        <v>467</v>
      </c>
      <c r="V443" s="6" t="s">
        <v>467</v>
      </c>
      <c r="W443" s="6" t="s">
        <v>467</v>
      </c>
      <c r="X443" s="6" t="s">
        <v>2411</v>
      </c>
      <c r="Y443" s="7" t="s">
        <v>2412</v>
      </c>
    </row>
    <row r="444" spans="1:27" ht="405" x14ac:dyDescent="0.25">
      <c r="A444" s="4" t="s">
        <v>2801</v>
      </c>
      <c r="H444" s="4" t="s">
        <v>2805</v>
      </c>
      <c r="I444" s="4" t="s">
        <v>2806</v>
      </c>
      <c r="J444" s="6" t="s">
        <v>2413</v>
      </c>
      <c r="K444" s="6" t="s">
        <v>586</v>
      </c>
      <c r="L444" s="6" t="s">
        <v>2414</v>
      </c>
      <c r="M444" s="6" t="s">
        <v>467</v>
      </c>
      <c r="N444" s="6" t="s">
        <v>18</v>
      </c>
      <c r="O444" s="6" t="s">
        <v>467</v>
      </c>
      <c r="P444" s="6" t="s">
        <v>467</v>
      </c>
      <c r="Q444" s="6" t="s">
        <v>2415</v>
      </c>
      <c r="R444" s="6" t="s">
        <v>467</v>
      </c>
      <c r="S444" s="6" t="s">
        <v>2080</v>
      </c>
      <c r="T444" s="6" t="s">
        <v>467</v>
      </c>
      <c r="U444" s="6" t="s">
        <v>2416</v>
      </c>
      <c r="V444" s="6" t="s">
        <v>570</v>
      </c>
      <c r="W444" s="6" t="s">
        <v>467</v>
      </c>
      <c r="X444" s="6" t="s">
        <v>2417</v>
      </c>
      <c r="Y444" s="7" t="s">
        <v>2418</v>
      </c>
    </row>
    <row r="445" spans="1:27" ht="409.5" x14ac:dyDescent="0.25">
      <c r="A445" s="4" t="s">
        <v>2801</v>
      </c>
      <c r="H445" s="4" t="s">
        <v>2805</v>
      </c>
      <c r="I445" s="4" t="s">
        <v>2806</v>
      </c>
      <c r="J445" s="6" t="s">
        <v>2419</v>
      </c>
      <c r="K445" s="6" t="s">
        <v>788</v>
      </c>
      <c r="L445" s="6" t="s">
        <v>2420</v>
      </c>
      <c r="M445" s="6" t="s">
        <v>467</v>
      </c>
      <c r="N445" s="6" t="s">
        <v>2160</v>
      </c>
      <c r="O445" s="6" t="s">
        <v>467</v>
      </c>
      <c r="P445" s="6" t="s">
        <v>467</v>
      </c>
      <c r="Q445" s="6" t="s">
        <v>2421</v>
      </c>
      <c r="R445" s="6" t="s">
        <v>2422</v>
      </c>
      <c r="S445" s="6" t="s">
        <v>467</v>
      </c>
      <c r="T445" s="6" t="s">
        <v>467</v>
      </c>
      <c r="U445" s="6" t="s">
        <v>467</v>
      </c>
      <c r="V445" s="6" t="s">
        <v>467</v>
      </c>
      <c r="W445" s="6" t="s">
        <v>467</v>
      </c>
      <c r="X445" s="6" t="s">
        <v>467</v>
      </c>
      <c r="Y445" s="7" t="s">
        <v>2423</v>
      </c>
    </row>
    <row r="446" spans="1:27" ht="195" x14ac:dyDescent="0.25">
      <c r="A446" s="4" t="s">
        <v>2801</v>
      </c>
      <c r="C446" s="4" t="s">
        <v>2807</v>
      </c>
      <c r="H446" s="4" t="s">
        <v>2805</v>
      </c>
      <c r="I446" s="4" t="s">
        <v>2806</v>
      </c>
      <c r="J446" s="6" t="s">
        <v>2424</v>
      </c>
      <c r="K446" s="6" t="s">
        <v>489</v>
      </c>
      <c r="L446" s="6" t="s">
        <v>2425</v>
      </c>
      <c r="M446" s="6" t="s">
        <v>467</v>
      </c>
      <c r="N446" s="6" t="s">
        <v>18</v>
      </c>
      <c r="O446" s="6" t="s">
        <v>467</v>
      </c>
      <c r="P446" s="6" t="s">
        <v>467</v>
      </c>
      <c r="Q446" s="6" t="s">
        <v>2426</v>
      </c>
      <c r="R446" s="6" t="s">
        <v>467</v>
      </c>
      <c r="S446" s="6" t="s">
        <v>2427</v>
      </c>
      <c r="T446" s="6" t="s">
        <v>467</v>
      </c>
      <c r="U446" s="6" t="s">
        <v>1332</v>
      </c>
      <c r="V446" s="6" t="s">
        <v>673</v>
      </c>
      <c r="W446" s="6" t="s">
        <v>467</v>
      </c>
      <c r="X446" s="6" t="s">
        <v>325</v>
      </c>
      <c r="Y446" s="7" t="s">
        <v>2428</v>
      </c>
    </row>
    <row r="447" spans="1:27" ht="360" x14ac:dyDescent="0.25">
      <c r="A447" s="4" t="s">
        <v>2801</v>
      </c>
      <c r="C447" s="4" t="s">
        <v>2807</v>
      </c>
      <c r="H447" s="4" t="s">
        <v>2805</v>
      </c>
      <c r="I447" s="4" t="s">
        <v>2806</v>
      </c>
      <c r="J447" s="6" t="s">
        <v>2429</v>
      </c>
      <c r="K447" s="6" t="s">
        <v>537</v>
      </c>
      <c r="L447" s="6" t="s">
        <v>2430</v>
      </c>
      <c r="M447" s="6" t="s">
        <v>467</v>
      </c>
      <c r="N447" s="6" t="s">
        <v>2042</v>
      </c>
      <c r="O447" s="6" t="s">
        <v>467</v>
      </c>
      <c r="P447" s="6" t="s">
        <v>467</v>
      </c>
      <c r="Q447" s="6" t="s">
        <v>2431</v>
      </c>
      <c r="R447" s="6" t="s">
        <v>467</v>
      </c>
      <c r="S447" s="6" t="s">
        <v>467</v>
      </c>
      <c r="T447" s="6" t="s">
        <v>467</v>
      </c>
      <c r="U447" s="6" t="s">
        <v>467</v>
      </c>
      <c r="V447" s="6" t="s">
        <v>467</v>
      </c>
      <c r="W447" s="6" t="s">
        <v>537</v>
      </c>
      <c r="X447" s="6" t="s">
        <v>467</v>
      </c>
      <c r="Y447" s="7" t="s">
        <v>2432</v>
      </c>
      <c r="AA447" s="4" t="s">
        <v>2809</v>
      </c>
    </row>
    <row r="448" spans="1:27" ht="360" x14ac:dyDescent="0.25">
      <c r="A448" s="4" t="s">
        <v>2801</v>
      </c>
      <c r="H448" s="4" t="s">
        <v>2805</v>
      </c>
      <c r="I448" s="4" t="s">
        <v>2806</v>
      </c>
      <c r="J448" s="6" t="s">
        <v>2433</v>
      </c>
      <c r="K448" s="6" t="s">
        <v>465</v>
      </c>
      <c r="L448" s="6" t="s">
        <v>2434</v>
      </c>
      <c r="M448" s="6" t="s">
        <v>467</v>
      </c>
      <c r="N448" s="6" t="s">
        <v>2042</v>
      </c>
      <c r="O448" s="6" t="s">
        <v>467</v>
      </c>
      <c r="P448" s="6" t="s">
        <v>467</v>
      </c>
      <c r="Q448" s="6" t="s">
        <v>2431</v>
      </c>
      <c r="R448" s="6" t="s">
        <v>467</v>
      </c>
      <c r="S448" s="6" t="s">
        <v>467</v>
      </c>
      <c r="T448" s="6" t="s">
        <v>467</v>
      </c>
      <c r="U448" s="6" t="s">
        <v>467</v>
      </c>
      <c r="V448" s="6" t="s">
        <v>467</v>
      </c>
      <c r="W448" s="6" t="s">
        <v>465</v>
      </c>
      <c r="X448" s="6" t="s">
        <v>467</v>
      </c>
      <c r="Y448" s="7" t="s">
        <v>2435</v>
      </c>
    </row>
    <row r="449" spans="1:25" ht="375" x14ac:dyDescent="0.25">
      <c r="A449" s="4" t="s">
        <v>2801</v>
      </c>
      <c r="H449" s="4" t="s">
        <v>2805</v>
      </c>
      <c r="I449" s="4" t="s">
        <v>2806</v>
      </c>
      <c r="J449" s="6" t="s">
        <v>2436</v>
      </c>
      <c r="K449" s="6" t="s">
        <v>537</v>
      </c>
      <c r="L449" s="6" t="s">
        <v>2437</v>
      </c>
      <c r="M449" s="6" t="s">
        <v>467</v>
      </c>
      <c r="N449" s="6" t="s">
        <v>2042</v>
      </c>
      <c r="O449" s="6" t="s">
        <v>467</v>
      </c>
      <c r="P449" s="6" t="s">
        <v>467</v>
      </c>
      <c r="Q449" s="6" t="s">
        <v>2431</v>
      </c>
      <c r="R449" s="6" t="s">
        <v>467</v>
      </c>
      <c r="S449" s="6" t="s">
        <v>467</v>
      </c>
      <c r="T449" s="6" t="s">
        <v>467</v>
      </c>
      <c r="U449" s="6" t="s">
        <v>467</v>
      </c>
      <c r="V449" s="6" t="s">
        <v>467</v>
      </c>
      <c r="W449" s="6" t="s">
        <v>537</v>
      </c>
      <c r="X449" s="6" t="s">
        <v>467</v>
      </c>
      <c r="Y449" s="7" t="s">
        <v>2438</v>
      </c>
    </row>
    <row r="450" spans="1:25" ht="390" x14ac:dyDescent="0.25">
      <c r="A450" s="4" t="s">
        <v>2801</v>
      </c>
      <c r="H450" s="4" t="s">
        <v>2805</v>
      </c>
      <c r="I450" s="4" t="s">
        <v>2806</v>
      </c>
      <c r="J450" s="6" t="s">
        <v>2436</v>
      </c>
      <c r="K450" s="6" t="s">
        <v>537</v>
      </c>
      <c r="L450" s="6" t="s">
        <v>2439</v>
      </c>
      <c r="M450" s="6" t="s">
        <v>467</v>
      </c>
      <c r="N450" s="6" t="s">
        <v>2042</v>
      </c>
      <c r="O450" s="6" t="s">
        <v>467</v>
      </c>
      <c r="P450" s="6" t="s">
        <v>467</v>
      </c>
      <c r="Q450" s="6" t="s">
        <v>2431</v>
      </c>
      <c r="R450" s="6" t="s">
        <v>467</v>
      </c>
      <c r="S450" s="6" t="s">
        <v>467</v>
      </c>
      <c r="T450" s="6" t="s">
        <v>467</v>
      </c>
      <c r="U450" s="6" t="s">
        <v>467</v>
      </c>
      <c r="V450" s="6" t="s">
        <v>467</v>
      </c>
      <c r="W450" s="6" t="s">
        <v>537</v>
      </c>
      <c r="X450" s="6" t="s">
        <v>467</v>
      </c>
      <c r="Y450" s="7" t="s">
        <v>2440</v>
      </c>
    </row>
    <row r="451" spans="1:25" ht="120" x14ac:dyDescent="0.25">
      <c r="A451" s="4" t="s">
        <v>2801</v>
      </c>
      <c r="H451" s="4" t="s">
        <v>2805</v>
      </c>
      <c r="I451" s="4" t="s">
        <v>2806</v>
      </c>
      <c r="J451" s="6" t="s">
        <v>2441</v>
      </c>
      <c r="K451" s="6" t="s">
        <v>537</v>
      </c>
      <c r="L451" s="6" t="s">
        <v>2442</v>
      </c>
      <c r="M451" s="6" t="s">
        <v>467</v>
      </c>
      <c r="N451" s="6" t="s">
        <v>18</v>
      </c>
      <c r="O451" s="6" t="s">
        <v>467</v>
      </c>
      <c r="P451" s="6" t="s">
        <v>467</v>
      </c>
      <c r="Q451" s="6" t="s">
        <v>2443</v>
      </c>
      <c r="R451" s="6" t="s">
        <v>467</v>
      </c>
      <c r="S451" s="6" t="s">
        <v>2444</v>
      </c>
      <c r="T451" s="6" t="s">
        <v>467</v>
      </c>
      <c r="U451" s="6" t="s">
        <v>2445</v>
      </c>
      <c r="V451" s="6" t="s">
        <v>673</v>
      </c>
      <c r="W451" s="6" t="s">
        <v>467</v>
      </c>
      <c r="X451" s="6" t="s">
        <v>2446</v>
      </c>
      <c r="Y451" s="7" t="s">
        <v>2447</v>
      </c>
    </row>
    <row r="452" spans="1:25" ht="150" x14ac:dyDescent="0.25">
      <c r="A452" s="4" t="s">
        <v>2801</v>
      </c>
      <c r="H452" s="4" t="s">
        <v>2805</v>
      </c>
      <c r="I452" s="4" t="s">
        <v>2806</v>
      </c>
      <c r="J452" s="6" t="s">
        <v>2441</v>
      </c>
      <c r="K452" s="6" t="s">
        <v>537</v>
      </c>
      <c r="L452" s="6" t="s">
        <v>2448</v>
      </c>
      <c r="M452" s="6" t="s">
        <v>467</v>
      </c>
      <c r="N452" s="6" t="s">
        <v>18</v>
      </c>
      <c r="O452" s="6" t="s">
        <v>467</v>
      </c>
      <c r="P452" s="6" t="s">
        <v>467</v>
      </c>
      <c r="Q452" s="6" t="s">
        <v>2443</v>
      </c>
      <c r="R452" s="6" t="s">
        <v>467</v>
      </c>
      <c r="S452" s="6" t="s">
        <v>2444</v>
      </c>
      <c r="T452" s="6" t="s">
        <v>467</v>
      </c>
      <c r="U452" s="6" t="s">
        <v>2445</v>
      </c>
      <c r="V452" s="6" t="s">
        <v>570</v>
      </c>
      <c r="W452" s="6" t="s">
        <v>467</v>
      </c>
      <c r="X452" s="6" t="s">
        <v>2449</v>
      </c>
      <c r="Y452" s="7" t="s">
        <v>2450</v>
      </c>
    </row>
    <row r="453" spans="1:25" ht="285" x14ac:dyDescent="0.25">
      <c r="A453" s="4" t="s">
        <v>2801</v>
      </c>
      <c r="H453" s="4" t="s">
        <v>2805</v>
      </c>
      <c r="I453" s="4" t="s">
        <v>2806</v>
      </c>
      <c r="J453" s="6" t="s">
        <v>2456</v>
      </c>
      <c r="K453" s="6" t="s">
        <v>505</v>
      </c>
      <c r="L453" s="6" t="s">
        <v>2457</v>
      </c>
      <c r="M453" s="6" t="s">
        <v>467</v>
      </c>
      <c r="N453" s="6" t="s">
        <v>2042</v>
      </c>
      <c r="O453" s="6" t="s">
        <v>467</v>
      </c>
      <c r="P453" s="6" t="s">
        <v>467</v>
      </c>
      <c r="Q453" s="6" t="s">
        <v>2431</v>
      </c>
      <c r="R453" s="6" t="s">
        <v>467</v>
      </c>
      <c r="S453" s="6" t="s">
        <v>467</v>
      </c>
      <c r="T453" s="6" t="s">
        <v>467</v>
      </c>
      <c r="U453" s="6" t="s">
        <v>467</v>
      </c>
      <c r="V453" s="6" t="s">
        <v>467</v>
      </c>
      <c r="W453" s="6" t="s">
        <v>505</v>
      </c>
      <c r="X453" s="6" t="s">
        <v>467</v>
      </c>
      <c r="Y453" s="7" t="s">
        <v>2458</v>
      </c>
    </row>
    <row r="454" spans="1:25" ht="360" x14ac:dyDescent="0.25">
      <c r="A454" s="4" t="s">
        <v>2801</v>
      </c>
      <c r="H454" s="4" t="s">
        <v>2805</v>
      </c>
      <c r="I454" s="4" t="s">
        <v>2806</v>
      </c>
      <c r="J454" s="6" t="s">
        <v>2459</v>
      </c>
      <c r="K454" s="6" t="s">
        <v>1000</v>
      </c>
      <c r="L454" s="6" t="s">
        <v>2460</v>
      </c>
      <c r="M454" s="6" t="s">
        <v>467</v>
      </c>
      <c r="N454" s="6" t="s">
        <v>18</v>
      </c>
      <c r="O454" s="6" t="s">
        <v>467</v>
      </c>
      <c r="P454" s="6" t="s">
        <v>2020</v>
      </c>
      <c r="Q454" s="6" t="s">
        <v>467</v>
      </c>
      <c r="R454" s="6" t="s">
        <v>467</v>
      </c>
      <c r="S454" s="6" t="s">
        <v>2022</v>
      </c>
      <c r="T454" s="6" t="s">
        <v>467</v>
      </c>
      <c r="U454" s="6" t="s">
        <v>467</v>
      </c>
      <c r="V454" s="6" t="s">
        <v>467</v>
      </c>
      <c r="W454" s="6" t="s">
        <v>467</v>
      </c>
      <c r="X454" s="6" t="s">
        <v>2461</v>
      </c>
      <c r="Y454" s="7" t="s">
        <v>2462</v>
      </c>
    </row>
    <row r="455" spans="1:25" ht="270" x14ac:dyDescent="0.25">
      <c r="A455" s="4" t="s">
        <v>2801</v>
      </c>
      <c r="H455" s="4" t="s">
        <v>2805</v>
      </c>
      <c r="I455" s="4" t="s">
        <v>2806</v>
      </c>
      <c r="J455" s="6" t="s">
        <v>2463</v>
      </c>
      <c r="K455" s="6" t="s">
        <v>465</v>
      </c>
      <c r="L455" s="6" t="s">
        <v>2464</v>
      </c>
      <c r="M455" s="6" t="s">
        <v>467</v>
      </c>
      <c r="N455" s="6" t="s">
        <v>18</v>
      </c>
      <c r="O455" s="6" t="s">
        <v>467</v>
      </c>
      <c r="P455" s="6" t="s">
        <v>467</v>
      </c>
      <c r="Q455" s="6" t="s">
        <v>2465</v>
      </c>
      <c r="R455" s="6" t="s">
        <v>467</v>
      </c>
      <c r="S455" s="6" t="s">
        <v>19</v>
      </c>
      <c r="T455" s="6" t="s">
        <v>2466</v>
      </c>
      <c r="U455" s="6" t="s">
        <v>1328</v>
      </c>
      <c r="V455" s="6" t="s">
        <v>673</v>
      </c>
      <c r="W455" s="6" t="s">
        <v>467</v>
      </c>
      <c r="X455" s="6" t="s">
        <v>2467</v>
      </c>
      <c r="Y455" s="7" t="s">
        <v>2468</v>
      </c>
    </row>
    <row r="456" spans="1:25" ht="409.5" x14ac:dyDescent="0.25">
      <c r="A456" s="4" t="s">
        <v>2801</v>
      </c>
      <c r="H456" s="4" t="s">
        <v>2805</v>
      </c>
      <c r="I456" s="4" t="s">
        <v>2806</v>
      </c>
      <c r="J456" s="6" t="s">
        <v>2469</v>
      </c>
      <c r="K456" s="6" t="s">
        <v>505</v>
      </c>
      <c r="L456" s="6" t="s">
        <v>2470</v>
      </c>
      <c r="M456" s="6" t="s">
        <v>467</v>
      </c>
      <c r="N456" s="6" t="s">
        <v>18</v>
      </c>
      <c r="O456" s="6" t="s">
        <v>467</v>
      </c>
      <c r="P456" s="6" t="s">
        <v>2020</v>
      </c>
      <c r="Q456" s="6" t="s">
        <v>467</v>
      </c>
      <c r="R456" s="6" t="s">
        <v>2471</v>
      </c>
      <c r="S456" s="6" t="s">
        <v>2022</v>
      </c>
      <c r="T456" s="6" t="s">
        <v>467</v>
      </c>
      <c r="U456" s="6" t="s">
        <v>467</v>
      </c>
      <c r="V456" s="6" t="s">
        <v>467</v>
      </c>
      <c r="W456" s="6" t="s">
        <v>467</v>
      </c>
      <c r="X456" s="6" t="s">
        <v>2472</v>
      </c>
      <c r="Y456" s="7" t="s">
        <v>2473</v>
      </c>
    </row>
    <row r="457" spans="1:25" ht="345" x14ac:dyDescent="0.25">
      <c r="A457" s="4" t="s">
        <v>2801</v>
      </c>
      <c r="H457" s="4" t="s">
        <v>2805</v>
      </c>
      <c r="I457" s="4" t="s">
        <v>2806</v>
      </c>
      <c r="J457" s="6" t="s">
        <v>467</v>
      </c>
      <c r="K457" s="6" t="s">
        <v>573</v>
      </c>
      <c r="L457" s="6" t="s">
        <v>2478</v>
      </c>
      <c r="M457" s="6" t="s">
        <v>467</v>
      </c>
      <c r="N457" s="6" t="s">
        <v>2115</v>
      </c>
      <c r="O457" s="6" t="s">
        <v>467</v>
      </c>
      <c r="P457" s="6" t="s">
        <v>2116</v>
      </c>
      <c r="Q457" s="6" t="s">
        <v>467</v>
      </c>
      <c r="R457" s="6" t="s">
        <v>467</v>
      </c>
      <c r="S457" s="6" t="s">
        <v>2117</v>
      </c>
      <c r="T457" s="6" t="s">
        <v>467</v>
      </c>
      <c r="U457" s="6" t="s">
        <v>467</v>
      </c>
      <c r="V457" s="6" t="s">
        <v>467</v>
      </c>
      <c r="W457" s="6" t="s">
        <v>573</v>
      </c>
      <c r="X457" s="6" t="s">
        <v>467</v>
      </c>
      <c r="Y457" s="7" t="s">
        <v>2479</v>
      </c>
    </row>
    <row r="458" spans="1:25" ht="105" x14ac:dyDescent="0.25">
      <c r="A458" s="4" t="s">
        <v>2801</v>
      </c>
      <c r="H458" s="4" t="s">
        <v>2805</v>
      </c>
      <c r="I458" s="4" t="s">
        <v>2806</v>
      </c>
      <c r="J458" s="6" t="s">
        <v>467</v>
      </c>
      <c r="K458" s="6" t="s">
        <v>473</v>
      </c>
      <c r="L458" s="6" t="s">
        <v>2480</v>
      </c>
      <c r="M458" s="6" t="s">
        <v>467</v>
      </c>
      <c r="N458" s="6" t="s">
        <v>2115</v>
      </c>
      <c r="O458" s="6" t="s">
        <v>467</v>
      </c>
      <c r="P458" s="6" t="s">
        <v>2116</v>
      </c>
      <c r="Q458" s="6" t="s">
        <v>467</v>
      </c>
      <c r="R458" s="6" t="s">
        <v>467</v>
      </c>
      <c r="S458" s="6" t="s">
        <v>2203</v>
      </c>
      <c r="T458" s="6" t="s">
        <v>467</v>
      </c>
      <c r="U458" s="6" t="s">
        <v>467</v>
      </c>
      <c r="V458" s="6" t="s">
        <v>467</v>
      </c>
      <c r="W458" s="6" t="s">
        <v>473</v>
      </c>
      <c r="X458" s="6" t="s">
        <v>467</v>
      </c>
      <c r="Y458" s="7" t="s">
        <v>2481</v>
      </c>
    </row>
    <row r="459" spans="1:25" ht="409.5" x14ac:dyDescent="0.25">
      <c r="A459" s="4" t="s">
        <v>2801</v>
      </c>
      <c r="H459" s="4" t="s">
        <v>2805</v>
      </c>
      <c r="I459" s="4" t="s">
        <v>2806</v>
      </c>
      <c r="J459" s="6" t="s">
        <v>2482</v>
      </c>
      <c r="K459" s="6" t="s">
        <v>1330</v>
      </c>
      <c r="L459" s="6" t="s">
        <v>2483</v>
      </c>
      <c r="M459" s="6" t="s">
        <v>467</v>
      </c>
      <c r="N459" s="6" t="s">
        <v>18</v>
      </c>
      <c r="O459" s="6" t="s">
        <v>467</v>
      </c>
      <c r="P459" s="6" t="s">
        <v>2020</v>
      </c>
      <c r="Q459" s="6" t="s">
        <v>467</v>
      </c>
      <c r="R459" s="6" t="s">
        <v>2484</v>
      </c>
      <c r="S459" s="6" t="s">
        <v>2022</v>
      </c>
      <c r="T459" s="6" t="s">
        <v>467</v>
      </c>
      <c r="U459" s="6" t="s">
        <v>467</v>
      </c>
      <c r="V459" s="6" t="s">
        <v>467</v>
      </c>
      <c r="W459" s="6" t="s">
        <v>467</v>
      </c>
      <c r="X459" s="6" t="s">
        <v>2212</v>
      </c>
      <c r="Y459" s="7" t="s">
        <v>2485</v>
      </c>
    </row>
    <row r="460" spans="1:25" ht="180" x14ac:dyDescent="0.25">
      <c r="A460" s="4" t="s">
        <v>2801</v>
      </c>
      <c r="C460" s="4" t="s">
        <v>2807</v>
      </c>
      <c r="H460" s="4" t="s">
        <v>2805</v>
      </c>
      <c r="I460" s="4" t="s">
        <v>2806</v>
      </c>
      <c r="J460" s="6" t="s">
        <v>2486</v>
      </c>
      <c r="K460" s="6" t="s">
        <v>465</v>
      </c>
      <c r="L460" s="6" t="s">
        <v>2487</v>
      </c>
      <c r="M460" s="6" t="s">
        <v>467</v>
      </c>
      <c r="N460" s="6" t="s">
        <v>18</v>
      </c>
      <c r="O460" s="6" t="s">
        <v>467</v>
      </c>
      <c r="P460" s="6" t="s">
        <v>2020</v>
      </c>
      <c r="Q460" s="6" t="s">
        <v>467</v>
      </c>
      <c r="R460" s="6" t="s">
        <v>2488</v>
      </c>
      <c r="S460" s="6" t="s">
        <v>2022</v>
      </c>
      <c r="T460" s="6" t="s">
        <v>467</v>
      </c>
      <c r="U460" s="6" t="s">
        <v>467</v>
      </c>
      <c r="V460" s="6" t="s">
        <v>467</v>
      </c>
      <c r="W460" s="6" t="s">
        <v>467</v>
      </c>
      <c r="X460" s="6" t="s">
        <v>2173</v>
      </c>
      <c r="Y460" s="7" t="s">
        <v>2489</v>
      </c>
    </row>
    <row r="461" spans="1:25" ht="180" x14ac:dyDescent="0.25">
      <c r="A461" s="4" t="s">
        <v>2801</v>
      </c>
      <c r="H461" s="4" t="s">
        <v>2805</v>
      </c>
      <c r="I461" s="4" t="s">
        <v>2806</v>
      </c>
      <c r="J461" s="6" t="s">
        <v>2490</v>
      </c>
      <c r="K461" s="6" t="s">
        <v>465</v>
      </c>
      <c r="L461" s="6" t="s">
        <v>2491</v>
      </c>
      <c r="M461" s="6" t="s">
        <v>467</v>
      </c>
      <c r="N461" s="6" t="s">
        <v>18</v>
      </c>
      <c r="O461" s="6" t="s">
        <v>467</v>
      </c>
      <c r="P461" s="6" t="s">
        <v>467</v>
      </c>
      <c r="Q461" s="6" t="s">
        <v>2465</v>
      </c>
      <c r="R461" s="6" t="s">
        <v>467</v>
      </c>
      <c r="S461" s="6" t="s">
        <v>19</v>
      </c>
      <c r="T461" s="6" t="s">
        <v>2492</v>
      </c>
      <c r="U461" s="6" t="s">
        <v>1328</v>
      </c>
      <c r="V461" s="6" t="s">
        <v>528</v>
      </c>
      <c r="W461" s="6" t="s">
        <v>467</v>
      </c>
      <c r="X461" s="6" t="s">
        <v>2493</v>
      </c>
      <c r="Y461" s="7" t="s">
        <v>2494</v>
      </c>
    </row>
    <row r="462" spans="1:25" ht="409.5" x14ac:dyDescent="0.25">
      <c r="A462" s="4" t="s">
        <v>2801</v>
      </c>
      <c r="H462" s="4" t="s">
        <v>2805</v>
      </c>
      <c r="I462" s="4" t="s">
        <v>2806</v>
      </c>
      <c r="J462" s="6" t="s">
        <v>2495</v>
      </c>
      <c r="K462" s="6" t="s">
        <v>505</v>
      </c>
      <c r="L462" s="6" t="s">
        <v>2496</v>
      </c>
      <c r="M462" s="6" t="s">
        <v>467</v>
      </c>
      <c r="N462" s="6" t="s">
        <v>2160</v>
      </c>
      <c r="O462" s="6" t="s">
        <v>467</v>
      </c>
      <c r="P462" s="6" t="s">
        <v>467</v>
      </c>
      <c r="Q462" s="6" t="s">
        <v>2161</v>
      </c>
      <c r="R462" s="6" t="s">
        <v>2497</v>
      </c>
      <c r="S462" s="6" t="s">
        <v>467</v>
      </c>
      <c r="T462" s="6" t="s">
        <v>467</v>
      </c>
      <c r="U462" s="6" t="s">
        <v>467</v>
      </c>
      <c r="V462" s="6" t="s">
        <v>467</v>
      </c>
      <c r="W462" s="6" t="s">
        <v>467</v>
      </c>
      <c r="X462" s="6" t="s">
        <v>467</v>
      </c>
      <c r="Y462" s="7" t="s">
        <v>2498</v>
      </c>
    </row>
    <row r="463" spans="1:25" ht="409.5" x14ac:dyDescent="0.25">
      <c r="A463" s="4" t="s">
        <v>2801</v>
      </c>
      <c r="H463" s="4" t="s">
        <v>2805</v>
      </c>
      <c r="I463" s="4" t="s">
        <v>2806</v>
      </c>
      <c r="J463" s="6" t="s">
        <v>2499</v>
      </c>
      <c r="K463" s="6" t="s">
        <v>465</v>
      </c>
      <c r="L463" s="6" t="s">
        <v>2500</v>
      </c>
      <c r="M463" s="6" t="s">
        <v>467</v>
      </c>
      <c r="N463" s="6" t="s">
        <v>18</v>
      </c>
      <c r="O463" s="6" t="s">
        <v>467</v>
      </c>
      <c r="P463" s="6" t="s">
        <v>2020</v>
      </c>
      <c r="Q463" s="6" t="s">
        <v>467</v>
      </c>
      <c r="R463" s="6" t="s">
        <v>2501</v>
      </c>
      <c r="S463" s="6" t="s">
        <v>2022</v>
      </c>
      <c r="T463" s="6" t="s">
        <v>467</v>
      </c>
      <c r="U463" s="6" t="s">
        <v>467</v>
      </c>
      <c r="V463" s="6" t="s">
        <v>467</v>
      </c>
      <c r="W463" s="6" t="s">
        <v>467</v>
      </c>
      <c r="X463" s="6" t="s">
        <v>2502</v>
      </c>
      <c r="Y463" s="7" t="s">
        <v>2503</v>
      </c>
    </row>
    <row r="464" spans="1:25" ht="180" x14ac:dyDescent="0.25">
      <c r="A464" s="4" t="s">
        <v>2801</v>
      </c>
      <c r="H464" s="4" t="s">
        <v>2805</v>
      </c>
      <c r="I464" s="4" t="s">
        <v>2806</v>
      </c>
      <c r="J464" s="6" t="s">
        <v>2504</v>
      </c>
      <c r="K464" s="6" t="s">
        <v>692</v>
      </c>
      <c r="L464" s="6" t="s">
        <v>2505</v>
      </c>
      <c r="M464" s="6" t="s">
        <v>467</v>
      </c>
      <c r="N464" s="6" t="s">
        <v>18</v>
      </c>
      <c r="O464" s="6" t="s">
        <v>467</v>
      </c>
      <c r="P464" s="6" t="s">
        <v>2253</v>
      </c>
      <c r="Q464" s="6" t="s">
        <v>2119</v>
      </c>
      <c r="R464" s="6" t="s">
        <v>467</v>
      </c>
      <c r="S464" s="6" t="s">
        <v>2506</v>
      </c>
      <c r="T464" s="6" t="s">
        <v>2507</v>
      </c>
      <c r="U464" s="6" t="s">
        <v>1283</v>
      </c>
      <c r="V464" s="6" t="s">
        <v>528</v>
      </c>
      <c r="W464" s="6" t="s">
        <v>467</v>
      </c>
      <c r="X464" s="6" t="s">
        <v>2508</v>
      </c>
      <c r="Y464" s="7" t="s">
        <v>2509</v>
      </c>
    </row>
    <row r="465" spans="1:25" ht="180" x14ac:dyDescent="0.25">
      <c r="A465" s="4" t="s">
        <v>2801</v>
      </c>
      <c r="H465" s="4" t="s">
        <v>2805</v>
      </c>
      <c r="I465" s="4" t="s">
        <v>2806</v>
      </c>
      <c r="J465" s="6" t="s">
        <v>2510</v>
      </c>
      <c r="K465" s="6" t="s">
        <v>586</v>
      </c>
      <c r="L465" s="6" t="s">
        <v>2511</v>
      </c>
      <c r="M465" s="6" t="s">
        <v>467</v>
      </c>
      <c r="N465" s="6" t="s">
        <v>18</v>
      </c>
      <c r="O465" s="6" t="s">
        <v>467</v>
      </c>
      <c r="P465" s="6" t="s">
        <v>2512</v>
      </c>
      <c r="Q465" s="6" t="s">
        <v>2513</v>
      </c>
      <c r="R465" s="6" t="s">
        <v>467</v>
      </c>
      <c r="S465" s="6" t="s">
        <v>2514</v>
      </c>
      <c r="T465" s="6" t="s">
        <v>467</v>
      </c>
      <c r="U465" s="6" t="s">
        <v>2515</v>
      </c>
      <c r="V465" s="6" t="s">
        <v>528</v>
      </c>
      <c r="W465" s="6" t="s">
        <v>467</v>
      </c>
      <c r="X465" s="6" t="s">
        <v>2516</v>
      </c>
      <c r="Y465" s="7" t="s">
        <v>2517</v>
      </c>
    </row>
    <row r="466" spans="1:25" ht="409.5" x14ac:dyDescent="0.25">
      <c r="A466" s="4" t="s">
        <v>2801</v>
      </c>
      <c r="H466" s="4" t="s">
        <v>2805</v>
      </c>
      <c r="I466" s="4" t="s">
        <v>2806</v>
      </c>
      <c r="J466" s="6" t="s">
        <v>2518</v>
      </c>
      <c r="K466" s="6" t="s">
        <v>788</v>
      </c>
      <c r="L466" s="6" t="s">
        <v>2519</v>
      </c>
      <c r="M466" s="6" t="s">
        <v>467</v>
      </c>
      <c r="N466" s="6" t="s">
        <v>18</v>
      </c>
      <c r="O466" s="6" t="s">
        <v>467</v>
      </c>
      <c r="P466" s="6" t="s">
        <v>2020</v>
      </c>
      <c r="Q466" s="6" t="s">
        <v>467</v>
      </c>
      <c r="R466" s="6" t="s">
        <v>2520</v>
      </c>
      <c r="S466" s="6" t="s">
        <v>2022</v>
      </c>
      <c r="T466" s="6" t="s">
        <v>467</v>
      </c>
      <c r="U466" s="6" t="s">
        <v>467</v>
      </c>
      <c r="V466" s="6" t="s">
        <v>467</v>
      </c>
      <c r="W466" s="6" t="s">
        <v>467</v>
      </c>
      <c r="X466" s="6" t="s">
        <v>2521</v>
      </c>
      <c r="Y466" s="7" t="s">
        <v>2522</v>
      </c>
    </row>
    <row r="467" spans="1:25" ht="210" x14ac:dyDescent="0.25">
      <c r="A467" s="4" t="s">
        <v>2801</v>
      </c>
      <c r="H467" s="4" t="s">
        <v>2805</v>
      </c>
      <c r="I467" s="4" t="s">
        <v>2806</v>
      </c>
      <c r="J467" s="6" t="s">
        <v>2523</v>
      </c>
      <c r="K467" s="6" t="s">
        <v>489</v>
      </c>
      <c r="L467" s="6" t="s">
        <v>2524</v>
      </c>
      <c r="M467" s="6" t="s">
        <v>467</v>
      </c>
      <c r="N467" s="6" t="s">
        <v>18</v>
      </c>
      <c r="O467" s="6" t="s">
        <v>467</v>
      </c>
      <c r="P467" s="6" t="s">
        <v>2020</v>
      </c>
      <c r="Q467" s="6" t="s">
        <v>467</v>
      </c>
      <c r="R467" s="6" t="s">
        <v>2525</v>
      </c>
      <c r="S467" s="6" t="s">
        <v>2022</v>
      </c>
      <c r="T467" s="6" t="s">
        <v>467</v>
      </c>
      <c r="U467" s="6" t="s">
        <v>467</v>
      </c>
      <c r="V467" s="6" t="s">
        <v>467</v>
      </c>
      <c r="W467" s="6" t="s">
        <v>467</v>
      </c>
      <c r="X467" s="6" t="s">
        <v>2294</v>
      </c>
      <c r="Y467" s="7" t="s">
        <v>2526</v>
      </c>
    </row>
    <row r="468" spans="1:25" ht="409.5" x14ac:dyDescent="0.25">
      <c r="A468" s="4" t="s">
        <v>2801</v>
      </c>
      <c r="H468" s="4" t="s">
        <v>2805</v>
      </c>
      <c r="I468" s="4" t="s">
        <v>2806</v>
      </c>
      <c r="J468" s="6" t="s">
        <v>2531</v>
      </c>
      <c r="K468" s="6" t="s">
        <v>473</v>
      </c>
      <c r="L468" s="6" t="s">
        <v>2532</v>
      </c>
      <c r="M468" s="6" t="s">
        <v>467</v>
      </c>
      <c r="N468" s="6" t="s">
        <v>18</v>
      </c>
      <c r="O468" s="6" t="s">
        <v>467</v>
      </c>
      <c r="P468" s="6" t="s">
        <v>2020</v>
      </c>
      <c r="Q468" s="6" t="s">
        <v>467</v>
      </c>
      <c r="R468" s="6" t="s">
        <v>2533</v>
      </c>
      <c r="S468" s="6" t="s">
        <v>2022</v>
      </c>
      <c r="T468" s="6" t="s">
        <v>467</v>
      </c>
      <c r="U468" s="6" t="s">
        <v>467</v>
      </c>
      <c r="V468" s="6" t="s">
        <v>467</v>
      </c>
      <c r="W468" s="6" t="s">
        <v>467</v>
      </c>
      <c r="X468" s="6" t="s">
        <v>2534</v>
      </c>
      <c r="Y468" s="7" t="s">
        <v>2535</v>
      </c>
    </row>
    <row r="469" spans="1:25" ht="409.5" x14ac:dyDescent="0.25">
      <c r="A469" s="4" t="s">
        <v>2801</v>
      </c>
      <c r="H469" s="4" t="s">
        <v>2805</v>
      </c>
      <c r="I469" s="4" t="s">
        <v>2806</v>
      </c>
      <c r="J469" s="6" t="s">
        <v>2536</v>
      </c>
      <c r="K469" s="6" t="s">
        <v>537</v>
      </c>
      <c r="L469" s="6" t="s">
        <v>2537</v>
      </c>
      <c r="M469" s="6" t="s">
        <v>467</v>
      </c>
      <c r="N469" s="6" t="s">
        <v>18</v>
      </c>
      <c r="O469" s="6" t="s">
        <v>467</v>
      </c>
      <c r="P469" s="6" t="s">
        <v>2020</v>
      </c>
      <c r="Q469" s="6" t="s">
        <v>467</v>
      </c>
      <c r="R469" s="6" t="s">
        <v>2538</v>
      </c>
      <c r="S469" s="6" t="s">
        <v>2022</v>
      </c>
      <c r="T469" s="6" t="s">
        <v>467</v>
      </c>
      <c r="U469" s="6" t="s">
        <v>467</v>
      </c>
      <c r="V469" s="6" t="s">
        <v>467</v>
      </c>
      <c r="W469" s="6" t="s">
        <v>467</v>
      </c>
      <c r="X469" s="6" t="s">
        <v>2539</v>
      </c>
      <c r="Y469" s="7" t="s">
        <v>2540</v>
      </c>
    </row>
    <row r="470" spans="1:25" ht="210" x14ac:dyDescent="0.25">
      <c r="A470" s="4" t="s">
        <v>2801</v>
      </c>
      <c r="H470" s="4" t="s">
        <v>2805</v>
      </c>
      <c r="I470" s="4" t="s">
        <v>2806</v>
      </c>
      <c r="J470" s="6" t="s">
        <v>467</v>
      </c>
      <c r="K470" s="6" t="s">
        <v>489</v>
      </c>
      <c r="L470" s="6" t="s">
        <v>2541</v>
      </c>
      <c r="M470" s="6" t="s">
        <v>467</v>
      </c>
      <c r="N470" s="6" t="s">
        <v>2115</v>
      </c>
      <c r="O470" s="6" t="s">
        <v>467</v>
      </c>
      <c r="P470" s="6" t="s">
        <v>2116</v>
      </c>
      <c r="Q470" s="6" t="s">
        <v>467</v>
      </c>
      <c r="R470" s="6" t="s">
        <v>467</v>
      </c>
      <c r="S470" s="6" t="s">
        <v>2117</v>
      </c>
      <c r="T470" s="6" t="s">
        <v>467</v>
      </c>
      <c r="U470" s="6" t="s">
        <v>467</v>
      </c>
      <c r="V470" s="6" t="s">
        <v>467</v>
      </c>
      <c r="W470" s="6" t="s">
        <v>489</v>
      </c>
      <c r="X470" s="6" t="s">
        <v>467</v>
      </c>
      <c r="Y470" s="7" t="s">
        <v>2542</v>
      </c>
    </row>
    <row r="471" spans="1:25" ht="180" x14ac:dyDescent="0.25">
      <c r="A471" s="4" t="s">
        <v>2801</v>
      </c>
      <c r="H471" s="4" t="s">
        <v>2805</v>
      </c>
      <c r="I471" s="4" t="s">
        <v>2806</v>
      </c>
      <c r="J471" s="6" t="s">
        <v>2543</v>
      </c>
      <c r="K471" s="6" t="s">
        <v>473</v>
      </c>
      <c r="L471" s="6" t="s">
        <v>2544</v>
      </c>
      <c r="M471" s="6" t="s">
        <v>467</v>
      </c>
      <c r="N471" s="6" t="s">
        <v>18</v>
      </c>
      <c r="O471" s="6" t="s">
        <v>467</v>
      </c>
      <c r="P471" s="6" t="s">
        <v>467</v>
      </c>
      <c r="Q471" s="6" t="s">
        <v>2545</v>
      </c>
      <c r="R471" s="6" t="s">
        <v>467</v>
      </c>
      <c r="S471" s="6" t="s">
        <v>2546</v>
      </c>
      <c r="T471" s="6" t="s">
        <v>2547</v>
      </c>
      <c r="U471" s="6" t="s">
        <v>850</v>
      </c>
      <c r="V471" s="6" t="s">
        <v>673</v>
      </c>
      <c r="W471" s="6" t="s">
        <v>467</v>
      </c>
      <c r="X471" s="6" t="s">
        <v>2548</v>
      </c>
      <c r="Y471" s="7" t="s">
        <v>2549</v>
      </c>
    </row>
    <row r="472" spans="1:25" ht="409.5" x14ac:dyDescent="0.25">
      <c r="A472" s="4" t="s">
        <v>2801</v>
      </c>
      <c r="H472" s="4" t="s">
        <v>2805</v>
      </c>
      <c r="I472" s="4" t="s">
        <v>2806</v>
      </c>
      <c r="J472" s="6" t="s">
        <v>2550</v>
      </c>
      <c r="K472" s="6" t="s">
        <v>788</v>
      </c>
      <c r="L472" s="6" t="s">
        <v>2551</v>
      </c>
      <c r="M472" s="6" t="s">
        <v>467</v>
      </c>
      <c r="N472" s="6" t="s">
        <v>18</v>
      </c>
      <c r="O472" s="6" t="s">
        <v>467</v>
      </c>
      <c r="P472" s="6" t="s">
        <v>2020</v>
      </c>
      <c r="Q472" s="6" t="s">
        <v>467</v>
      </c>
      <c r="R472" s="6" t="s">
        <v>467</v>
      </c>
      <c r="S472" s="6" t="s">
        <v>2022</v>
      </c>
      <c r="T472" s="6" t="s">
        <v>467</v>
      </c>
      <c r="U472" s="6" t="s">
        <v>467</v>
      </c>
      <c r="V472" s="6" t="s">
        <v>467</v>
      </c>
      <c r="W472" s="6" t="s">
        <v>467</v>
      </c>
      <c r="X472" s="6" t="s">
        <v>2552</v>
      </c>
      <c r="Y472" s="7" t="s">
        <v>2553</v>
      </c>
    </row>
    <row r="473" spans="1:25" ht="409.5" x14ac:dyDescent="0.25">
      <c r="A473" s="4" t="s">
        <v>2801</v>
      </c>
      <c r="H473" s="4" t="s">
        <v>2805</v>
      </c>
      <c r="I473" s="4" t="s">
        <v>2806</v>
      </c>
      <c r="J473" s="6" t="s">
        <v>2554</v>
      </c>
      <c r="K473" s="6" t="s">
        <v>537</v>
      </c>
      <c r="L473" s="6" t="s">
        <v>2555</v>
      </c>
      <c r="M473" s="6" t="s">
        <v>467</v>
      </c>
      <c r="N473" s="6" t="s">
        <v>18</v>
      </c>
      <c r="O473" s="6" t="s">
        <v>467</v>
      </c>
      <c r="P473" s="6" t="s">
        <v>2020</v>
      </c>
      <c r="Q473" s="6" t="s">
        <v>467</v>
      </c>
      <c r="R473" s="6" t="s">
        <v>2556</v>
      </c>
      <c r="S473" s="6" t="s">
        <v>2022</v>
      </c>
      <c r="T473" s="6" t="s">
        <v>467</v>
      </c>
      <c r="U473" s="6" t="s">
        <v>467</v>
      </c>
      <c r="V473" s="6" t="s">
        <v>467</v>
      </c>
      <c r="W473" s="6" t="s">
        <v>467</v>
      </c>
      <c r="X473" s="6" t="s">
        <v>2085</v>
      </c>
      <c r="Y473" s="7" t="s">
        <v>2557</v>
      </c>
    </row>
    <row r="474" spans="1:25" ht="270" x14ac:dyDescent="0.25">
      <c r="A474" s="4" t="s">
        <v>2801</v>
      </c>
      <c r="H474" s="4" t="s">
        <v>2805</v>
      </c>
      <c r="I474" s="4" t="s">
        <v>2806</v>
      </c>
      <c r="J474" s="6" t="s">
        <v>2558</v>
      </c>
      <c r="K474" s="6" t="s">
        <v>1000</v>
      </c>
      <c r="L474" s="6" t="s">
        <v>2559</v>
      </c>
      <c r="M474" s="6" t="s">
        <v>467</v>
      </c>
      <c r="N474" s="6" t="s">
        <v>18</v>
      </c>
      <c r="O474" s="6" t="s">
        <v>467</v>
      </c>
      <c r="P474" s="6" t="s">
        <v>2020</v>
      </c>
      <c r="Q474" s="6" t="s">
        <v>467</v>
      </c>
      <c r="R474" s="6" t="s">
        <v>2560</v>
      </c>
      <c r="S474" s="6" t="s">
        <v>2022</v>
      </c>
      <c r="T474" s="6" t="s">
        <v>467</v>
      </c>
      <c r="U474" s="6" t="s">
        <v>467</v>
      </c>
      <c r="V474" s="6" t="s">
        <v>467</v>
      </c>
      <c r="W474" s="6" t="s">
        <v>467</v>
      </c>
      <c r="X474" s="6" t="s">
        <v>2561</v>
      </c>
      <c r="Y474" s="7" t="s">
        <v>2562</v>
      </c>
    </row>
    <row r="475" spans="1:25" ht="240" x14ac:dyDescent="0.25">
      <c r="A475" s="4" t="s">
        <v>2801</v>
      </c>
      <c r="H475" s="4" t="s">
        <v>2805</v>
      </c>
      <c r="I475" s="4" t="s">
        <v>2806</v>
      </c>
      <c r="J475" s="6" t="s">
        <v>467</v>
      </c>
      <c r="K475" s="6" t="s">
        <v>692</v>
      </c>
      <c r="L475" s="6" t="s">
        <v>2563</v>
      </c>
      <c r="M475" s="6" t="s">
        <v>467</v>
      </c>
      <c r="N475" s="6" t="s">
        <v>18</v>
      </c>
      <c r="O475" s="6" t="s">
        <v>467</v>
      </c>
      <c r="P475" s="6" t="s">
        <v>467</v>
      </c>
      <c r="Q475" s="6" t="s">
        <v>2564</v>
      </c>
      <c r="R475" s="6" t="s">
        <v>467</v>
      </c>
      <c r="S475" s="6" t="s">
        <v>2565</v>
      </c>
      <c r="T475" s="6" t="s">
        <v>467</v>
      </c>
      <c r="U475" s="6" t="s">
        <v>2566</v>
      </c>
      <c r="V475" s="6" t="s">
        <v>2567</v>
      </c>
      <c r="W475" s="6" t="s">
        <v>467</v>
      </c>
      <c r="X475" s="6" t="s">
        <v>2568</v>
      </c>
      <c r="Y475" s="7" t="s">
        <v>2569</v>
      </c>
    </row>
    <row r="476" spans="1:25" ht="165" x14ac:dyDescent="0.25">
      <c r="A476" s="4" t="s">
        <v>2801</v>
      </c>
      <c r="H476" s="4" t="s">
        <v>2805</v>
      </c>
      <c r="I476" s="4" t="s">
        <v>2806</v>
      </c>
      <c r="J476" s="6" t="s">
        <v>2570</v>
      </c>
      <c r="K476" s="6" t="s">
        <v>473</v>
      </c>
      <c r="L476" s="6" t="s">
        <v>2571</v>
      </c>
      <c r="M476" s="6" t="s">
        <v>467</v>
      </c>
      <c r="N476" s="6" t="s">
        <v>18</v>
      </c>
      <c r="O476" s="6" t="s">
        <v>467</v>
      </c>
      <c r="P476" s="6" t="s">
        <v>2572</v>
      </c>
      <c r="Q476" s="6" t="s">
        <v>2573</v>
      </c>
      <c r="R476" s="6" t="s">
        <v>467</v>
      </c>
      <c r="S476" s="6" t="s">
        <v>2574</v>
      </c>
      <c r="T476" s="6" t="s">
        <v>2575</v>
      </c>
      <c r="U476" s="6" t="s">
        <v>850</v>
      </c>
      <c r="V476" s="6" t="s">
        <v>612</v>
      </c>
      <c r="W476" s="6" t="s">
        <v>467</v>
      </c>
      <c r="X476" s="6" t="s">
        <v>2576</v>
      </c>
      <c r="Y476" s="7" t="s">
        <v>2577</v>
      </c>
    </row>
    <row r="477" spans="1:25" ht="409.5" x14ac:dyDescent="0.25">
      <c r="A477" s="4" t="s">
        <v>2801</v>
      </c>
      <c r="H477" s="4" t="s">
        <v>2805</v>
      </c>
      <c r="I477" s="4" t="s">
        <v>2806</v>
      </c>
      <c r="J477" s="6" t="s">
        <v>2578</v>
      </c>
      <c r="K477" s="6" t="s">
        <v>473</v>
      </c>
      <c r="L477" s="6" t="s">
        <v>2579</v>
      </c>
      <c r="M477" s="6" t="s">
        <v>467</v>
      </c>
      <c r="N477" s="6" t="s">
        <v>18</v>
      </c>
      <c r="O477" s="6" t="s">
        <v>467</v>
      </c>
      <c r="P477" s="6" t="s">
        <v>2020</v>
      </c>
      <c r="Q477" s="6" t="s">
        <v>467</v>
      </c>
      <c r="R477" s="6" t="s">
        <v>2580</v>
      </c>
      <c r="S477" s="6" t="s">
        <v>2022</v>
      </c>
      <c r="T477" s="6" t="s">
        <v>467</v>
      </c>
      <c r="U477" s="6" t="s">
        <v>467</v>
      </c>
      <c r="V477" s="6" t="s">
        <v>467</v>
      </c>
      <c r="W477" s="6" t="s">
        <v>467</v>
      </c>
      <c r="X477" s="6" t="s">
        <v>2581</v>
      </c>
      <c r="Y477" s="7" t="s">
        <v>2582</v>
      </c>
    </row>
    <row r="478" spans="1:25" ht="75" x14ac:dyDescent="0.25">
      <c r="A478" s="4" t="s">
        <v>2801</v>
      </c>
      <c r="H478" s="4" t="s">
        <v>2805</v>
      </c>
      <c r="I478" s="4" t="s">
        <v>2806</v>
      </c>
      <c r="J478" s="6" t="s">
        <v>467</v>
      </c>
      <c r="K478" s="6" t="s">
        <v>573</v>
      </c>
      <c r="L478" s="6" t="s">
        <v>2585</v>
      </c>
      <c r="M478" s="6" t="s">
        <v>467</v>
      </c>
      <c r="N478" s="6" t="s">
        <v>2115</v>
      </c>
      <c r="O478" s="6" t="s">
        <v>467</v>
      </c>
      <c r="P478" s="6" t="s">
        <v>2116</v>
      </c>
      <c r="Q478" s="6" t="s">
        <v>467</v>
      </c>
      <c r="R478" s="6" t="s">
        <v>467</v>
      </c>
      <c r="S478" s="6" t="s">
        <v>2203</v>
      </c>
      <c r="T478" s="6" t="s">
        <v>467</v>
      </c>
      <c r="U478" s="6" t="s">
        <v>467</v>
      </c>
      <c r="V478" s="6" t="s">
        <v>467</v>
      </c>
      <c r="W478" s="6" t="s">
        <v>573</v>
      </c>
      <c r="X478" s="6" t="s">
        <v>467</v>
      </c>
      <c r="Y478" s="7" t="s">
        <v>2586</v>
      </c>
    </row>
    <row r="479" spans="1:25" ht="409.5" x14ac:dyDescent="0.25">
      <c r="A479" s="4" t="s">
        <v>2801</v>
      </c>
      <c r="H479" s="4" t="s">
        <v>2805</v>
      </c>
      <c r="I479" s="4" t="s">
        <v>2806</v>
      </c>
      <c r="J479" s="6" t="s">
        <v>467</v>
      </c>
      <c r="K479" s="6" t="s">
        <v>573</v>
      </c>
      <c r="L479" s="6" t="s">
        <v>2587</v>
      </c>
      <c r="M479" s="6" t="s">
        <v>467</v>
      </c>
      <c r="N479" s="6" t="s">
        <v>2115</v>
      </c>
      <c r="O479" s="6" t="s">
        <v>467</v>
      </c>
      <c r="P479" s="6" t="s">
        <v>2116</v>
      </c>
      <c r="Q479" s="6" t="s">
        <v>467</v>
      </c>
      <c r="R479" s="6" t="s">
        <v>467</v>
      </c>
      <c r="S479" s="6" t="s">
        <v>2117</v>
      </c>
      <c r="T479" s="6" t="s">
        <v>467</v>
      </c>
      <c r="U479" s="6" t="s">
        <v>467</v>
      </c>
      <c r="V479" s="6" t="s">
        <v>467</v>
      </c>
      <c r="W479" s="6" t="s">
        <v>573</v>
      </c>
      <c r="X479" s="6" t="s">
        <v>467</v>
      </c>
      <c r="Y479" s="7" t="s">
        <v>2588</v>
      </c>
    </row>
    <row r="480" spans="1:25" ht="390" x14ac:dyDescent="0.25">
      <c r="A480" s="4" t="s">
        <v>2801</v>
      </c>
      <c r="H480" s="4" t="s">
        <v>2805</v>
      </c>
      <c r="I480" s="4" t="s">
        <v>2806</v>
      </c>
      <c r="J480" s="6" t="s">
        <v>2589</v>
      </c>
      <c r="K480" s="6" t="s">
        <v>473</v>
      </c>
      <c r="L480" s="6" t="s">
        <v>2590</v>
      </c>
      <c r="M480" s="6" t="s">
        <v>467</v>
      </c>
      <c r="N480" s="6" t="s">
        <v>18</v>
      </c>
      <c r="O480" s="6" t="s">
        <v>467</v>
      </c>
      <c r="P480" s="6" t="s">
        <v>2020</v>
      </c>
      <c r="Q480" s="6" t="s">
        <v>467</v>
      </c>
      <c r="R480" s="6" t="s">
        <v>2591</v>
      </c>
      <c r="S480" s="6" t="s">
        <v>2022</v>
      </c>
      <c r="T480" s="6" t="s">
        <v>467</v>
      </c>
      <c r="U480" s="6" t="s">
        <v>467</v>
      </c>
      <c r="V480" s="6" t="s">
        <v>467</v>
      </c>
      <c r="W480" s="6" t="s">
        <v>467</v>
      </c>
      <c r="X480" s="6" t="s">
        <v>2592</v>
      </c>
      <c r="Y480" s="7" t="s">
        <v>2593</v>
      </c>
    </row>
    <row r="481" spans="1:25" ht="409.5" x14ac:dyDescent="0.25">
      <c r="A481" s="4" t="s">
        <v>2801</v>
      </c>
      <c r="C481" s="4" t="s">
        <v>2807</v>
      </c>
      <c r="H481" s="4" t="s">
        <v>2805</v>
      </c>
      <c r="I481" s="4" t="s">
        <v>2806</v>
      </c>
      <c r="J481" s="6" t="s">
        <v>2594</v>
      </c>
      <c r="K481" s="6" t="s">
        <v>473</v>
      </c>
      <c r="L481" s="6" t="s">
        <v>2595</v>
      </c>
      <c r="M481" s="6" t="s">
        <v>467</v>
      </c>
      <c r="N481" s="6" t="s">
        <v>18</v>
      </c>
      <c r="O481" s="6" t="s">
        <v>467</v>
      </c>
      <c r="P481" s="6" t="s">
        <v>2020</v>
      </c>
      <c r="Q481" s="6" t="s">
        <v>467</v>
      </c>
      <c r="R481" s="6" t="s">
        <v>2596</v>
      </c>
      <c r="S481" s="6" t="s">
        <v>2022</v>
      </c>
      <c r="T481" s="6" t="s">
        <v>467</v>
      </c>
      <c r="U481" s="6" t="s">
        <v>467</v>
      </c>
      <c r="V481" s="6" t="s">
        <v>467</v>
      </c>
      <c r="W481" s="6" t="s">
        <v>467</v>
      </c>
      <c r="X481" s="6" t="s">
        <v>2597</v>
      </c>
      <c r="Y481" s="7" t="s">
        <v>2598</v>
      </c>
    </row>
    <row r="482" spans="1:25" ht="300" x14ac:dyDescent="0.25">
      <c r="A482" s="4" t="s">
        <v>2801</v>
      </c>
      <c r="H482" s="4" t="s">
        <v>2805</v>
      </c>
      <c r="I482" s="4" t="s">
        <v>2806</v>
      </c>
      <c r="J482" s="6" t="s">
        <v>406</v>
      </c>
      <c r="K482" s="6" t="s">
        <v>473</v>
      </c>
      <c r="L482" s="6" t="s">
        <v>2599</v>
      </c>
      <c r="M482" s="6" t="s">
        <v>467</v>
      </c>
      <c r="N482" s="6" t="s">
        <v>18</v>
      </c>
      <c r="O482" s="6" t="s">
        <v>467</v>
      </c>
      <c r="P482" s="6" t="s">
        <v>2355</v>
      </c>
      <c r="Q482" s="6" t="s">
        <v>2356</v>
      </c>
      <c r="R482" s="6" t="s">
        <v>467</v>
      </c>
      <c r="S482" s="6" t="s">
        <v>408</v>
      </c>
      <c r="T482" s="6" t="s">
        <v>2600</v>
      </c>
      <c r="U482" s="6" t="s">
        <v>1320</v>
      </c>
      <c r="V482" s="6" t="s">
        <v>528</v>
      </c>
      <c r="W482" s="6" t="s">
        <v>467</v>
      </c>
      <c r="X482" s="6" t="s">
        <v>409</v>
      </c>
      <c r="Y482" s="7" t="s">
        <v>2601</v>
      </c>
    </row>
    <row r="483" spans="1:25" ht="405" x14ac:dyDescent="0.25">
      <c r="A483" s="4" t="s">
        <v>2801</v>
      </c>
      <c r="C483" s="4" t="s">
        <v>2807</v>
      </c>
      <c r="H483" s="4" t="s">
        <v>2805</v>
      </c>
      <c r="I483" s="4" t="s">
        <v>2806</v>
      </c>
      <c r="J483" s="6" t="s">
        <v>420</v>
      </c>
      <c r="K483" s="6" t="s">
        <v>489</v>
      </c>
      <c r="L483" s="6" t="s">
        <v>2602</v>
      </c>
      <c r="M483" s="6" t="s">
        <v>467</v>
      </c>
      <c r="N483" s="6" t="s">
        <v>18</v>
      </c>
      <c r="O483" s="6" t="s">
        <v>467</v>
      </c>
      <c r="P483" s="6" t="s">
        <v>467</v>
      </c>
      <c r="Q483" s="6" t="s">
        <v>2465</v>
      </c>
      <c r="R483" s="6" t="s">
        <v>467</v>
      </c>
      <c r="S483" s="6" t="s">
        <v>19</v>
      </c>
      <c r="T483" s="6" t="s">
        <v>1617</v>
      </c>
      <c r="U483" s="6" t="s">
        <v>1356</v>
      </c>
      <c r="V483" s="6" t="s">
        <v>612</v>
      </c>
      <c r="W483" s="6" t="s">
        <v>467</v>
      </c>
      <c r="X483" s="6" t="s">
        <v>422</v>
      </c>
      <c r="Y483" s="7" t="s">
        <v>2603</v>
      </c>
    </row>
    <row r="484" spans="1:25" ht="180" x14ac:dyDescent="0.25">
      <c r="A484" s="4" t="s">
        <v>2801</v>
      </c>
      <c r="H484" s="4" t="s">
        <v>2805</v>
      </c>
      <c r="I484" s="4" t="s">
        <v>2806</v>
      </c>
      <c r="J484" s="6" t="s">
        <v>2604</v>
      </c>
      <c r="K484" s="6" t="s">
        <v>473</v>
      </c>
      <c r="L484" s="6" t="s">
        <v>2605</v>
      </c>
      <c r="M484" s="6" t="s">
        <v>467</v>
      </c>
      <c r="N484" s="6" t="s">
        <v>18</v>
      </c>
      <c r="O484" s="6" t="s">
        <v>467</v>
      </c>
      <c r="P484" s="6" t="s">
        <v>2253</v>
      </c>
      <c r="Q484" s="6" t="s">
        <v>2119</v>
      </c>
      <c r="R484" s="6" t="s">
        <v>467</v>
      </c>
      <c r="S484" s="6" t="s">
        <v>2254</v>
      </c>
      <c r="T484" s="6" t="s">
        <v>2606</v>
      </c>
      <c r="U484" s="6" t="s">
        <v>2607</v>
      </c>
      <c r="V484" s="6" t="s">
        <v>570</v>
      </c>
      <c r="W484" s="6" t="s">
        <v>467</v>
      </c>
      <c r="X484" s="6" t="s">
        <v>2608</v>
      </c>
      <c r="Y484" s="7" t="s">
        <v>2609</v>
      </c>
    </row>
    <row r="485" spans="1:25" ht="409.5" x14ac:dyDescent="0.25">
      <c r="A485" s="4" t="s">
        <v>2801</v>
      </c>
      <c r="C485" s="4" t="s">
        <v>2807</v>
      </c>
      <c r="H485" s="4" t="s">
        <v>2805</v>
      </c>
      <c r="I485" s="4" t="s">
        <v>2806</v>
      </c>
      <c r="J485" s="6" t="s">
        <v>2610</v>
      </c>
      <c r="K485" s="6" t="s">
        <v>473</v>
      </c>
      <c r="L485" s="6" t="s">
        <v>2611</v>
      </c>
      <c r="M485" s="6" t="s">
        <v>467</v>
      </c>
      <c r="N485" s="6" t="s">
        <v>18</v>
      </c>
      <c r="O485" s="6" t="s">
        <v>467</v>
      </c>
      <c r="P485" s="6" t="s">
        <v>2020</v>
      </c>
      <c r="Q485" s="6" t="s">
        <v>467</v>
      </c>
      <c r="R485" s="6" t="s">
        <v>2612</v>
      </c>
      <c r="S485" s="6" t="s">
        <v>2022</v>
      </c>
      <c r="T485" s="6" t="s">
        <v>467</v>
      </c>
      <c r="U485" s="6" t="s">
        <v>467</v>
      </c>
      <c r="V485" s="6" t="s">
        <v>467</v>
      </c>
      <c r="W485" s="6" t="s">
        <v>467</v>
      </c>
      <c r="X485" s="6" t="s">
        <v>2597</v>
      </c>
      <c r="Y485" s="7" t="s">
        <v>2613</v>
      </c>
    </row>
    <row r="486" spans="1:25" ht="409.5" x14ac:dyDescent="0.25">
      <c r="A486" s="4" t="s">
        <v>2801</v>
      </c>
      <c r="H486" s="4" t="s">
        <v>2805</v>
      </c>
      <c r="I486" s="4" t="s">
        <v>2806</v>
      </c>
      <c r="J486" s="6" t="s">
        <v>2614</v>
      </c>
      <c r="K486" s="6" t="s">
        <v>489</v>
      </c>
      <c r="L486" s="6" t="s">
        <v>2615</v>
      </c>
      <c r="M486" s="6" t="s">
        <v>467</v>
      </c>
      <c r="N486" s="6" t="s">
        <v>18</v>
      </c>
      <c r="O486" s="6" t="s">
        <v>467</v>
      </c>
      <c r="P486" s="6" t="s">
        <v>2020</v>
      </c>
      <c r="Q486" s="6" t="s">
        <v>467</v>
      </c>
      <c r="R486" s="6" t="s">
        <v>2616</v>
      </c>
      <c r="S486" s="6" t="s">
        <v>2022</v>
      </c>
      <c r="T486" s="6" t="s">
        <v>467</v>
      </c>
      <c r="U486" s="6" t="s">
        <v>467</v>
      </c>
      <c r="V486" s="6" t="s">
        <v>467</v>
      </c>
      <c r="W486" s="6" t="s">
        <v>467</v>
      </c>
      <c r="X486" s="6" t="s">
        <v>2617</v>
      </c>
      <c r="Y486" s="7" t="s">
        <v>2618</v>
      </c>
    </row>
    <row r="487" spans="1:25" ht="409.5" x14ac:dyDescent="0.25">
      <c r="A487" s="4" t="s">
        <v>2801</v>
      </c>
      <c r="C487" s="4" t="s">
        <v>2807</v>
      </c>
      <c r="H487" s="4" t="s">
        <v>2805</v>
      </c>
      <c r="I487" s="4" t="s">
        <v>2806</v>
      </c>
      <c r="J487" s="6" t="s">
        <v>2619</v>
      </c>
      <c r="K487" s="6" t="s">
        <v>473</v>
      </c>
      <c r="L487" s="6" t="s">
        <v>2620</v>
      </c>
      <c r="M487" s="6" t="s">
        <v>467</v>
      </c>
      <c r="N487" s="6" t="s">
        <v>18</v>
      </c>
      <c r="O487" s="6" t="s">
        <v>467</v>
      </c>
      <c r="P487" s="6" t="s">
        <v>467</v>
      </c>
      <c r="Q487" s="6" t="s">
        <v>2032</v>
      </c>
      <c r="R487" s="6" t="s">
        <v>467</v>
      </c>
      <c r="S487" s="6" t="s">
        <v>25</v>
      </c>
      <c r="T487" s="6" t="s">
        <v>467</v>
      </c>
      <c r="U487" s="6" t="s">
        <v>1319</v>
      </c>
      <c r="V487" s="6" t="s">
        <v>570</v>
      </c>
      <c r="W487" s="6" t="s">
        <v>467</v>
      </c>
      <c r="X487" s="6" t="s">
        <v>850</v>
      </c>
      <c r="Y487" s="7" t="s">
        <v>2621</v>
      </c>
    </row>
    <row r="488" spans="1:25" ht="315" x14ac:dyDescent="0.25">
      <c r="A488" s="4" t="s">
        <v>2801</v>
      </c>
      <c r="H488" s="4" t="s">
        <v>2805</v>
      </c>
      <c r="I488" s="4" t="s">
        <v>2806</v>
      </c>
      <c r="J488" s="6" t="s">
        <v>2622</v>
      </c>
      <c r="K488" s="6" t="s">
        <v>1000</v>
      </c>
      <c r="L488" s="6" t="s">
        <v>2623</v>
      </c>
      <c r="M488" s="6" t="s">
        <v>467</v>
      </c>
      <c r="N488" s="6" t="s">
        <v>18</v>
      </c>
      <c r="O488" s="6" t="s">
        <v>467</v>
      </c>
      <c r="P488" s="6" t="s">
        <v>2020</v>
      </c>
      <c r="Q488" s="6" t="s">
        <v>467</v>
      </c>
      <c r="R488" s="6" t="s">
        <v>2624</v>
      </c>
      <c r="S488" s="6" t="s">
        <v>2022</v>
      </c>
      <c r="T488" s="6" t="s">
        <v>467</v>
      </c>
      <c r="U488" s="6" t="s">
        <v>467</v>
      </c>
      <c r="V488" s="6" t="s">
        <v>467</v>
      </c>
      <c r="W488" s="6" t="s">
        <v>467</v>
      </c>
      <c r="X488" s="6" t="s">
        <v>2625</v>
      </c>
      <c r="Y488" s="7" t="s">
        <v>2626</v>
      </c>
    </row>
    <row r="489" spans="1:25" ht="165" x14ac:dyDescent="0.25">
      <c r="A489" s="4" t="s">
        <v>2801</v>
      </c>
      <c r="H489" s="4" t="s">
        <v>2805</v>
      </c>
      <c r="I489" s="4" t="s">
        <v>2806</v>
      </c>
      <c r="J489" s="6" t="s">
        <v>2627</v>
      </c>
      <c r="K489" s="6" t="s">
        <v>573</v>
      </c>
      <c r="L489" s="6" t="s">
        <v>2628</v>
      </c>
      <c r="M489" s="6" t="s">
        <v>467</v>
      </c>
      <c r="N489" s="6" t="s">
        <v>18</v>
      </c>
      <c r="O489" s="6" t="s">
        <v>467</v>
      </c>
      <c r="P489" s="6" t="s">
        <v>2629</v>
      </c>
      <c r="Q489" s="6" t="s">
        <v>2630</v>
      </c>
      <c r="R489" s="6" t="s">
        <v>467</v>
      </c>
      <c r="S489" s="6" t="s">
        <v>2631</v>
      </c>
      <c r="T489" s="6" t="s">
        <v>467</v>
      </c>
      <c r="U489" s="6" t="s">
        <v>926</v>
      </c>
      <c r="V489" s="6" t="s">
        <v>714</v>
      </c>
      <c r="W489" s="6" t="s">
        <v>467</v>
      </c>
      <c r="X489" s="6" t="s">
        <v>373</v>
      </c>
      <c r="Y489" s="7" t="s">
        <v>2632</v>
      </c>
    </row>
    <row r="490" spans="1:25" ht="409.5" x14ac:dyDescent="0.25">
      <c r="A490" s="4" t="s">
        <v>2801</v>
      </c>
      <c r="H490" s="4" t="s">
        <v>2805</v>
      </c>
      <c r="I490" s="4" t="s">
        <v>2806</v>
      </c>
      <c r="J490" s="6" t="s">
        <v>2633</v>
      </c>
      <c r="K490" s="6" t="s">
        <v>929</v>
      </c>
      <c r="L490" s="6" t="s">
        <v>2634</v>
      </c>
      <c r="M490" s="6" t="s">
        <v>467</v>
      </c>
      <c r="N490" s="6" t="s">
        <v>2115</v>
      </c>
      <c r="O490" s="6" t="s">
        <v>467</v>
      </c>
      <c r="P490" s="6" t="s">
        <v>2116</v>
      </c>
      <c r="Q490" s="6" t="s">
        <v>467</v>
      </c>
      <c r="R490" s="6" t="s">
        <v>467</v>
      </c>
      <c r="S490" s="6" t="s">
        <v>2203</v>
      </c>
      <c r="T490" s="6" t="s">
        <v>467</v>
      </c>
      <c r="U490" s="6" t="s">
        <v>467</v>
      </c>
      <c r="V490" s="6" t="s">
        <v>467</v>
      </c>
      <c r="W490" s="6" t="s">
        <v>929</v>
      </c>
      <c r="X490" s="6" t="s">
        <v>528</v>
      </c>
      <c r="Y490" s="7" t="s">
        <v>2635</v>
      </c>
    </row>
    <row r="491" spans="1:25" ht="180" x14ac:dyDescent="0.25">
      <c r="A491" s="4" t="s">
        <v>2801</v>
      </c>
      <c r="H491" s="4" t="s">
        <v>2805</v>
      </c>
      <c r="I491" s="4" t="s">
        <v>2806</v>
      </c>
      <c r="J491" s="6" t="s">
        <v>2636</v>
      </c>
      <c r="K491" s="6" t="s">
        <v>537</v>
      </c>
      <c r="L491" s="6" t="s">
        <v>2637</v>
      </c>
      <c r="M491" s="6" t="s">
        <v>467</v>
      </c>
      <c r="N491" s="6" t="s">
        <v>18</v>
      </c>
      <c r="O491" s="6" t="s">
        <v>467</v>
      </c>
      <c r="P491" s="6" t="s">
        <v>467</v>
      </c>
      <c r="Q491" s="6" t="s">
        <v>2638</v>
      </c>
      <c r="R491" s="6" t="s">
        <v>467</v>
      </c>
      <c r="S491" s="6" t="s">
        <v>2237</v>
      </c>
      <c r="T491" s="6" t="s">
        <v>467</v>
      </c>
      <c r="U491" s="6" t="s">
        <v>1343</v>
      </c>
      <c r="V491" s="6" t="s">
        <v>1336</v>
      </c>
      <c r="W491" s="6" t="s">
        <v>467</v>
      </c>
      <c r="X491" s="6" t="s">
        <v>2639</v>
      </c>
      <c r="Y491" s="7" t="s">
        <v>2640</v>
      </c>
    </row>
    <row r="492" spans="1:25" ht="120" x14ac:dyDescent="0.25">
      <c r="A492" s="4" t="s">
        <v>2801</v>
      </c>
      <c r="H492" s="4" t="s">
        <v>2805</v>
      </c>
      <c r="I492" s="4" t="s">
        <v>2806</v>
      </c>
      <c r="J492" s="6" t="s">
        <v>2641</v>
      </c>
      <c r="K492" s="6" t="s">
        <v>473</v>
      </c>
      <c r="L492" s="6" t="s">
        <v>2642</v>
      </c>
      <c r="M492" s="6" t="s">
        <v>467</v>
      </c>
      <c r="N492" s="6" t="s">
        <v>18</v>
      </c>
      <c r="O492" s="6" t="s">
        <v>467</v>
      </c>
      <c r="P492" s="6" t="s">
        <v>467</v>
      </c>
      <c r="Q492" s="6" t="s">
        <v>2643</v>
      </c>
      <c r="R492" s="6" t="s">
        <v>467</v>
      </c>
      <c r="S492" s="6" t="s">
        <v>2644</v>
      </c>
      <c r="T492" s="6" t="s">
        <v>467</v>
      </c>
      <c r="U492" s="6" t="s">
        <v>1348</v>
      </c>
      <c r="V492" s="6" t="s">
        <v>673</v>
      </c>
      <c r="W492" s="6" t="s">
        <v>467</v>
      </c>
      <c r="X492" s="6" t="s">
        <v>2645</v>
      </c>
      <c r="Y492" s="7" t="s">
        <v>2646</v>
      </c>
    </row>
    <row r="493" spans="1:25" ht="150" x14ac:dyDescent="0.25">
      <c r="A493" s="4" t="s">
        <v>2801</v>
      </c>
      <c r="H493" s="4" t="s">
        <v>2805</v>
      </c>
      <c r="I493" s="4" t="s">
        <v>2806</v>
      </c>
      <c r="J493" s="6" t="s">
        <v>2647</v>
      </c>
      <c r="K493" s="6" t="s">
        <v>864</v>
      </c>
      <c r="L493" s="6" t="s">
        <v>2648</v>
      </c>
      <c r="M493" s="6" t="s">
        <v>467</v>
      </c>
      <c r="N493" s="6" t="s">
        <v>18</v>
      </c>
      <c r="O493" s="6" t="s">
        <v>467</v>
      </c>
      <c r="P493" s="6" t="s">
        <v>467</v>
      </c>
      <c r="Q493" s="6" t="s">
        <v>467</v>
      </c>
      <c r="R493" s="6" t="s">
        <v>467</v>
      </c>
      <c r="S493" s="6" t="s">
        <v>2649</v>
      </c>
      <c r="T493" s="6" t="s">
        <v>467</v>
      </c>
      <c r="U493" s="6" t="s">
        <v>1339</v>
      </c>
      <c r="V493" s="6" t="s">
        <v>528</v>
      </c>
      <c r="W493" s="6" t="s">
        <v>467</v>
      </c>
      <c r="X493" s="6" t="s">
        <v>2650</v>
      </c>
      <c r="Y493" s="7" t="s">
        <v>2651</v>
      </c>
    </row>
    <row r="494" spans="1:25" ht="255" x14ac:dyDescent="0.25">
      <c r="A494" s="4" t="s">
        <v>2801</v>
      </c>
      <c r="H494" s="4" t="s">
        <v>2805</v>
      </c>
      <c r="I494" s="4" t="s">
        <v>2806</v>
      </c>
      <c r="J494" s="6" t="s">
        <v>2652</v>
      </c>
      <c r="K494" s="6" t="s">
        <v>788</v>
      </c>
      <c r="L494" s="6" t="s">
        <v>2653</v>
      </c>
      <c r="M494" s="6" t="s">
        <v>467</v>
      </c>
      <c r="N494" s="6" t="s">
        <v>18</v>
      </c>
      <c r="O494" s="6" t="s">
        <v>467</v>
      </c>
      <c r="P494" s="6" t="s">
        <v>467</v>
      </c>
      <c r="Q494" s="6" t="s">
        <v>2654</v>
      </c>
      <c r="R494" s="6" t="s">
        <v>467</v>
      </c>
      <c r="S494" s="6" t="s">
        <v>2655</v>
      </c>
      <c r="T494" s="6" t="s">
        <v>467</v>
      </c>
      <c r="U494" s="6" t="s">
        <v>2279</v>
      </c>
      <c r="V494" s="6" t="s">
        <v>528</v>
      </c>
      <c r="W494" s="6" t="s">
        <v>467</v>
      </c>
      <c r="X494" s="6" t="s">
        <v>2656</v>
      </c>
      <c r="Y494" s="7" t="s">
        <v>2657</v>
      </c>
    </row>
    <row r="495" spans="1:25" ht="165" x14ac:dyDescent="0.25">
      <c r="A495" s="4" t="s">
        <v>2801</v>
      </c>
      <c r="H495" s="4" t="s">
        <v>2805</v>
      </c>
      <c r="I495" s="4" t="s">
        <v>2806</v>
      </c>
      <c r="J495" s="6" t="s">
        <v>2660</v>
      </c>
      <c r="K495" s="6" t="s">
        <v>483</v>
      </c>
      <c r="L495" s="6" t="s">
        <v>2661</v>
      </c>
      <c r="M495" s="6" t="s">
        <v>467</v>
      </c>
      <c r="N495" s="6" t="s">
        <v>18</v>
      </c>
      <c r="O495" s="6" t="s">
        <v>467</v>
      </c>
      <c r="P495" s="6" t="s">
        <v>2020</v>
      </c>
      <c r="Q495" s="6" t="s">
        <v>467</v>
      </c>
      <c r="R495" s="6" t="s">
        <v>2662</v>
      </c>
      <c r="S495" s="6" t="s">
        <v>2022</v>
      </c>
      <c r="T495" s="6" t="s">
        <v>467</v>
      </c>
      <c r="U495" s="6" t="s">
        <v>467</v>
      </c>
      <c r="V495" s="6" t="s">
        <v>467</v>
      </c>
      <c r="W495" s="6" t="s">
        <v>467</v>
      </c>
      <c r="X495" s="6" t="s">
        <v>2663</v>
      </c>
      <c r="Y495" s="7" t="s">
        <v>2664</v>
      </c>
    </row>
    <row r="496" spans="1:25" ht="255" x14ac:dyDescent="0.25">
      <c r="A496" s="4" t="s">
        <v>2801</v>
      </c>
      <c r="H496" s="4" t="s">
        <v>2805</v>
      </c>
      <c r="I496" s="4" t="s">
        <v>2806</v>
      </c>
      <c r="J496" s="6" t="s">
        <v>2665</v>
      </c>
      <c r="K496" s="6" t="s">
        <v>788</v>
      </c>
      <c r="L496" s="6" t="s">
        <v>2666</v>
      </c>
      <c r="M496" s="6" t="s">
        <v>467</v>
      </c>
      <c r="N496" s="6" t="s">
        <v>18</v>
      </c>
      <c r="O496" s="6" t="s">
        <v>467</v>
      </c>
      <c r="P496" s="6" t="s">
        <v>2020</v>
      </c>
      <c r="Q496" s="6" t="s">
        <v>467</v>
      </c>
      <c r="R496" s="6" t="s">
        <v>2667</v>
      </c>
      <c r="S496" s="6" t="s">
        <v>2022</v>
      </c>
      <c r="T496" s="6" t="s">
        <v>467</v>
      </c>
      <c r="U496" s="6" t="s">
        <v>467</v>
      </c>
      <c r="V496" s="6" t="s">
        <v>467</v>
      </c>
      <c r="W496" s="6" t="s">
        <v>467</v>
      </c>
      <c r="X496" s="6" t="s">
        <v>2668</v>
      </c>
      <c r="Y496" s="7" t="s">
        <v>2669</v>
      </c>
    </row>
    <row r="497" spans="1:25" ht="180" x14ac:dyDescent="0.25">
      <c r="A497" s="4" t="s">
        <v>2801</v>
      </c>
      <c r="H497" s="4" t="s">
        <v>2805</v>
      </c>
      <c r="I497" s="4" t="s">
        <v>2806</v>
      </c>
      <c r="J497" s="6" t="s">
        <v>2674</v>
      </c>
      <c r="K497" s="6" t="s">
        <v>473</v>
      </c>
      <c r="L497" s="6" t="s">
        <v>2675</v>
      </c>
      <c r="M497" s="6" t="s">
        <v>467</v>
      </c>
      <c r="N497" s="6" t="s">
        <v>18</v>
      </c>
      <c r="O497" s="6" t="s">
        <v>467</v>
      </c>
      <c r="P497" s="6" t="s">
        <v>2629</v>
      </c>
      <c r="Q497" s="6" t="s">
        <v>2676</v>
      </c>
      <c r="R497" s="6" t="s">
        <v>467</v>
      </c>
      <c r="S497" s="6" t="s">
        <v>2677</v>
      </c>
      <c r="T497" s="6" t="s">
        <v>467</v>
      </c>
      <c r="U497" s="6" t="s">
        <v>2389</v>
      </c>
      <c r="V497" s="6" t="s">
        <v>813</v>
      </c>
      <c r="W497" s="6" t="s">
        <v>467</v>
      </c>
      <c r="X497" s="6" t="s">
        <v>2678</v>
      </c>
      <c r="Y497" s="7" t="s">
        <v>2679</v>
      </c>
    </row>
    <row r="498" spans="1:25" ht="120" x14ac:dyDescent="0.25">
      <c r="A498" s="4" t="s">
        <v>2801</v>
      </c>
      <c r="H498" s="4" t="s">
        <v>2805</v>
      </c>
      <c r="I498" s="4" t="s">
        <v>2806</v>
      </c>
      <c r="J498" s="6" t="s">
        <v>2680</v>
      </c>
      <c r="K498" s="6" t="s">
        <v>537</v>
      </c>
      <c r="L498" s="6" t="s">
        <v>2681</v>
      </c>
      <c r="M498" s="6" t="s">
        <v>467</v>
      </c>
      <c r="N498" s="6" t="s">
        <v>18</v>
      </c>
      <c r="O498" s="6" t="s">
        <v>467</v>
      </c>
      <c r="P498" s="6" t="s">
        <v>467</v>
      </c>
      <c r="Q498" s="6" t="s">
        <v>2682</v>
      </c>
      <c r="R498" s="6" t="s">
        <v>467</v>
      </c>
      <c r="S498" s="6" t="s">
        <v>2683</v>
      </c>
      <c r="T498" s="6" t="s">
        <v>467</v>
      </c>
      <c r="U498" s="6" t="s">
        <v>1340</v>
      </c>
      <c r="V498" s="6" t="s">
        <v>612</v>
      </c>
      <c r="W498" s="6" t="s">
        <v>467</v>
      </c>
      <c r="X498" s="6" t="s">
        <v>2684</v>
      </c>
      <c r="Y498" s="7" t="s">
        <v>2685</v>
      </c>
    </row>
    <row r="499" spans="1:25" ht="315" x14ac:dyDescent="0.25">
      <c r="A499" s="4" t="s">
        <v>2801</v>
      </c>
      <c r="H499" s="4" t="s">
        <v>2805</v>
      </c>
      <c r="I499" s="4" t="s">
        <v>2806</v>
      </c>
      <c r="J499" s="6" t="s">
        <v>2686</v>
      </c>
      <c r="K499" s="6" t="s">
        <v>473</v>
      </c>
      <c r="L499" s="6" t="s">
        <v>2687</v>
      </c>
      <c r="M499" s="6" t="s">
        <v>467</v>
      </c>
      <c r="N499" s="6" t="s">
        <v>18</v>
      </c>
      <c r="O499" s="6" t="s">
        <v>467</v>
      </c>
      <c r="P499" s="6" t="s">
        <v>2688</v>
      </c>
      <c r="Q499" s="6" t="s">
        <v>2689</v>
      </c>
      <c r="R499" s="6" t="s">
        <v>467</v>
      </c>
      <c r="S499" s="6" t="s">
        <v>2690</v>
      </c>
      <c r="T499" s="6" t="s">
        <v>467</v>
      </c>
      <c r="U499" s="6" t="s">
        <v>1355</v>
      </c>
      <c r="V499" s="6" t="s">
        <v>570</v>
      </c>
      <c r="W499" s="6" t="s">
        <v>467</v>
      </c>
      <c r="X499" s="6" t="s">
        <v>2218</v>
      </c>
      <c r="Y499" s="7" t="s">
        <v>2691</v>
      </c>
    </row>
    <row r="500" spans="1:25" ht="90" x14ac:dyDescent="0.25">
      <c r="A500" s="4" t="s">
        <v>2801</v>
      </c>
      <c r="H500" s="4" t="s">
        <v>2805</v>
      </c>
      <c r="I500" s="4" t="s">
        <v>2806</v>
      </c>
      <c r="J500" s="6" t="s">
        <v>2692</v>
      </c>
      <c r="K500" s="6" t="s">
        <v>465</v>
      </c>
      <c r="L500" s="6" t="s">
        <v>2693</v>
      </c>
      <c r="M500" s="6" t="s">
        <v>467</v>
      </c>
      <c r="N500" s="6" t="s">
        <v>2115</v>
      </c>
      <c r="O500" s="6" t="s">
        <v>467</v>
      </c>
      <c r="P500" s="6" t="s">
        <v>2694</v>
      </c>
      <c r="Q500" s="6" t="s">
        <v>467</v>
      </c>
      <c r="R500" s="6" t="s">
        <v>467</v>
      </c>
      <c r="S500" s="6" t="s">
        <v>2695</v>
      </c>
      <c r="T500" s="6" t="s">
        <v>467</v>
      </c>
      <c r="U500" s="6" t="s">
        <v>467</v>
      </c>
      <c r="V500" s="6" t="s">
        <v>467</v>
      </c>
      <c r="W500" s="6" t="s">
        <v>465</v>
      </c>
      <c r="X500" s="6" t="s">
        <v>467</v>
      </c>
      <c r="Y500" s="7" t="s">
        <v>2696</v>
      </c>
    </row>
    <row r="501" spans="1:25" ht="409.5" x14ac:dyDescent="0.25">
      <c r="A501" s="4" t="s">
        <v>2801</v>
      </c>
      <c r="H501" s="4" t="s">
        <v>2805</v>
      </c>
      <c r="I501" s="4" t="s">
        <v>2806</v>
      </c>
      <c r="J501" s="6" t="s">
        <v>2697</v>
      </c>
      <c r="K501" s="6" t="s">
        <v>473</v>
      </c>
      <c r="L501" s="6" t="s">
        <v>2698</v>
      </c>
      <c r="M501" s="6" t="s">
        <v>467</v>
      </c>
      <c r="N501" s="6" t="s">
        <v>18</v>
      </c>
      <c r="O501" s="6" t="s">
        <v>467</v>
      </c>
      <c r="P501" s="6" t="s">
        <v>2020</v>
      </c>
      <c r="Q501" s="6" t="s">
        <v>467</v>
      </c>
      <c r="R501" s="6" t="s">
        <v>2699</v>
      </c>
      <c r="S501" s="6" t="s">
        <v>2022</v>
      </c>
      <c r="T501" s="6" t="s">
        <v>467</v>
      </c>
      <c r="U501" s="6" t="s">
        <v>467</v>
      </c>
      <c r="V501" s="6" t="s">
        <v>467</v>
      </c>
      <c r="W501" s="6" t="s">
        <v>467</v>
      </c>
      <c r="X501" s="6" t="s">
        <v>2700</v>
      </c>
      <c r="Y501" s="7" t="s">
        <v>2701</v>
      </c>
    </row>
    <row r="502" spans="1:25" ht="45" x14ac:dyDescent="0.25">
      <c r="A502" s="4" t="s">
        <v>2801</v>
      </c>
      <c r="H502" s="4" t="s">
        <v>2805</v>
      </c>
      <c r="I502" s="4" t="s">
        <v>2806</v>
      </c>
      <c r="J502" s="6" t="s">
        <v>467</v>
      </c>
      <c r="K502" s="6" t="s">
        <v>489</v>
      </c>
      <c r="L502" s="6" t="s">
        <v>2702</v>
      </c>
      <c r="M502" s="6" t="s">
        <v>467</v>
      </c>
      <c r="N502" s="6" t="s">
        <v>2115</v>
      </c>
      <c r="O502" s="6" t="s">
        <v>467</v>
      </c>
      <c r="P502" s="6" t="s">
        <v>2116</v>
      </c>
      <c r="Q502" s="6" t="s">
        <v>467</v>
      </c>
      <c r="R502" s="6" t="s">
        <v>467</v>
      </c>
      <c r="S502" s="6" t="s">
        <v>2117</v>
      </c>
      <c r="T502" s="6" t="s">
        <v>467</v>
      </c>
      <c r="U502" s="6" t="s">
        <v>467</v>
      </c>
      <c r="V502" s="6" t="s">
        <v>467</v>
      </c>
      <c r="W502" s="6" t="s">
        <v>489</v>
      </c>
      <c r="X502" s="6" t="s">
        <v>467</v>
      </c>
      <c r="Y502" s="7" t="s">
        <v>2703</v>
      </c>
    </row>
    <row r="503" spans="1:25" ht="345" x14ac:dyDescent="0.25">
      <c r="A503" s="4" t="s">
        <v>2801</v>
      </c>
      <c r="H503" s="4" t="s">
        <v>2805</v>
      </c>
      <c r="I503" s="4" t="s">
        <v>2806</v>
      </c>
      <c r="J503" s="6" t="s">
        <v>2704</v>
      </c>
      <c r="K503" s="6" t="s">
        <v>537</v>
      </c>
      <c r="L503" s="6" t="s">
        <v>2705</v>
      </c>
      <c r="M503" s="6" t="s">
        <v>467</v>
      </c>
      <c r="N503" s="6" t="s">
        <v>18</v>
      </c>
      <c r="O503" s="6" t="s">
        <v>467</v>
      </c>
      <c r="P503" s="6" t="s">
        <v>2020</v>
      </c>
      <c r="Q503" s="6" t="s">
        <v>467</v>
      </c>
      <c r="R503" s="6" t="s">
        <v>2706</v>
      </c>
      <c r="S503" s="6" t="s">
        <v>2022</v>
      </c>
      <c r="T503" s="6" t="s">
        <v>467</v>
      </c>
      <c r="U503" s="6" t="s">
        <v>467</v>
      </c>
      <c r="V503" s="6" t="s">
        <v>467</v>
      </c>
      <c r="W503" s="6" t="s">
        <v>467</v>
      </c>
      <c r="X503" s="6" t="s">
        <v>1353</v>
      </c>
      <c r="Y503" s="7" t="s">
        <v>2707</v>
      </c>
    </row>
    <row r="504" spans="1:25" ht="360" x14ac:dyDescent="0.25">
      <c r="A504" s="4" t="s">
        <v>2801</v>
      </c>
      <c r="H504" s="4" t="s">
        <v>2805</v>
      </c>
      <c r="I504" s="4" t="s">
        <v>2806</v>
      </c>
      <c r="J504" s="6" t="s">
        <v>467</v>
      </c>
      <c r="K504" s="6" t="s">
        <v>573</v>
      </c>
      <c r="L504" s="6" t="s">
        <v>2708</v>
      </c>
      <c r="M504" s="6" t="s">
        <v>467</v>
      </c>
      <c r="N504" s="6" t="s">
        <v>2115</v>
      </c>
      <c r="O504" s="6" t="s">
        <v>467</v>
      </c>
      <c r="P504" s="6" t="s">
        <v>2116</v>
      </c>
      <c r="Q504" s="6" t="s">
        <v>467</v>
      </c>
      <c r="R504" s="6" t="s">
        <v>467</v>
      </c>
      <c r="S504" s="6" t="s">
        <v>2117</v>
      </c>
      <c r="T504" s="6" t="s">
        <v>467</v>
      </c>
      <c r="U504" s="6" t="s">
        <v>467</v>
      </c>
      <c r="V504" s="6" t="s">
        <v>467</v>
      </c>
      <c r="W504" s="6" t="s">
        <v>573</v>
      </c>
      <c r="X504" s="6" t="s">
        <v>467</v>
      </c>
      <c r="Y504" s="7" t="s">
        <v>2709</v>
      </c>
    </row>
    <row r="505" spans="1:25" ht="120" x14ac:dyDescent="0.25">
      <c r="A505" s="4" t="s">
        <v>2801</v>
      </c>
      <c r="H505" s="4" t="s">
        <v>2805</v>
      </c>
      <c r="I505" s="4" t="s">
        <v>2806</v>
      </c>
      <c r="J505" s="6" t="s">
        <v>2710</v>
      </c>
      <c r="K505" s="6" t="s">
        <v>465</v>
      </c>
      <c r="L505" s="6" t="s">
        <v>2711</v>
      </c>
      <c r="M505" s="6" t="s">
        <v>467</v>
      </c>
      <c r="N505" s="6" t="s">
        <v>18</v>
      </c>
      <c r="O505" s="6" t="s">
        <v>467</v>
      </c>
      <c r="P505" s="6" t="s">
        <v>2136</v>
      </c>
      <c r="Q505" s="6" t="s">
        <v>2137</v>
      </c>
      <c r="R505" s="6" t="s">
        <v>467</v>
      </c>
      <c r="S505" s="6" t="s">
        <v>2138</v>
      </c>
      <c r="T505" s="6" t="s">
        <v>467</v>
      </c>
      <c r="U505" s="6" t="s">
        <v>467</v>
      </c>
      <c r="V505" s="6" t="s">
        <v>467</v>
      </c>
      <c r="W505" s="6" t="s">
        <v>467</v>
      </c>
      <c r="X505" s="6" t="s">
        <v>2712</v>
      </c>
      <c r="Y505" s="7" t="s">
        <v>2713</v>
      </c>
    </row>
    <row r="506" spans="1:25" ht="390" x14ac:dyDescent="0.25">
      <c r="A506" s="4" t="s">
        <v>2801</v>
      </c>
      <c r="H506" s="4" t="s">
        <v>2805</v>
      </c>
      <c r="I506" s="4" t="s">
        <v>2806</v>
      </c>
      <c r="J506" s="6" t="s">
        <v>2710</v>
      </c>
      <c r="K506" s="6" t="s">
        <v>465</v>
      </c>
      <c r="L506" s="6" t="s">
        <v>2715</v>
      </c>
      <c r="M506" s="6" t="s">
        <v>467</v>
      </c>
      <c r="N506" s="6" t="s">
        <v>18</v>
      </c>
      <c r="O506" s="6" t="s">
        <v>467</v>
      </c>
      <c r="P506" s="6" t="s">
        <v>2088</v>
      </c>
      <c r="Q506" s="6" t="s">
        <v>2089</v>
      </c>
      <c r="R506" s="6" t="s">
        <v>467</v>
      </c>
      <c r="S506" s="6" t="s">
        <v>2716</v>
      </c>
      <c r="T506" s="6" t="s">
        <v>467</v>
      </c>
      <c r="U506" s="6" t="s">
        <v>467</v>
      </c>
      <c r="V506" s="6" t="s">
        <v>467</v>
      </c>
      <c r="W506" s="6" t="s">
        <v>467</v>
      </c>
      <c r="X506" s="6" t="s">
        <v>467</v>
      </c>
      <c r="Y506" s="7" t="s">
        <v>2717</v>
      </c>
    </row>
    <row r="507" spans="1:25" ht="120" x14ac:dyDescent="0.25">
      <c r="A507" s="4" t="s">
        <v>2801</v>
      </c>
      <c r="H507" s="4" t="s">
        <v>2805</v>
      </c>
      <c r="I507" s="4" t="s">
        <v>2806</v>
      </c>
      <c r="J507" s="6" t="s">
        <v>2710</v>
      </c>
      <c r="K507" s="6" t="s">
        <v>465</v>
      </c>
      <c r="L507" s="6" t="s">
        <v>2718</v>
      </c>
      <c r="M507" s="6" t="s">
        <v>467</v>
      </c>
      <c r="N507" s="6" t="s">
        <v>2115</v>
      </c>
      <c r="O507" s="6" t="s">
        <v>467</v>
      </c>
      <c r="P507" s="6" t="s">
        <v>2116</v>
      </c>
      <c r="Q507" s="6" t="s">
        <v>467</v>
      </c>
      <c r="R507" s="6" t="s">
        <v>467</v>
      </c>
      <c r="S507" s="6" t="s">
        <v>2117</v>
      </c>
      <c r="T507" s="6" t="s">
        <v>467</v>
      </c>
      <c r="U507" s="6" t="s">
        <v>467</v>
      </c>
      <c r="V507" s="6" t="s">
        <v>467</v>
      </c>
      <c r="W507" s="6" t="s">
        <v>465</v>
      </c>
      <c r="X507" s="6" t="s">
        <v>467</v>
      </c>
      <c r="Y507" s="7" t="s">
        <v>2719</v>
      </c>
    </row>
    <row r="508" spans="1:25" ht="90" x14ac:dyDescent="0.25">
      <c r="A508" s="4" t="s">
        <v>2801</v>
      </c>
      <c r="H508" s="4" t="s">
        <v>2805</v>
      </c>
      <c r="I508" s="4" t="s">
        <v>2806</v>
      </c>
      <c r="J508" s="6" t="s">
        <v>2710</v>
      </c>
      <c r="K508" s="6" t="s">
        <v>465</v>
      </c>
      <c r="L508" s="6" t="s">
        <v>2720</v>
      </c>
      <c r="M508" s="6" t="s">
        <v>467</v>
      </c>
      <c r="N508" s="6" t="s">
        <v>2115</v>
      </c>
      <c r="O508" s="6" t="s">
        <v>467</v>
      </c>
      <c r="P508" s="6" t="s">
        <v>2116</v>
      </c>
      <c r="Q508" s="6" t="s">
        <v>467</v>
      </c>
      <c r="R508" s="6" t="s">
        <v>467</v>
      </c>
      <c r="S508" s="6" t="s">
        <v>2203</v>
      </c>
      <c r="T508" s="6" t="s">
        <v>467</v>
      </c>
      <c r="U508" s="6" t="s">
        <v>467</v>
      </c>
      <c r="V508" s="6" t="s">
        <v>467</v>
      </c>
      <c r="W508" s="6" t="s">
        <v>465</v>
      </c>
      <c r="X508" s="6" t="s">
        <v>467</v>
      </c>
      <c r="Y508" s="7" t="s">
        <v>2721</v>
      </c>
    </row>
    <row r="509" spans="1:25" ht="120" x14ac:dyDescent="0.25">
      <c r="A509" s="4" t="s">
        <v>2801</v>
      </c>
      <c r="H509" s="4" t="s">
        <v>2805</v>
      </c>
      <c r="I509" s="4" t="s">
        <v>2806</v>
      </c>
      <c r="J509" s="6" t="s">
        <v>2710</v>
      </c>
      <c r="K509" s="6" t="s">
        <v>537</v>
      </c>
      <c r="L509" s="6" t="s">
        <v>2722</v>
      </c>
      <c r="M509" s="6" t="s">
        <v>467</v>
      </c>
      <c r="N509" s="6" t="s">
        <v>2115</v>
      </c>
      <c r="O509" s="6" t="s">
        <v>467</v>
      </c>
      <c r="P509" s="6" t="s">
        <v>2723</v>
      </c>
      <c r="Q509" s="6" t="s">
        <v>2724</v>
      </c>
      <c r="R509" s="6" t="s">
        <v>467</v>
      </c>
      <c r="S509" s="6" t="s">
        <v>2725</v>
      </c>
      <c r="T509" s="6" t="s">
        <v>467</v>
      </c>
      <c r="U509" s="6" t="s">
        <v>2581</v>
      </c>
      <c r="V509" s="6" t="s">
        <v>528</v>
      </c>
      <c r="W509" s="6" t="s">
        <v>537</v>
      </c>
      <c r="X509" s="6" t="s">
        <v>2726</v>
      </c>
      <c r="Y509" s="7" t="s">
        <v>2727</v>
      </c>
    </row>
    <row r="510" spans="1:25" ht="409.5" x14ac:dyDescent="0.25">
      <c r="A510" s="4" t="s">
        <v>2801</v>
      </c>
      <c r="H510" s="4" t="s">
        <v>2805</v>
      </c>
      <c r="I510" s="4" t="s">
        <v>2806</v>
      </c>
      <c r="J510" s="6" t="s">
        <v>2710</v>
      </c>
      <c r="K510" s="6" t="s">
        <v>537</v>
      </c>
      <c r="L510" s="6" t="s">
        <v>2728</v>
      </c>
      <c r="M510" s="6" t="s">
        <v>467</v>
      </c>
      <c r="N510" s="6" t="s">
        <v>18</v>
      </c>
      <c r="O510" s="6" t="s">
        <v>467</v>
      </c>
      <c r="P510" s="6" t="s">
        <v>2629</v>
      </c>
      <c r="Q510" s="6" t="s">
        <v>2676</v>
      </c>
      <c r="R510" s="6" t="s">
        <v>467</v>
      </c>
      <c r="S510" s="6" t="s">
        <v>2729</v>
      </c>
      <c r="T510" s="6" t="s">
        <v>467</v>
      </c>
      <c r="U510" s="6" t="s">
        <v>2730</v>
      </c>
      <c r="V510" s="6" t="s">
        <v>673</v>
      </c>
      <c r="W510" s="6" t="s">
        <v>467</v>
      </c>
      <c r="X510" s="6" t="s">
        <v>345</v>
      </c>
      <c r="Y510" s="7" t="s">
        <v>2731</v>
      </c>
    </row>
    <row r="511" spans="1:25" ht="75" x14ac:dyDescent="0.25">
      <c r="A511" s="4" t="s">
        <v>2801</v>
      </c>
      <c r="H511" s="4" t="s">
        <v>2805</v>
      </c>
      <c r="I511" s="4" t="s">
        <v>2806</v>
      </c>
      <c r="J511" s="6" t="s">
        <v>2710</v>
      </c>
      <c r="K511" s="6" t="s">
        <v>537</v>
      </c>
      <c r="L511" s="6" t="s">
        <v>2732</v>
      </c>
      <c r="M511" s="6" t="s">
        <v>467</v>
      </c>
      <c r="N511" s="6" t="s">
        <v>18</v>
      </c>
      <c r="O511" s="6" t="s">
        <v>467</v>
      </c>
      <c r="P511" s="6" t="s">
        <v>2733</v>
      </c>
      <c r="Q511" s="6" t="s">
        <v>2734</v>
      </c>
      <c r="R511" s="6" t="s">
        <v>467</v>
      </c>
      <c r="S511" s="6" t="s">
        <v>2735</v>
      </c>
      <c r="T511" s="6" t="s">
        <v>467</v>
      </c>
      <c r="U511" s="6" t="s">
        <v>467</v>
      </c>
      <c r="V511" s="6" t="s">
        <v>467</v>
      </c>
      <c r="W511" s="6" t="s">
        <v>467</v>
      </c>
      <c r="X511" s="6" t="s">
        <v>528</v>
      </c>
      <c r="Y511" s="7" t="s">
        <v>2736</v>
      </c>
    </row>
    <row r="512" spans="1:25" ht="75" x14ac:dyDescent="0.25">
      <c r="A512" s="4" t="s">
        <v>2801</v>
      </c>
      <c r="H512" s="4" t="s">
        <v>2805</v>
      </c>
      <c r="I512" s="4" t="s">
        <v>2806</v>
      </c>
      <c r="J512" s="6" t="s">
        <v>2710</v>
      </c>
      <c r="K512" s="6" t="s">
        <v>505</v>
      </c>
      <c r="L512" s="6" t="s">
        <v>2738</v>
      </c>
      <c r="M512" s="6" t="s">
        <v>467</v>
      </c>
      <c r="N512" s="6" t="s">
        <v>2115</v>
      </c>
      <c r="O512" s="6" t="s">
        <v>467</v>
      </c>
      <c r="P512" s="6" t="s">
        <v>2116</v>
      </c>
      <c r="Q512" s="6" t="s">
        <v>467</v>
      </c>
      <c r="R512" s="6" t="s">
        <v>467</v>
      </c>
      <c r="S512" s="6" t="s">
        <v>2117</v>
      </c>
      <c r="T512" s="6" t="s">
        <v>467</v>
      </c>
      <c r="U512" s="6" t="s">
        <v>467</v>
      </c>
      <c r="V512" s="6" t="s">
        <v>467</v>
      </c>
      <c r="W512" s="6" t="s">
        <v>505</v>
      </c>
      <c r="X512" s="6" t="s">
        <v>467</v>
      </c>
      <c r="Y512" s="7" t="s">
        <v>2739</v>
      </c>
    </row>
    <row r="513" spans="1:25" ht="409.5" x14ac:dyDescent="0.25">
      <c r="A513" s="4" t="s">
        <v>2801</v>
      </c>
      <c r="H513" s="4" t="s">
        <v>2805</v>
      </c>
      <c r="I513" s="4" t="s">
        <v>2806</v>
      </c>
      <c r="J513" s="6" t="s">
        <v>2710</v>
      </c>
      <c r="K513" s="6" t="s">
        <v>505</v>
      </c>
      <c r="L513" s="6" t="s">
        <v>2740</v>
      </c>
      <c r="M513" s="6" t="s">
        <v>467</v>
      </c>
      <c r="N513" s="6" t="s">
        <v>2115</v>
      </c>
      <c r="O513" s="6" t="s">
        <v>467</v>
      </c>
      <c r="P513" s="6" t="s">
        <v>2116</v>
      </c>
      <c r="Q513" s="6" t="s">
        <v>467</v>
      </c>
      <c r="R513" s="6" t="s">
        <v>467</v>
      </c>
      <c r="S513" s="6" t="s">
        <v>2203</v>
      </c>
      <c r="T513" s="6" t="s">
        <v>467</v>
      </c>
      <c r="U513" s="6" t="s">
        <v>467</v>
      </c>
      <c r="V513" s="6" t="s">
        <v>467</v>
      </c>
      <c r="W513" s="6" t="s">
        <v>505</v>
      </c>
      <c r="X513" s="6" t="s">
        <v>467</v>
      </c>
      <c r="Y513" s="7" t="s">
        <v>2741</v>
      </c>
    </row>
    <row r="514" spans="1:25" ht="225" x14ac:dyDescent="0.25">
      <c r="A514" s="4" t="s">
        <v>2801</v>
      </c>
      <c r="H514" s="4" t="s">
        <v>2805</v>
      </c>
      <c r="I514" s="4" t="s">
        <v>2806</v>
      </c>
      <c r="J514" s="6" t="s">
        <v>2710</v>
      </c>
      <c r="K514" s="6" t="s">
        <v>505</v>
      </c>
      <c r="L514" s="6" t="s">
        <v>2742</v>
      </c>
      <c r="M514" s="6" t="s">
        <v>467</v>
      </c>
      <c r="N514" s="6" t="s">
        <v>2115</v>
      </c>
      <c r="O514" s="6" t="s">
        <v>467</v>
      </c>
      <c r="P514" s="6" t="s">
        <v>2116</v>
      </c>
      <c r="Q514" s="6" t="s">
        <v>467</v>
      </c>
      <c r="R514" s="6" t="s">
        <v>467</v>
      </c>
      <c r="S514" s="6" t="s">
        <v>2117</v>
      </c>
      <c r="T514" s="6" t="s">
        <v>467</v>
      </c>
      <c r="U514" s="6" t="s">
        <v>467</v>
      </c>
      <c r="V514" s="6" t="s">
        <v>467</v>
      </c>
      <c r="W514" s="6" t="s">
        <v>505</v>
      </c>
      <c r="X514" s="6" t="s">
        <v>467</v>
      </c>
      <c r="Y514" s="7" t="s">
        <v>2743</v>
      </c>
    </row>
    <row r="515" spans="1:25" ht="60" x14ac:dyDescent="0.25">
      <c r="A515" s="4" t="s">
        <v>2801</v>
      </c>
      <c r="H515" s="4" t="s">
        <v>2805</v>
      </c>
      <c r="I515" s="4" t="s">
        <v>2806</v>
      </c>
      <c r="J515" s="6" t="s">
        <v>2710</v>
      </c>
      <c r="K515" s="6" t="s">
        <v>505</v>
      </c>
      <c r="L515" s="6" t="s">
        <v>2744</v>
      </c>
      <c r="M515" s="6" t="s">
        <v>467</v>
      </c>
      <c r="N515" s="6" t="s">
        <v>2115</v>
      </c>
      <c r="O515" s="6" t="s">
        <v>467</v>
      </c>
      <c r="P515" s="6" t="s">
        <v>2116</v>
      </c>
      <c r="Q515" s="6" t="s">
        <v>467</v>
      </c>
      <c r="R515" s="6" t="s">
        <v>467</v>
      </c>
      <c r="S515" s="6" t="s">
        <v>2117</v>
      </c>
      <c r="T515" s="6" t="s">
        <v>467</v>
      </c>
      <c r="U515" s="6" t="s">
        <v>467</v>
      </c>
      <c r="V515" s="6" t="s">
        <v>467</v>
      </c>
      <c r="W515" s="6" t="s">
        <v>505</v>
      </c>
      <c r="X515" s="6" t="s">
        <v>467</v>
      </c>
      <c r="Y515" s="7" t="s">
        <v>2745</v>
      </c>
    </row>
    <row r="516" spans="1:25" ht="60" x14ac:dyDescent="0.25">
      <c r="A516" s="4" t="s">
        <v>2801</v>
      </c>
      <c r="H516" s="4" t="s">
        <v>2805</v>
      </c>
      <c r="I516" s="4" t="s">
        <v>2806</v>
      </c>
      <c r="J516" s="6" t="s">
        <v>2710</v>
      </c>
      <c r="K516" s="6" t="s">
        <v>505</v>
      </c>
      <c r="L516" s="6" t="s">
        <v>2746</v>
      </c>
      <c r="M516" s="6" t="s">
        <v>467</v>
      </c>
      <c r="N516" s="6" t="s">
        <v>18</v>
      </c>
      <c r="O516" s="6" t="s">
        <v>467</v>
      </c>
      <c r="P516" s="6" t="s">
        <v>2136</v>
      </c>
      <c r="Q516" s="6" t="s">
        <v>2137</v>
      </c>
      <c r="R516" s="6" t="s">
        <v>467</v>
      </c>
      <c r="S516" s="6" t="s">
        <v>2747</v>
      </c>
      <c r="T516" s="6" t="s">
        <v>467</v>
      </c>
      <c r="U516" s="6" t="s">
        <v>467</v>
      </c>
      <c r="V516" s="6" t="s">
        <v>467</v>
      </c>
      <c r="W516" s="6" t="s">
        <v>467</v>
      </c>
      <c r="X516" s="6" t="s">
        <v>2748</v>
      </c>
      <c r="Y516" s="7" t="s">
        <v>2749</v>
      </c>
    </row>
    <row r="517" spans="1:25" ht="60" x14ac:dyDescent="0.25">
      <c r="A517" s="4" t="s">
        <v>2801</v>
      </c>
      <c r="C517" s="4" t="s">
        <v>2807</v>
      </c>
      <c r="H517" s="4" t="s">
        <v>2805</v>
      </c>
      <c r="I517" s="4" t="s">
        <v>2806</v>
      </c>
      <c r="J517" s="6" t="s">
        <v>2710</v>
      </c>
      <c r="K517" s="6" t="s">
        <v>788</v>
      </c>
      <c r="L517" s="6" t="s">
        <v>2750</v>
      </c>
      <c r="M517" s="6" t="s">
        <v>467</v>
      </c>
      <c r="N517" s="6" t="s">
        <v>2115</v>
      </c>
      <c r="O517" s="6" t="s">
        <v>467</v>
      </c>
      <c r="P517" s="6" t="s">
        <v>2116</v>
      </c>
      <c r="Q517" s="6" t="s">
        <v>467</v>
      </c>
      <c r="R517" s="6" t="s">
        <v>467</v>
      </c>
      <c r="S517" s="6" t="s">
        <v>2117</v>
      </c>
      <c r="T517" s="6" t="s">
        <v>467</v>
      </c>
      <c r="U517" s="6" t="s">
        <v>467</v>
      </c>
      <c r="V517" s="6" t="s">
        <v>467</v>
      </c>
      <c r="W517" s="6" t="s">
        <v>788</v>
      </c>
      <c r="X517" s="6" t="s">
        <v>467</v>
      </c>
      <c r="Y517" s="7" t="s">
        <v>2751</v>
      </c>
    </row>
    <row r="518" spans="1:25" ht="210" x14ac:dyDescent="0.25">
      <c r="A518" s="4" t="s">
        <v>2801</v>
      </c>
      <c r="H518" s="4" t="s">
        <v>2805</v>
      </c>
      <c r="I518" s="4" t="s">
        <v>2806</v>
      </c>
      <c r="J518" s="6" t="s">
        <v>2710</v>
      </c>
      <c r="K518" s="6" t="s">
        <v>788</v>
      </c>
      <c r="L518" s="6" t="s">
        <v>2752</v>
      </c>
      <c r="M518" s="6" t="s">
        <v>467</v>
      </c>
      <c r="N518" s="6" t="s">
        <v>2115</v>
      </c>
      <c r="O518" s="6" t="s">
        <v>467</v>
      </c>
      <c r="P518" s="6" t="s">
        <v>2116</v>
      </c>
      <c r="Q518" s="6" t="s">
        <v>467</v>
      </c>
      <c r="R518" s="6" t="s">
        <v>467</v>
      </c>
      <c r="S518" s="6" t="s">
        <v>2203</v>
      </c>
      <c r="T518" s="6" t="s">
        <v>467</v>
      </c>
      <c r="U518" s="6" t="s">
        <v>467</v>
      </c>
      <c r="V518" s="6" t="s">
        <v>467</v>
      </c>
      <c r="W518" s="6" t="s">
        <v>788</v>
      </c>
      <c r="X518" s="6" t="s">
        <v>467</v>
      </c>
      <c r="Y518" s="7" t="s">
        <v>2753</v>
      </c>
    </row>
    <row r="519" spans="1:25" ht="255" x14ac:dyDescent="0.25">
      <c r="A519" s="4" t="s">
        <v>2801</v>
      </c>
      <c r="C519" s="4" t="s">
        <v>2807</v>
      </c>
      <c r="H519" s="4" t="s">
        <v>2805</v>
      </c>
      <c r="I519" s="4" t="s">
        <v>2806</v>
      </c>
      <c r="J519" s="6" t="s">
        <v>2757</v>
      </c>
      <c r="K519" s="6" t="s">
        <v>505</v>
      </c>
      <c r="L519" s="6" t="s">
        <v>2758</v>
      </c>
      <c r="M519" s="6" t="s">
        <v>467</v>
      </c>
      <c r="N519" s="6" t="s">
        <v>18</v>
      </c>
      <c r="O519" s="6" t="s">
        <v>467</v>
      </c>
      <c r="P519" s="6" t="s">
        <v>2355</v>
      </c>
      <c r="Q519" s="6" t="s">
        <v>2356</v>
      </c>
      <c r="R519" s="6" t="s">
        <v>467</v>
      </c>
      <c r="S519" s="6" t="s">
        <v>2759</v>
      </c>
      <c r="T519" s="6" t="s">
        <v>2760</v>
      </c>
      <c r="U519" s="6" t="s">
        <v>2761</v>
      </c>
      <c r="V519" s="6" t="s">
        <v>673</v>
      </c>
      <c r="W519" s="6" t="s">
        <v>467</v>
      </c>
      <c r="X519" s="6" t="s">
        <v>2762</v>
      </c>
      <c r="Y519" s="7" t="s">
        <v>2763</v>
      </c>
    </row>
    <row r="520" spans="1:25" ht="409.5" x14ac:dyDescent="0.25">
      <c r="A520" s="4" t="s">
        <v>2801</v>
      </c>
      <c r="H520" s="4" t="s">
        <v>2805</v>
      </c>
      <c r="I520" s="4" t="s">
        <v>2806</v>
      </c>
      <c r="J520" s="6" t="s">
        <v>2764</v>
      </c>
      <c r="K520" s="6" t="s">
        <v>692</v>
      </c>
      <c r="L520" s="6" t="s">
        <v>2765</v>
      </c>
      <c r="M520" s="6" t="s">
        <v>467</v>
      </c>
      <c r="N520" s="6" t="s">
        <v>18</v>
      </c>
      <c r="O520" s="6" t="s">
        <v>467</v>
      </c>
      <c r="P520" s="6" t="s">
        <v>467</v>
      </c>
      <c r="Q520" s="6" t="s">
        <v>467</v>
      </c>
      <c r="R520" s="6" t="s">
        <v>467</v>
      </c>
      <c r="S520" s="6" t="s">
        <v>2766</v>
      </c>
      <c r="T520" s="6" t="s">
        <v>2767</v>
      </c>
      <c r="U520" s="6" t="s">
        <v>2445</v>
      </c>
      <c r="V520" s="6" t="s">
        <v>612</v>
      </c>
      <c r="W520" s="6" t="s">
        <v>467</v>
      </c>
      <c r="X520" s="6" t="s">
        <v>2768</v>
      </c>
      <c r="Y520" s="7" t="s">
        <v>2769</v>
      </c>
    </row>
    <row r="521" spans="1:25" ht="270" x14ac:dyDescent="0.25">
      <c r="A521" s="4" t="s">
        <v>2801</v>
      </c>
      <c r="H521" s="4" t="s">
        <v>2805</v>
      </c>
      <c r="I521" s="4" t="s">
        <v>2806</v>
      </c>
      <c r="J521" s="6" t="s">
        <v>2772</v>
      </c>
      <c r="K521" s="6" t="s">
        <v>489</v>
      </c>
      <c r="L521" s="6" t="s">
        <v>2773</v>
      </c>
      <c r="M521" s="6" t="s">
        <v>467</v>
      </c>
      <c r="N521" s="6" t="s">
        <v>2774</v>
      </c>
      <c r="O521" s="6" t="s">
        <v>467</v>
      </c>
      <c r="P521" s="6" t="s">
        <v>467</v>
      </c>
      <c r="Q521" s="6" t="s">
        <v>2404</v>
      </c>
      <c r="R521" s="6" t="s">
        <v>2775</v>
      </c>
      <c r="S521" s="6" t="s">
        <v>467</v>
      </c>
      <c r="T521" s="6" t="s">
        <v>467</v>
      </c>
      <c r="U521" s="6" t="s">
        <v>467</v>
      </c>
      <c r="V521" s="6" t="s">
        <v>467</v>
      </c>
      <c r="W521" s="6" t="s">
        <v>467</v>
      </c>
      <c r="X521" s="6" t="s">
        <v>1370</v>
      </c>
      <c r="Y521" s="7" t="s">
        <v>2776</v>
      </c>
    </row>
    <row r="522" spans="1:25" ht="60" x14ac:dyDescent="0.25">
      <c r="A522" s="4" t="s">
        <v>2801</v>
      </c>
      <c r="H522" s="4" t="s">
        <v>2805</v>
      </c>
      <c r="I522" s="4" t="s">
        <v>2806</v>
      </c>
      <c r="J522" s="6" t="s">
        <v>467</v>
      </c>
      <c r="K522" s="6" t="s">
        <v>473</v>
      </c>
      <c r="L522" s="6" t="s">
        <v>2777</v>
      </c>
      <c r="M522" s="6" t="s">
        <v>467</v>
      </c>
      <c r="N522" s="6" t="s">
        <v>2115</v>
      </c>
      <c r="O522" s="6" t="s">
        <v>467</v>
      </c>
      <c r="P522" s="6" t="s">
        <v>2778</v>
      </c>
      <c r="Q522" s="6" t="s">
        <v>467</v>
      </c>
      <c r="R522" s="6" t="s">
        <v>467</v>
      </c>
      <c r="S522" s="6" t="s">
        <v>2779</v>
      </c>
      <c r="T522" s="6" t="s">
        <v>467</v>
      </c>
      <c r="U522" s="6" t="s">
        <v>467</v>
      </c>
      <c r="V522" s="6" t="s">
        <v>467</v>
      </c>
      <c r="W522" s="6" t="s">
        <v>473</v>
      </c>
      <c r="X522" s="6" t="s">
        <v>467</v>
      </c>
      <c r="Y522" s="7" t="s">
        <v>2780</v>
      </c>
    </row>
    <row r="523" spans="1:25" ht="60" x14ac:dyDescent="0.25">
      <c r="A523" s="4" t="s">
        <v>2801</v>
      </c>
      <c r="H523" s="4" t="s">
        <v>2805</v>
      </c>
      <c r="I523" s="4" t="s">
        <v>2806</v>
      </c>
      <c r="J523" s="6" t="s">
        <v>467</v>
      </c>
      <c r="K523" s="6" t="s">
        <v>473</v>
      </c>
      <c r="L523" s="6" t="s">
        <v>2781</v>
      </c>
      <c r="M523" s="6" t="s">
        <v>467</v>
      </c>
      <c r="N523" s="6" t="s">
        <v>18</v>
      </c>
      <c r="O523" s="6" t="s">
        <v>467</v>
      </c>
      <c r="P523" s="6" t="s">
        <v>2088</v>
      </c>
      <c r="Q523" s="6" t="s">
        <v>2089</v>
      </c>
      <c r="R523" s="6" t="s">
        <v>467</v>
      </c>
      <c r="S523" s="6" t="s">
        <v>2782</v>
      </c>
      <c r="T523" s="6" t="s">
        <v>467</v>
      </c>
      <c r="U523" s="6" t="s">
        <v>467</v>
      </c>
      <c r="V523" s="6" t="s">
        <v>467</v>
      </c>
      <c r="W523" s="6" t="s">
        <v>467</v>
      </c>
      <c r="X523" s="6" t="s">
        <v>467</v>
      </c>
      <c r="Y523" s="7" t="s">
        <v>2783</v>
      </c>
    </row>
    <row r="524" spans="1:25" ht="240" x14ac:dyDescent="0.25">
      <c r="A524" s="4" t="s">
        <v>2801</v>
      </c>
      <c r="H524" s="4" t="s">
        <v>2805</v>
      </c>
      <c r="I524" s="4" t="s">
        <v>2806</v>
      </c>
      <c r="J524" s="6" t="s">
        <v>2784</v>
      </c>
      <c r="K524" s="6" t="s">
        <v>473</v>
      </c>
      <c r="L524" s="6" t="s">
        <v>2785</v>
      </c>
      <c r="M524" s="6" t="s">
        <v>467</v>
      </c>
      <c r="N524" s="6" t="s">
        <v>18</v>
      </c>
      <c r="O524" s="6" t="s">
        <v>467</v>
      </c>
      <c r="P524" s="6" t="s">
        <v>2786</v>
      </c>
      <c r="Q524" s="6" t="s">
        <v>2787</v>
      </c>
      <c r="R524" s="6" t="s">
        <v>467</v>
      </c>
      <c r="S524" s="6" t="s">
        <v>2788</v>
      </c>
      <c r="T524" s="6" t="s">
        <v>467</v>
      </c>
      <c r="U524" s="6" t="s">
        <v>467</v>
      </c>
      <c r="V524" s="6" t="s">
        <v>467</v>
      </c>
      <c r="W524" s="6" t="s">
        <v>467</v>
      </c>
      <c r="X524" s="6" t="s">
        <v>2789</v>
      </c>
      <c r="Y524" s="7" t="s">
        <v>2790</v>
      </c>
    </row>
  </sheetData>
  <autoFilter ref="Z1:Z524"/>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tabSelected="1" workbookViewId="0">
      <selection activeCell="D7" sqref="D7"/>
    </sheetView>
  </sheetViews>
  <sheetFormatPr baseColWidth="10" defaultRowHeight="15" x14ac:dyDescent="0.25"/>
  <cols>
    <col min="3" max="4" width="23" customWidth="1"/>
  </cols>
  <sheetData>
    <row r="1" spans="1:5" x14ac:dyDescent="0.25">
      <c r="C1" s="10" t="s">
        <v>2816</v>
      </c>
      <c r="D1" s="10" t="s">
        <v>2817</v>
      </c>
      <c r="E1" s="10" t="s">
        <v>2814</v>
      </c>
    </row>
    <row r="2" spans="1:5" x14ac:dyDescent="0.25">
      <c r="A2" s="10" t="s">
        <v>2813</v>
      </c>
      <c r="B2">
        <f>COUNTA(Gesamt!A:A)</f>
        <v>524</v>
      </c>
      <c r="C2" s="12">
        <f>B2/$B$2</f>
        <v>1</v>
      </c>
      <c r="D2" s="12"/>
    </row>
    <row r="3" spans="1:5" x14ac:dyDescent="0.25">
      <c r="A3" s="10" t="s">
        <v>2815</v>
      </c>
      <c r="B3" s="11">
        <f>(1/3)*B2</f>
        <v>174.66666666666666</v>
      </c>
      <c r="C3" s="12">
        <f t="shared" ref="C3:C5" si="0">B3/$B$2</f>
        <v>0.33333333333333331</v>
      </c>
      <c r="D3" s="12">
        <f>B3/$B$3</f>
        <v>1</v>
      </c>
    </row>
    <row r="4" spans="1:5" x14ac:dyDescent="0.25">
      <c r="A4" s="10" t="s">
        <v>2811</v>
      </c>
      <c r="B4">
        <f>COUNTIF(Gesamt!B:B,"JA")+COUNTIF(Gesamt!C:C,"JA")</f>
        <v>66</v>
      </c>
      <c r="C4" s="12">
        <f t="shared" si="0"/>
        <v>0.12595419847328243</v>
      </c>
      <c r="D4" s="12">
        <f t="shared" ref="D4:D5" si="1">B4/$B$3</f>
        <v>0.37786259541984735</v>
      </c>
      <c r="E4">
        <f>D4*$B$2</f>
        <v>198</v>
      </c>
    </row>
    <row r="5" spans="1:5" x14ac:dyDescent="0.25">
      <c r="A5" s="10" t="s">
        <v>2812</v>
      </c>
      <c r="B5" s="11">
        <f>B3-B4</f>
        <v>108.66666666666666</v>
      </c>
      <c r="C5" s="12">
        <f t="shared" si="0"/>
        <v>0.20737913486005088</v>
      </c>
      <c r="D5" s="12">
        <f>B5/$B$3</f>
        <v>0.62213740458015265</v>
      </c>
      <c r="E5" s="11">
        <f>D5*$B$2</f>
        <v>326</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3"/>
  <sheetViews>
    <sheetView topLeftCell="A70" workbookViewId="0">
      <selection activeCell="D20" sqref="A1:P93"/>
    </sheetView>
  </sheetViews>
  <sheetFormatPr baseColWidth="10" defaultColWidth="9.140625" defaultRowHeight="15" x14ac:dyDescent="0.25"/>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5">
      <c r="A2" s="3" t="s">
        <v>16</v>
      </c>
      <c r="B2" s="3" t="s">
        <v>573</v>
      </c>
      <c r="C2" s="3" t="s">
        <v>17</v>
      </c>
      <c r="D2" s="3" t="s">
        <v>467</v>
      </c>
      <c r="E2" s="3" t="s">
        <v>18</v>
      </c>
      <c r="F2" s="3" t="s">
        <v>467</v>
      </c>
      <c r="G2" s="3" t="s">
        <v>467</v>
      </c>
      <c r="H2" s="3" t="s">
        <v>467</v>
      </c>
      <c r="I2" s="3" t="s">
        <v>467</v>
      </c>
      <c r="J2" s="3" t="s">
        <v>19</v>
      </c>
      <c r="K2" s="3" t="s">
        <v>467</v>
      </c>
      <c r="L2" s="3" t="s">
        <v>1317</v>
      </c>
      <c r="M2" s="3" t="s">
        <v>467</v>
      </c>
      <c r="N2" s="3" t="s">
        <v>467</v>
      </c>
      <c r="O2" s="3" t="s">
        <v>20</v>
      </c>
      <c r="P2" s="3" t="s">
        <v>21</v>
      </c>
    </row>
    <row r="3" spans="1:16" x14ac:dyDescent="0.25">
      <c r="A3" s="2" t="s">
        <v>22</v>
      </c>
      <c r="B3" s="2" t="s">
        <v>465</v>
      </c>
      <c r="C3" s="2" t="s">
        <v>23</v>
      </c>
      <c r="D3" s="2" t="s">
        <v>467</v>
      </c>
      <c r="E3" s="2" t="s">
        <v>18</v>
      </c>
      <c r="F3" s="2" t="s">
        <v>467</v>
      </c>
      <c r="G3" s="2" t="s">
        <v>467</v>
      </c>
      <c r="H3" s="2" t="s">
        <v>24</v>
      </c>
      <c r="I3" s="2" t="s">
        <v>467</v>
      </c>
      <c r="J3" s="2" t="s">
        <v>25</v>
      </c>
      <c r="K3" s="2" t="s">
        <v>467</v>
      </c>
      <c r="L3" s="2" t="s">
        <v>1318</v>
      </c>
      <c r="M3" s="2" t="s">
        <v>673</v>
      </c>
      <c r="N3" s="2" t="s">
        <v>467</v>
      </c>
      <c r="O3" s="2" t="s">
        <v>26</v>
      </c>
      <c r="P3" s="2" t="s">
        <v>27</v>
      </c>
    </row>
    <row r="4" spans="1:16" x14ac:dyDescent="0.25">
      <c r="A4" s="3" t="s">
        <v>28</v>
      </c>
      <c r="B4" s="3" t="s">
        <v>473</v>
      </c>
      <c r="C4" s="3" t="s">
        <v>29</v>
      </c>
      <c r="D4" s="3" t="s">
        <v>467</v>
      </c>
      <c r="E4" s="3" t="s">
        <v>18</v>
      </c>
      <c r="F4" s="3" t="s">
        <v>467</v>
      </c>
      <c r="G4" s="3" t="s">
        <v>467</v>
      </c>
      <c r="H4" s="3" t="s">
        <v>467</v>
      </c>
      <c r="I4" s="3" t="s">
        <v>467</v>
      </c>
      <c r="J4" s="3" t="s">
        <v>25</v>
      </c>
      <c r="K4" s="3" t="s">
        <v>467</v>
      </c>
      <c r="L4" s="3" t="s">
        <v>1319</v>
      </c>
      <c r="M4" s="3" t="s">
        <v>673</v>
      </c>
      <c r="N4" s="3" t="s">
        <v>467</v>
      </c>
      <c r="O4" s="3" t="s">
        <v>30</v>
      </c>
      <c r="P4" s="3" t="s">
        <v>31</v>
      </c>
    </row>
    <row r="5" spans="1:16" x14ac:dyDescent="0.25">
      <c r="A5" s="2" t="s">
        <v>32</v>
      </c>
      <c r="B5" s="2" t="s">
        <v>465</v>
      </c>
      <c r="C5" s="2" t="s">
        <v>33</v>
      </c>
      <c r="D5" s="2" t="s">
        <v>467</v>
      </c>
      <c r="E5" s="2" t="s">
        <v>18</v>
      </c>
      <c r="F5" s="2" t="s">
        <v>467</v>
      </c>
      <c r="G5" s="2" t="s">
        <v>467</v>
      </c>
      <c r="H5" s="2" t="s">
        <v>467</v>
      </c>
      <c r="I5" s="2" t="s">
        <v>467</v>
      </c>
      <c r="J5" s="2" t="s">
        <v>34</v>
      </c>
      <c r="K5" s="2" t="s">
        <v>467</v>
      </c>
      <c r="L5" s="2" t="s">
        <v>1320</v>
      </c>
      <c r="M5" s="2" t="s">
        <v>570</v>
      </c>
      <c r="N5" s="2" t="s">
        <v>467</v>
      </c>
      <c r="O5" s="2" t="s">
        <v>35</v>
      </c>
      <c r="P5" s="2" t="s">
        <v>36</v>
      </c>
    </row>
    <row r="6" spans="1:16" x14ac:dyDescent="0.25">
      <c r="A6" s="3" t="s">
        <v>37</v>
      </c>
      <c r="B6" s="3" t="s">
        <v>537</v>
      </c>
      <c r="C6" s="3" t="s">
        <v>38</v>
      </c>
      <c r="D6" s="3" t="s">
        <v>467</v>
      </c>
      <c r="E6" s="3" t="s">
        <v>18</v>
      </c>
      <c r="F6" s="3" t="s">
        <v>467</v>
      </c>
      <c r="G6" s="3" t="s">
        <v>467</v>
      </c>
      <c r="H6" s="3" t="s">
        <v>467</v>
      </c>
      <c r="I6" s="3" t="s">
        <v>467</v>
      </c>
      <c r="J6" s="3" t="s">
        <v>39</v>
      </c>
      <c r="K6" s="3" t="s">
        <v>467</v>
      </c>
      <c r="L6" s="3" t="s">
        <v>1321</v>
      </c>
      <c r="M6" s="3" t="s">
        <v>1322</v>
      </c>
      <c r="N6" s="3" t="s">
        <v>467</v>
      </c>
      <c r="O6" s="3" t="s">
        <v>40</v>
      </c>
      <c r="P6" s="3" t="s">
        <v>41</v>
      </c>
    </row>
    <row r="7" spans="1:16" x14ac:dyDescent="0.25">
      <c r="A7" s="2" t="s">
        <v>42</v>
      </c>
      <c r="B7" s="2" t="s">
        <v>465</v>
      </c>
      <c r="C7" s="2" t="s">
        <v>43</v>
      </c>
      <c r="D7" s="2" t="s">
        <v>467</v>
      </c>
      <c r="E7" s="2" t="s">
        <v>18</v>
      </c>
      <c r="F7" s="2" t="s">
        <v>467</v>
      </c>
      <c r="G7" s="2" t="s">
        <v>467</v>
      </c>
      <c r="H7" s="2" t="s">
        <v>467</v>
      </c>
      <c r="I7" s="2" t="s">
        <v>467</v>
      </c>
      <c r="J7" s="2" t="s">
        <v>44</v>
      </c>
      <c r="K7" s="2" t="s">
        <v>467</v>
      </c>
      <c r="L7" s="2" t="s">
        <v>1057</v>
      </c>
      <c r="M7" s="2" t="s">
        <v>714</v>
      </c>
      <c r="N7" s="2" t="s">
        <v>467</v>
      </c>
      <c r="O7" s="2" t="s">
        <v>45</v>
      </c>
      <c r="P7" s="2" t="s">
        <v>46</v>
      </c>
    </row>
    <row r="8" spans="1:16" x14ac:dyDescent="0.25">
      <c r="A8" s="2" t="s">
        <v>47</v>
      </c>
      <c r="B8" s="2" t="s">
        <v>573</v>
      </c>
      <c r="C8" s="2" t="s">
        <v>48</v>
      </c>
      <c r="D8" s="2" t="s">
        <v>467</v>
      </c>
      <c r="E8" s="2" t="s">
        <v>18</v>
      </c>
      <c r="F8" s="2" t="s">
        <v>467</v>
      </c>
      <c r="G8" s="2" t="s">
        <v>467</v>
      </c>
      <c r="H8" s="2" t="s">
        <v>467</v>
      </c>
      <c r="I8" s="2" t="s">
        <v>467</v>
      </c>
      <c r="J8" s="2" t="s">
        <v>49</v>
      </c>
      <c r="K8" s="2" t="s">
        <v>467</v>
      </c>
      <c r="L8" s="2" t="s">
        <v>1323</v>
      </c>
      <c r="M8" s="2" t="s">
        <v>467</v>
      </c>
      <c r="N8" s="2" t="s">
        <v>467</v>
      </c>
      <c r="O8" s="2" t="s">
        <v>50</v>
      </c>
      <c r="P8" s="2" t="s">
        <v>51</v>
      </c>
    </row>
    <row r="9" spans="1:16" x14ac:dyDescent="0.25">
      <c r="A9" s="2" t="s">
        <v>52</v>
      </c>
      <c r="B9" s="2" t="s">
        <v>505</v>
      </c>
      <c r="C9" s="2" t="s">
        <v>53</v>
      </c>
      <c r="D9" s="2" t="s">
        <v>467</v>
      </c>
      <c r="E9" s="2" t="s">
        <v>18</v>
      </c>
      <c r="F9" s="2" t="s">
        <v>467</v>
      </c>
      <c r="G9" s="2" t="s">
        <v>467</v>
      </c>
      <c r="H9" s="2" t="s">
        <v>467</v>
      </c>
      <c r="I9" s="2" t="s">
        <v>467</v>
      </c>
      <c r="J9" s="2" t="s">
        <v>54</v>
      </c>
      <c r="K9" s="2" t="s">
        <v>467</v>
      </c>
      <c r="L9" s="2" t="s">
        <v>828</v>
      </c>
      <c r="M9" s="2" t="s">
        <v>813</v>
      </c>
      <c r="N9" s="2" t="s">
        <v>467</v>
      </c>
      <c r="O9" s="2" t="s">
        <v>55</v>
      </c>
      <c r="P9" s="2" t="s">
        <v>56</v>
      </c>
    </row>
    <row r="10" spans="1:16" x14ac:dyDescent="0.25">
      <c r="A10" s="2" t="s">
        <v>57</v>
      </c>
      <c r="B10" s="2" t="s">
        <v>473</v>
      </c>
      <c r="C10" s="2" t="s">
        <v>58</v>
      </c>
      <c r="D10" s="2" t="s">
        <v>467</v>
      </c>
      <c r="E10" s="2" t="s">
        <v>18</v>
      </c>
      <c r="F10" s="2" t="s">
        <v>467</v>
      </c>
      <c r="G10" s="2" t="s">
        <v>467</v>
      </c>
      <c r="H10" s="2" t="s">
        <v>467</v>
      </c>
      <c r="I10" s="2" t="s">
        <v>467</v>
      </c>
      <c r="J10" s="2" t="s">
        <v>19</v>
      </c>
      <c r="K10" s="2" t="s">
        <v>467</v>
      </c>
      <c r="L10" s="2" t="s">
        <v>1324</v>
      </c>
      <c r="M10" s="2" t="s">
        <v>467</v>
      </c>
      <c r="N10" s="2" t="s">
        <v>467</v>
      </c>
      <c r="O10" s="2" t="s">
        <v>59</v>
      </c>
      <c r="P10" s="2" t="s">
        <v>60</v>
      </c>
    </row>
    <row r="11" spans="1:16" x14ac:dyDescent="0.25">
      <c r="A11" s="3" t="s">
        <v>61</v>
      </c>
      <c r="B11" s="3" t="s">
        <v>473</v>
      </c>
      <c r="C11" s="3" t="s">
        <v>62</v>
      </c>
      <c r="D11" s="3" t="s">
        <v>467</v>
      </c>
      <c r="E11" s="3" t="s">
        <v>18</v>
      </c>
      <c r="F11" s="3" t="s">
        <v>467</v>
      </c>
      <c r="G11" s="3" t="s">
        <v>467</v>
      </c>
      <c r="H11" s="3" t="s">
        <v>63</v>
      </c>
      <c r="I11" s="3" t="s">
        <v>467</v>
      </c>
      <c r="J11" s="3" t="s">
        <v>64</v>
      </c>
      <c r="K11" s="3" t="s">
        <v>467</v>
      </c>
      <c r="L11" s="3" t="s">
        <v>1325</v>
      </c>
      <c r="M11" s="3" t="s">
        <v>1326</v>
      </c>
      <c r="N11" s="3" t="s">
        <v>467</v>
      </c>
      <c r="O11" s="3" t="s">
        <v>65</v>
      </c>
      <c r="P11" s="3" t="s">
        <v>66</v>
      </c>
    </row>
    <row r="12" spans="1:16" x14ac:dyDescent="0.25">
      <c r="A12" s="2" t="s">
        <v>67</v>
      </c>
      <c r="B12" s="2" t="s">
        <v>929</v>
      </c>
      <c r="C12" s="2" t="s">
        <v>68</v>
      </c>
      <c r="D12" s="2" t="s">
        <v>467</v>
      </c>
      <c r="E12" s="2" t="s">
        <v>18</v>
      </c>
      <c r="F12" s="2" t="s">
        <v>467</v>
      </c>
      <c r="G12" s="2" t="s">
        <v>467</v>
      </c>
      <c r="H12" s="2" t="s">
        <v>467</v>
      </c>
      <c r="I12" s="2" t="s">
        <v>467</v>
      </c>
      <c r="J12" s="2" t="s">
        <v>69</v>
      </c>
      <c r="K12" s="2" t="s">
        <v>467</v>
      </c>
      <c r="L12" s="2" t="s">
        <v>926</v>
      </c>
      <c r="M12" s="2" t="s">
        <v>813</v>
      </c>
      <c r="N12" s="2" t="s">
        <v>467</v>
      </c>
      <c r="O12" s="2" t="s">
        <v>1327</v>
      </c>
      <c r="P12" s="2" t="s">
        <v>70</v>
      </c>
    </row>
    <row r="13" spans="1:16" x14ac:dyDescent="0.25">
      <c r="A13" s="2" t="s">
        <v>71</v>
      </c>
      <c r="B13" s="2" t="s">
        <v>473</v>
      </c>
      <c r="C13" s="2" t="s">
        <v>72</v>
      </c>
      <c r="D13" s="2" t="s">
        <v>467</v>
      </c>
      <c r="E13" s="2" t="s">
        <v>18</v>
      </c>
      <c r="F13" s="2" t="s">
        <v>467</v>
      </c>
      <c r="G13" s="2" t="s">
        <v>467</v>
      </c>
      <c r="H13" s="2" t="s">
        <v>73</v>
      </c>
      <c r="I13" s="2" t="s">
        <v>467</v>
      </c>
      <c r="J13" s="2" t="s">
        <v>74</v>
      </c>
      <c r="K13" s="2" t="s">
        <v>467</v>
      </c>
      <c r="L13" s="2" t="s">
        <v>1328</v>
      </c>
      <c r="M13" s="2" t="s">
        <v>673</v>
      </c>
      <c r="N13" s="2" t="s">
        <v>467</v>
      </c>
      <c r="O13" s="2" t="s">
        <v>75</v>
      </c>
      <c r="P13" s="2" t="s">
        <v>76</v>
      </c>
    </row>
    <row r="14" spans="1:16" x14ac:dyDescent="0.25">
      <c r="A14" s="3" t="s">
        <v>77</v>
      </c>
      <c r="B14" s="3" t="s">
        <v>788</v>
      </c>
      <c r="C14" s="3" t="s">
        <v>78</v>
      </c>
      <c r="D14" s="3" t="s">
        <v>467</v>
      </c>
      <c r="E14" s="3" t="s">
        <v>18</v>
      </c>
      <c r="F14" s="3" t="s">
        <v>467</v>
      </c>
      <c r="G14" s="3" t="s">
        <v>467</v>
      </c>
      <c r="H14" s="3" t="s">
        <v>79</v>
      </c>
      <c r="I14" s="3" t="s">
        <v>467</v>
      </c>
      <c r="J14" s="3" t="s">
        <v>80</v>
      </c>
      <c r="K14" s="3" t="s">
        <v>467</v>
      </c>
      <c r="L14" s="3" t="s">
        <v>982</v>
      </c>
      <c r="M14" s="3" t="s">
        <v>612</v>
      </c>
      <c r="N14" s="3" t="s">
        <v>467</v>
      </c>
      <c r="O14" s="3" t="s">
        <v>81</v>
      </c>
      <c r="P14" s="3" t="s">
        <v>82</v>
      </c>
    </row>
    <row r="15" spans="1:16" x14ac:dyDescent="0.25">
      <c r="A15" s="2" t="s">
        <v>83</v>
      </c>
      <c r="B15" s="2" t="s">
        <v>864</v>
      </c>
      <c r="C15" s="2" t="s">
        <v>84</v>
      </c>
      <c r="D15" s="2" t="s">
        <v>467</v>
      </c>
      <c r="E15" s="2" t="s">
        <v>18</v>
      </c>
      <c r="F15" s="2" t="s">
        <v>467</v>
      </c>
      <c r="G15" s="2" t="s">
        <v>467</v>
      </c>
      <c r="H15" s="2" t="s">
        <v>24</v>
      </c>
      <c r="I15" s="2" t="s">
        <v>467</v>
      </c>
      <c r="J15" s="2" t="s">
        <v>85</v>
      </c>
      <c r="K15" s="2" t="s">
        <v>467</v>
      </c>
      <c r="L15" s="2" t="s">
        <v>1329</v>
      </c>
      <c r="M15" s="2" t="s">
        <v>528</v>
      </c>
      <c r="N15" s="2" t="s">
        <v>467</v>
      </c>
      <c r="O15" s="2" t="s">
        <v>86</v>
      </c>
      <c r="P15" s="2" t="s">
        <v>87</v>
      </c>
    </row>
    <row r="16" spans="1:16" x14ac:dyDescent="0.25">
      <c r="A16" s="2" t="s">
        <v>88</v>
      </c>
      <c r="B16" s="2" t="s">
        <v>1330</v>
      </c>
      <c r="C16" s="2" t="s">
        <v>89</v>
      </c>
      <c r="D16" s="2" t="s">
        <v>467</v>
      </c>
      <c r="E16" s="2" t="s">
        <v>18</v>
      </c>
      <c r="F16" s="2" t="s">
        <v>467</v>
      </c>
      <c r="G16" s="2" t="s">
        <v>467</v>
      </c>
      <c r="H16" s="2" t="s">
        <v>467</v>
      </c>
      <c r="I16" s="2" t="s">
        <v>467</v>
      </c>
      <c r="J16" s="2" t="s">
        <v>90</v>
      </c>
      <c r="K16" s="2" t="s">
        <v>467</v>
      </c>
      <c r="L16" s="2" t="s">
        <v>1319</v>
      </c>
      <c r="M16" s="2" t="s">
        <v>570</v>
      </c>
      <c r="N16" s="2" t="s">
        <v>467</v>
      </c>
      <c r="O16" s="2" t="s">
        <v>91</v>
      </c>
      <c r="P16" s="2" t="s">
        <v>92</v>
      </c>
    </row>
    <row r="17" spans="1:16" x14ac:dyDescent="0.25">
      <c r="A17" s="3" t="s">
        <v>93</v>
      </c>
      <c r="B17" s="3" t="s">
        <v>505</v>
      </c>
      <c r="C17" s="3" t="s">
        <v>94</v>
      </c>
      <c r="D17" s="3" t="s">
        <v>467</v>
      </c>
      <c r="E17" s="3" t="s">
        <v>18</v>
      </c>
      <c r="F17" s="3" t="s">
        <v>467</v>
      </c>
      <c r="G17" s="3" t="s">
        <v>467</v>
      </c>
      <c r="H17" s="3" t="s">
        <v>95</v>
      </c>
      <c r="I17" s="3" t="s">
        <v>467</v>
      </c>
      <c r="J17" s="3" t="s">
        <v>96</v>
      </c>
      <c r="K17" s="3" t="s">
        <v>467</v>
      </c>
      <c r="L17" s="3" t="s">
        <v>1322</v>
      </c>
      <c r="M17" s="3" t="s">
        <v>673</v>
      </c>
      <c r="N17" s="3" t="s">
        <v>467</v>
      </c>
      <c r="O17" s="3" t="s">
        <v>97</v>
      </c>
      <c r="P17" s="3" t="s">
        <v>98</v>
      </c>
    </row>
    <row r="18" spans="1:16" x14ac:dyDescent="0.25">
      <c r="A18" s="2" t="s">
        <v>99</v>
      </c>
      <c r="B18" s="2" t="s">
        <v>573</v>
      </c>
      <c r="C18" s="2" t="s">
        <v>100</v>
      </c>
      <c r="D18" s="2" t="s">
        <v>467</v>
      </c>
      <c r="E18" s="2" t="s">
        <v>18</v>
      </c>
      <c r="F18" s="2" t="s">
        <v>467</v>
      </c>
      <c r="G18" s="2" t="s">
        <v>467</v>
      </c>
      <c r="H18" s="2" t="s">
        <v>73</v>
      </c>
      <c r="I18" s="2" t="s">
        <v>467</v>
      </c>
      <c r="J18" s="2" t="s">
        <v>74</v>
      </c>
      <c r="K18" s="2" t="s">
        <v>467</v>
      </c>
      <c r="L18" s="2" t="s">
        <v>1057</v>
      </c>
      <c r="M18" s="2" t="s">
        <v>528</v>
      </c>
      <c r="N18" s="2" t="s">
        <v>467</v>
      </c>
      <c r="O18" s="2" t="s">
        <v>101</v>
      </c>
      <c r="P18" s="2" t="s">
        <v>102</v>
      </c>
    </row>
    <row r="19" spans="1:16" x14ac:dyDescent="0.25">
      <c r="A19" s="2" t="s">
        <v>103</v>
      </c>
      <c r="B19" s="2" t="s">
        <v>489</v>
      </c>
      <c r="C19" s="2" t="s">
        <v>104</v>
      </c>
      <c r="D19" s="2" t="s">
        <v>467</v>
      </c>
      <c r="E19" s="2" t="s">
        <v>18</v>
      </c>
      <c r="F19" s="2" t="s">
        <v>467</v>
      </c>
      <c r="G19" s="2" t="s">
        <v>467</v>
      </c>
      <c r="H19" s="2" t="s">
        <v>105</v>
      </c>
      <c r="I19" s="2" t="s">
        <v>467</v>
      </c>
      <c r="J19" s="2" t="s">
        <v>106</v>
      </c>
      <c r="K19" s="2" t="s">
        <v>467</v>
      </c>
      <c r="L19" s="2" t="s">
        <v>1331</v>
      </c>
      <c r="M19" s="2" t="s">
        <v>1332</v>
      </c>
      <c r="N19" s="2" t="s">
        <v>467</v>
      </c>
      <c r="O19" s="2" t="s">
        <v>107</v>
      </c>
      <c r="P19" s="2" t="s">
        <v>108</v>
      </c>
    </row>
    <row r="20" spans="1:16" x14ac:dyDescent="0.25">
      <c r="A20" s="2" t="s">
        <v>467</v>
      </c>
      <c r="B20" s="2" t="s">
        <v>465</v>
      </c>
      <c r="C20" s="2" t="s">
        <v>109</v>
      </c>
      <c r="D20" s="2" t="s">
        <v>467</v>
      </c>
      <c r="E20" s="2" t="s">
        <v>18</v>
      </c>
      <c r="F20" s="2" t="s">
        <v>467</v>
      </c>
      <c r="G20" s="2" t="s">
        <v>467</v>
      </c>
      <c r="H20" s="2" t="s">
        <v>110</v>
      </c>
      <c r="I20" s="2" t="s">
        <v>467</v>
      </c>
      <c r="J20" s="2" t="s">
        <v>111</v>
      </c>
      <c r="K20" s="2" t="s">
        <v>467</v>
      </c>
      <c r="L20" s="2" t="s">
        <v>467</v>
      </c>
      <c r="M20" s="2" t="s">
        <v>1333</v>
      </c>
      <c r="N20" s="2" t="s">
        <v>467</v>
      </c>
      <c r="O20" s="2" t="s">
        <v>112</v>
      </c>
      <c r="P20" s="2" t="s">
        <v>113</v>
      </c>
    </row>
    <row r="21" spans="1:16" x14ac:dyDescent="0.25">
      <c r="A21" s="3" t="s">
        <v>114</v>
      </c>
      <c r="B21" s="3" t="s">
        <v>465</v>
      </c>
      <c r="C21" s="3" t="s">
        <v>115</v>
      </c>
      <c r="D21" s="3" t="s">
        <v>467</v>
      </c>
      <c r="E21" s="3" t="s">
        <v>18</v>
      </c>
      <c r="F21" s="3" t="s">
        <v>467</v>
      </c>
      <c r="G21" s="3" t="s">
        <v>467</v>
      </c>
      <c r="H21" s="3" t="s">
        <v>73</v>
      </c>
      <c r="I21" s="3" t="s">
        <v>467</v>
      </c>
      <c r="J21" s="3" t="s">
        <v>116</v>
      </c>
      <c r="K21" s="3" t="s">
        <v>467</v>
      </c>
      <c r="L21" s="3" t="s">
        <v>1334</v>
      </c>
      <c r="M21" s="3" t="s">
        <v>612</v>
      </c>
      <c r="N21" s="3" t="s">
        <v>467</v>
      </c>
      <c r="O21" s="3" t="s">
        <v>117</v>
      </c>
      <c r="P21" s="3" t="s">
        <v>118</v>
      </c>
    </row>
    <row r="22" spans="1:16" x14ac:dyDescent="0.25">
      <c r="A22" s="2" t="s">
        <v>119</v>
      </c>
      <c r="B22" s="2" t="s">
        <v>465</v>
      </c>
      <c r="C22" s="2" t="s">
        <v>120</v>
      </c>
      <c r="D22" s="2" t="s">
        <v>467</v>
      </c>
      <c r="E22" s="2" t="s">
        <v>18</v>
      </c>
      <c r="F22" s="2" t="s">
        <v>467</v>
      </c>
      <c r="G22" s="2" t="s">
        <v>467</v>
      </c>
      <c r="H22" s="2" t="s">
        <v>467</v>
      </c>
      <c r="I22" s="2" t="s">
        <v>467</v>
      </c>
      <c r="J22" s="2" t="s">
        <v>121</v>
      </c>
      <c r="K22" s="2" t="s">
        <v>467</v>
      </c>
      <c r="L22" s="2" t="s">
        <v>1335</v>
      </c>
      <c r="M22" s="2" t="s">
        <v>570</v>
      </c>
      <c r="N22" s="2" t="s">
        <v>467</v>
      </c>
      <c r="O22" s="2" t="s">
        <v>122</v>
      </c>
      <c r="P22" s="2" t="s">
        <v>123</v>
      </c>
    </row>
    <row r="23" spans="1:16" x14ac:dyDescent="0.25">
      <c r="A23" s="3" t="s">
        <v>124</v>
      </c>
      <c r="B23" s="3" t="s">
        <v>537</v>
      </c>
      <c r="C23" s="3" t="s">
        <v>125</v>
      </c>
      <c r="D23" s="3" t="s">
        <v>467</v>
      </c>
      <c r="E23" s="3" t="s">
        <v>18</v>
      </c>
      <c r="F23" s="3" t="s">
        <v>467</v>
      </c>
      <c r="G23" s="3" t="s">
        <v>467</v>
      </c>
      <c r="H23" s="3" t="s">
        <v>126</v>
      </c>
      <c r="I23" s="3" t="s">
        <v>467</v>
      </c>
      <c r="J23" s="3" t="s">
        <v>127</v>
      </c>
      <c r="K23" s="3" t="s">
        <v>467</v>
      </c>
      <c r="L23" s="3" t="s">
        <v>1336</v>
      </c>
      <c r="M23" s="3" t="s">
        <v>813</v>
      </c>
      <c r="N23" s="3" t="s">
        <v>467</v>
      </c>
      <c r="O23" s="3" t="s">
        <v>128</v>
      </c>
      <c r="P23" s="3" t="s">
        <v>129</v>
      </c>
    </row>
    <row r="24" spans="1:16" x14ac:dyDescent="0.25">
      <c r="A24" s="2" t="s">
        <v>130</v>
      </c>
      <c r="B24" s="2" t="s">
        <v>537</v>
      </c>
      <c r="C24" s="2" t="s">
        <v>131</v>
      </c>
      <c r="D24" s="2" t="s">
        <v>467</v>
      </c>
      <c r="E24" s="2" t="s">
        <v>18</v>
      </c>
      <c r="F24" s="2" t="s">
        <v>467</v>
      </c>
      <c r="G24" s="2" t="s">
        <v>467</v>
      </c>
      <c r="H24" s="2" t="s">
        <v>467</v>
      </c>
      <c r="I24" s="2" t="s">
        <v>467</v>
      </c>
      <c r="J24" s="2" t="s">
        <v>34</v>
      </c>
      <c r="K24" s="2" t="s">
        <v>467</v>
      </c>
      <c r="L24" s="2" t="s">
        <v>1324</v>
      </c>
      <c r="M24" s="2" t="s">
        <v>850</v>
      </c>
      <c r="N24" s="2" t="s">
        <v>467</v>
      </c>
      <c r="O24" s="2" t="s">
        <v>132</v>
      </c>
      <c r="P24" s="2" t="s">
        <v>133</v>
      </c>
    </row>
    <row r="25" spans="1:16" x14ac:dyDescent="0.25">
      <c r="A25" s="3" t="s">
        <v>134</v>
      </c>
      <c r="B25" s="3" t="s">
        <v>465</v>
      </c>
      <c r="C25" s="3" t="s">
        <v>135</v>
      </c>
      <c r="D25" s="3" t="s">
        <v>467</v>
      </c>
      <c r="E25" s="3" t="s">
        <v>18</v>
      </c>
      <c r="F25" s="3" t="s">
        <v>467</v>
      </c>
      <c r="G25" s="3" t="s">
        <v>467</v>
      </c>
      <c r="H25" s="3" t="s">
        <v>467</v>
      </c>
      <c r="I25" s="3" t="s">
        <v>467</v>
      </c>
      <c r="J25" s="3" t="s">
        <v>136</v>
      </c>
      <c r="K25" s="3" t="s">
        <v>467</v>
      </c>
      <c r="L25" s="3" t="s">
        <v>1329</v>
      </c>
      <c r="M25" s="3" t="s">
        <v>850</v>
      </c>
      <c r="N25" s="3" t="s">
        <v>467</v>
      </c>
      <c r="O25" s="3" t="s">
        <v>137</v>
      </c>
      <c r="P25" s="3" t="s">
        <v>138</v>
      </c>
    </row>
    <row r="26" spans="1:16" x14ac:dyDescent="0.25">
      <c r="A26" s="2" t="s">
        <v>139</v>
      </c>
      <c r="B26" s="2" t="s">
        <v>692</v>
      </c>
      <c r="C26" s="2" t="s">
        <v>140</v>
      </c>
      <c r="D26" s="2" t="s">
        <v>467</v>
      </c>
      <c r="E26" s="2" t="s">
        <v>18</v>
      </c>
      <c r="F26" s="2" t="s">
        <v>467</v>
      </c>
      <c r="G26" s="2" t="s">
        <v>467</v>
      </c>
      <c r="H26" s="2" t="s">
        <v>467</v>
      </c>
      <c r="I26" s="2" t="s">
        <v>467</v>
      </c>
      <c r="J26" s="2" t="s">
        <v>141</v>
      </c>
      <c r="K26" s="2" t="s">
        <v>467</v>
      </c>
      <c r="L26" s="2" t="s">
        <v>1337</v>
      </c>
      <c r="M26" s="2" t="s">
        <v>570</v>
      </c>
      <c r="N26" s="2" t="s">
        <v>467</v>
      </c>
      <c r="O26" s="2" t="s">
        <v>142</v>
      </c>
      <c r="P26" s="2" t="s">
        <v>143</v>
      </c>
    </row>
    <row r="27" spans="1:16" x14ac:dyDescent="0.25">
      <c r="A27" s="3" t="s">
        <v>144</v>
      </c>
      <c r="B27" s="3" t="s">
        <v>537</v>
      </c>
      <c r="C27" s="3" t="s">
        <v>145</v>
      </c>
      <c r="D27" s="3" t="s">
        <v>467</v>
      </c>
      <c r="E27" s="3" t="s">
        <v>18</v>
      </c>
      <c r="F27" s="3" t="s">
        <v>467</v>
      </c>
      <c r="G27" s="3" t="s">
        <v>467</v>
      </c>
      <c r="H27" s="3" t="s">
        <v>467</v>
      </c>
      <c r="I27" s="3" t="s">
        <v>467</v>
      </c>
      <c r="J27" s="3" t="s">
        <v>146</v>
      </c>
      <c r="K27" s="3" t="s">
        <v>467</v>
      </c>
      <c r="L27" s="3" t="s">
        <v>1338</v>
      </c>
      <c r="M27" s="3" t="s">
        <v>1336</v>
      </c>
      <c r="N27" s="3" t="s">
        <v>467</v>
      </c>
      <c r="O27" s="3" t="s">
        <v>147</v>
      </c>
      <c r="P27" s="3" t="s">
        <v>148</v>
      </c>
    </row>
    <row r="28" spans="1:16" x14ac:dyDescent="0.25">
      <c r="A28" s="2" t="s">
        <v>149</v>
      </c>
      <c r="B28" s="2" t="s">
        <v>489</v>
      </c>
      <c r="C28" s="2" t="s">
        <v>150</v>
      </c>
      <c r="D28" s="2" t="s">
        <v>467</v>
      </c>
      <c r="E28" s="2" t="s">
        <v>18</v>
      </c>
      <c r="F28" s="2" t="s">
        <v>467</v>
      </c>
      <c r="G28" s="2" t="s">
        <v>467</v>
      </c>
      <c r="H28" s="2" t="s">
        <v>467</v>
      </c>
      <c r="I28" s="2" t="s">
        <v>467</v>
      </c>
      <c r="J28" s="2" t="s">
        <v>151</v>
      </c>
      <c r="K28" s="2" t="s">
        <v>467</v>
      </c>
      <c r="L28" s="2" t="s">
        <v>1336</v>
      </c>
      <c r="M28" s="2" t="s">
        <v>612</v>
      </c>
      <c r="N28" s="2" t="s">
        <v>467</v>
      </c>
      <c r="O28" s="2" t="s">
        <v>152</v>
      </c>
      <c r="P28" s="2" t="s">
        <v>153</v>
      </c>
    </row>
    <row r="29" spans="1:16" x14ac:dyDescent="0.25">
      <c r="A29" s="2" t="s">
        <v>154</v>
      </c>
      <c r="B29" s="2" t="s">
        <v>788</v>
      </c>
      <c r="C29" s="2" t="s">
        <v>155</v>
      </c>
      <c r="D29" s="2" t="s">
        <v>467</v>
      </c>
      <c r="E29" s="2" t="s">
        <v>18</v>
      </c>
      <c r="F29" s="2" t="s">
        <v>467</v>
      </c>
      <c r="G29" s="2" t="s">
        <v>467</v>
      </c>
      <c r="H29" s="2" t="s">
        <v>467</v>
      </c>
      <c r="I29" s="2" t="s">
        <v>467</v>
      </c>
      <c r="J29" s="2" t="s">
        <v>156</v>
      </c>
      <c r="K29" s="2" t="s">
        <v>467</v>
      </c>
      <c r="L29" s="2" t="s">
        <v>1339</v>
      </c>
      <c r="M29" s="2" t="s">
        <v>528</v>
      </c>
      <c r="N29" s="2" t="s">
        <v>467</v>
      </c>
      <c r="O29" s="2" t="s">
        <v>157</v>
      </c>
      <c r="P29" s="2" t="s">
        <v>158</v>
      </c>
    </row>
    <row r="30" spans="1:16" x14ac:dyDescent="0.25">
      <c r="A30" s="3" t="s">
        <v>159</v>
      </c>
      <c r="B30" s="3" t="s">
        <v>692</v>
      </c>
      <c r="C30" s="3" t="s">
        <v>160</v>
      </c>
      <c r="D30" s="3" t="s">
        <v>467</v>
      </c>
      <c r="E30" s="3" t="s">
        <v>18</v>
      </c>
      <c r="F30" s="3" t="s">
        <v>467</v>
      </c>
      <c r="G30" s="3" t="s">
        <v>467</v>
      </c>
      <c r="H30" s="3" t="s">
        <v>467</v>
      </c>
      <c r="I30" s="3" t="s">
        <v>467</v>
      </c>
      <c r="J30" s="3" t="s">
        <v>161</v>
      </c>
      <c r="K30" s="3" t="s">
        <v>467</v>
      </c>
      <c r="L30" s="3" t="s">
        <v>1329</v>
      </c>
      <c r="M30" s="3" t="s">
        <v>1322</v>
      </c>
      <c r="N30" s="3" t="s">
        <v>467</v>
      </c>
      <c r="O30" s="3" t="s">
        <v>162</v>
      </c>
      <c r="P30" s="3" t="s">
        <v>163</v>
      </c>
    </row>
    <row r="31" spans="1:16" x14ac:dyDescent="0.25">
      <c r="A31" s="2" t="s">
        <v>164</v>
      </c>
      <c r="B31" s="2" t="s">
        <v>473</v>
      </c>
      <c r="C31" s="2" t="s">
        <v>165</v>
      </c>
      <c r="D31" s="2" t="s">
        <v>467</v>
      </c>
      <c r="E31" s="2" t="s">
        <v>18</v>
      </c>
      <c r="F31" s="2" t="s">
        <v>467</v>
      </c>
      <c r="G31" s="2" t="s">
        <v>467</v>
      </c>
      <c r="H31" s="2" t="s">
        <v>467</v>
      </c>
      <c r="I31" s="2" t="s">
        <v>467</v>
      </c>
      <c r="J31" s="2" t="s">
        <v>166</v>
      </c>
      <c r="K31" s="2" t="s">
        <v>467</v>
      </c>
      <c r="L31" s="2" t="s">
        <v>467</v>
      </c>
      <c r="M31" s="2" t="s">
        <v>467</v>
      </c>
      <c r="N31" s="2" t="s">
        <v>467</v>
      </c>
      <c r="O31" s="2" t="s">
        <v>167</v>
      </c>
      <c r="P31" s="2" t="s">
        <v>168</v>
      </c>
    </row>
    <row r="32" spans="1:16" x14ac:dyDescent="0.25">
      <c r="A32" s="3" t="s">
        <v>169</v>
      </c>
      <c r="B32" s="3" t="s">
        <v>473</v>
      </c>
      <c r="C32" s="3" t="s">
        <v>170</v>
      </c>
      <c r="D32" s="3" t="s">
        <v>467</v>
      </c>
      <c r="E32" s="3" t="s">
        <v>18</v>
      </c>
      <c r="F32" s="3" t="s">
        <v>467</v>
      </c>
      <c r="G32" s="3" t="s">
        <v>467</v>
      </c>
      <c r="H32" s="3" t="s">
        <v>467</v>
      </c>
      <c r="I32" s="3" t="s">
        <v>467</v>
      </c>
      <c r="J32" s="3" t="s">
        <v>171</v>
      </c>
      <c r="K32" s="3" t="s">
        <v>467</v>
      </c>
      <c r="L32" s="3" t="s">
        <v>1340</v>
      </c>
      <c r="M32" s="3" t="s">
        <v>850</v>
      </c>
      <c r="N32" s="3" t="s">
        <v>467</v>
      </c>
      <c r="O32" s="3" t="s">
        <v>172</v>
      </c>
      <c r="P32" s="3" t="s">
        <v>173</v>
      </c>
    </row>
    <row r="33" spans="1:16" x14ac:dyDescent="0.25">
      <c r="A33" s="3" t="s">
        <v>174</v>
      </c>
      <c r="B33" s="3" t="s">
        <v>586</v>
      </c>
      <c r="C33" s="3" t="s">
        <v>175</v>
      </c>
      <c r="D33" s="3" t="s">
        <v>467</v>
      </c>
      <c r="E33" s="3" t="s">
        <v>18</v>
      </c>
      <c r="F33" s="3" t="s">
        <v>467</v>
      </c>
      <c r="G33" s="3" t="s">
        <v>467</v>
      </c>
      <c r="H33" s="3" t="s">
        <v>467</v>
      </c>
      <c r="I33" s="3" t="s">
        <v>467</v>
      </c>
      <c r="J33" s="3" t="s">
        <v>176</v>
      </c>
      <c r="K33" s="3" t="s">
        <v>467</v>
      </c>
      <c r="L33" s="3" t="s">
        <v>1340</v>
      </c>
      <c r="M33" s="3" t="s">
        <v>850</v>
      </c>
      <c r="N33" s="3" t="s">
        <v>467</v>
      </c>
      <c r="O33" s="3" t="s">
        <v>177</v>
      </c>
      <c r="P33" s="3" t="s">
        <v>178</v>
      </c>
    </row>
    <row r="34" spans="1:16" x14ac:dyDescent="0.25">
      <c r="A34" s="3" t="s">
        <v>179</v>
      </c>
      <c r="B34" s="3" t="s">
        <v>489</v>
      </c>
      <c r="C34" s="3" t="s">
        <v>180</v>
      </c>
      <c r="D34" s="3" t="s">
        <v>467</v>
      </c>
      <c r="E34" s="3" t="s">
        <v>18</v>
      </c>
      <c r="F34" s="3" t="s">
        <v>467</v>
      </c>
      <c r="G34" s="3" t="s">
        <v>467</v>
      </c>
      <c r="H34" s="3" t="s">
        <v>467</v>
      </c>
      <c r="I34" s="3" t="s">
        <v>467</v>
      </c>
      <c r="J34" s="3" t="s">
        <v>181</v>
      </c>
      <c r="K34" s="3" t="s">
        <v>467</v>
      </c>
      <c r="L34" s="3" t="s">
        <v>1339</v>
      </c>
      <c r="M34" s="3" t="s">
        <v>850</v>
      </c>
      <c r="N34" s="3" t="s">
        <v>467</v>
      </c>
      <c r="O34" s="3" t="s">
        <v>182</v>
      </c>
      <c r="P34" s="3" t="s">
        <v>183</v>
      </c>
    </row>
    <row r="35" spans="1:16" x14ac:dyDescent="0.25">
      <c r="A35" s="3" t="s">
        <v>184</v>
      </c>
      <c r="B35" s="3" t="s">
        <v>489</v>
      </c>
      <c r="C35" s="3" t="s">
        <v>185</v>
      </c>
      <c r="D35" s="3" t="s">
        <v>467</v>
      </c>
      <c r="E35" s="3" t="s">
        <v>18</v>
      </c>
      <c r="F35" s="3" t="s">
        <v>467</v>
      </c>
      <c r="G35" s="3" t="s">
        <v>467</v>
      </c>
      <c r="H35" s="3" t="s">
        <v>186</v>
      </c>
      <c r="I35" s="3" t="s">
        <v>467</v>
      </c>
      <c r="J35" s="3" t="s">
        <v>187</v>
      </c>
      <c r="K35" s="3" t="s">
        <v>467</v>
      </c>
      <c r="L35" s="3" t="s">
        <v>1341</v>
      </c>
      <c r="M35" s="3" t="s">
        <v>467</v>
      </c>
      <c r="N35" s="3" t="s">
        <v>467</v>
      </c>
      <c r="O35" s="3" t="s">
        <v>188</v>
      </c>
      <c r="P35" s="3" t="s">
        <v>189</v>
      </c>
    </row>
    <row r="36" spans="1:16" x14ac:dyDescent="0.25">
      <c r="A36" s="2" t="s">
        <v>190</v>
      </c>
      <c r="B36" s="2" t="s">
        <v>473</v>
      </c>
      <c r="C36" s="2" t="s">
        <v>191</v>
      </c>
      <c r="D36" s="2" t="s">
        <v>467</v>
      </c>
      <c r="E36" s="2" t="s">
        <v>18</v>
      </c>
      <c r="F36" s="2" t="s">
        <v>467</v>
      </c>
      <c r="G36" s="2" t="s">
        <v>467</v>
      </c>
      <c r="H36" s="2" t="s">
        <v>467</v>
      </c>
      <c r="I36" s="2" t="s">
        <v>467</v>
      </c>
      <c r="J36" s="2" t="s">
        <v>192</v>
      </c>
      <c r="K36" s="2" t="s">
        <v>467</v>
      </c>
      <c r="L36" s="2" t="s">
        <v>1342</v>
      </c>
      <c r="M36" s="2" t="s">
        <v>467</v>
      </c>
      <c r="N36" s="2" t="s">
        <v>467</v>
      </c>
      <c r="O36" s="2" t="s">
        <v>193</v>
      </c>
      <c r="P36" s="2" t="s">
        <v>194</v>
      </c>
    </row>
    <row r="37" spans="1:16" x14ac:dyDescent="0.25">
      <c r="A37" s="3" t="s">
        <v>195</v>
      </c>
      <c r="B37" s="3" t="s">
        <v>864</v>
      </c>
      <c r="C37" s="3" t="s">
        <v>196</v>
      </c>
      <c r="D37" s="3" t="s">
        <v>467</v>
      </c>
      <c r="E37" s="3" t="s">
        <v>18</v>
      </c>
      <c r="F37" s="3" t="s">
        <v>467</v>
      </c>
      <c r="G37" s="3" t="s">
        <v>467</v>
      </c>
      <c r="H37" s="3" t="s">
        <v>467</v>
      </c>
      <c r="I37" s="3" t="s">
        <v>467</v>
      </c>
      <c r="J37" s="3" t="s">
        <v>69</v>
      </c>
      <c r="K37" s="3" t="s">
        <v>467</v>
      </c>
      <c r="L37" s="3" t="s">
        <v>1343</v>
      </c>
      <c r="M37" s="3" t="s">
        <v>528</v>
      </c>
      <c r="N37" s="3" t="s">
        <v>467</v>
      </c>
      <c r="O37" s="3" t="s">
        <v>197</v>
      </c>
      <c r="P37" s="3" t="s">
        <v>198</v>
      </c>
    </row>
    <row r="38" spans="1:16" x14ac:dyDescent="0.25">
      <c r="A38" s="2" t="s">
        <v>199</v>
      </c>
      <c r="B38" s="2" t="s">
        <v>788</v>
      </c>
      <c r="C38" s="2" t="s">
        <v>200</v>
      </c>
      <c r="D38" s="2" t="s">
        <v>467</v>
      </c>
      <c r="E38" s="2" t="s">
        <v>18</v>
      </c>
      <c r="F38" s="2" t="s">
        <v>467</v>
      </c>
      <c r="G38" s="2" t="s">
        <v>467</v>
      </c>
      <c r="H38" s="2" t="s">
        <v>467</v>
      </c>
      <c r="I38" s="2" t="s">
        <v>467</v>
      </c>
      <c r="J38" s="2" t="s">
        <v>136</v>
      </c>
      <c r="K38" s="2" t="s">
        <v>467</v>
      </c>
      <c r="L38" s="2" t="s">
        <v>1344</v>
      </c>
      <c r="M38" s="2" t="s">
        <v>1322</v>
      </c>
      <c r="N38" s="2" t="s">
        <v>467</v>
      </c>
      <c r="O38" s="2" t="s">
        <v>201</v>
      </c>
      <c r="P38" s="2" t="s">
        <v>202</v>
      </c>
    </row>
    <row r="39" spans="1:16" x14ac:dyDescent="0.25">
      <c r="A39" s="2" t="s">
        <v>203</v>
      </c>
      <c r="B39" s="2" t="s">
        <v>537</v>
      </c>
      <c r="C39" s="2" t="s">
        <v>204</v>
      </c>
      <c r="D39" s="2" t="s">
        <v>467</v>
      </c>
      <c r="E39" s="2" t="s">
        <v>18</v>
      </c>
      <c r="F39" s="2" t="s">
        <v>467</v>
      </c>
      <c r="G39" s="2" t="s">
        <v>467</v>
      </c>
      <c r="H39" s="2" t="s">
        <v>467</v>
      </c>
      <c r="I39" s="2" t="s">
        <v>467</v>
      </c>
      <c r="J39" s="2" t="s">
        <v>205</v>
      </c>
      <c r="K39" s="2" t="s">
        <v>467</v>
      </c>
      <c r="L39" s="2" t="s">
        <v>1345</v>
      </c>
      <c r="M39" s="2" t="s">
        <v>570</v>
      </c>
      <c r="N39" s="2" t="s">
        <v>467</v>
      </c>
      <c r="O39" s="2" t="s">
        <v>206</v>
      </c>
      <c r="P39" s="2" t="s">
        <v>207</v>
      </c>
    </row>
    <row r="40" spans="1:16" x14ac:dyDescent="0.25">
      <c r="A40" s="2" t="s">
        <v>208</v>
      </c>
      <c r="B40" s="2" t="s">
        <v>473</v>
      </c>
      <c r="C40" s="2" t="s">
        <v>209</v>
      </c>
      <c r="D40" s="2" t="s">
        <v>467</v>
      </c>
      <c r="E40" s="2" t="s">
        <v>18</v>
      </c>
      <c r="F40" s="2" t="s">
        <v>467</v>
      </c>
      <c r="G40" s="2" t="s">
        <v>467</v>
      </c>
      <c r="H40" s="2" t="s">
        <v>467</v>
      </c>
      <c r="I40" s="2" t="s">
        <v>467</v>
      </c>
      <c r="J40" s="2" t="s">
        <v>136</v>
      </c>
      <c r="K40" s="2" t="s">
        <v>467</v>
      </c>
      <c r="L40" s="2" t="s">
        <v>926</v>
      </c>
      <c r="M40" s="2" t="s">
        <v>528</v>
      </c>
      <c r="N40" s="2" t="s">
        <v>467</v>
      </c>
      <c r="O40" s="2" t="s">
        <v>210</v>
      </c>
      <c r="P40" s="2" t="s">
        <v>211</v>
      </c>
    </row>
    <row r="41" spans="1:16" x14ac:dyDescent="0.25">
      <c r="A41" s="2" t="s">
        <v>212</v>
      </c>
      <c r="B41" s="2" t="s">
        <v>473</v>
      </c>
      <c r="C41" s="2" t="s">
        <v>213</v>
      </c>
      <c r="D41" s="2" t="s">
        <v>467</v>
      </c>
      <c r="E41" s="2" t="s">
        <v>18</v>
      </c>
      <c r="F41" s="2" t="s">
        <v>467</v>
      </c>
      <c r="G41" s="2" t="s">
        <v>467</v>
      </c>
      <c r="H41" s="2" t="s">
        <v>214</v>
      </c>
      <c r="I41" s="2" t="s">
        <v>467</v>
      </c>
      <c r="J41" s="2" t="s">
        <v>215</v>
      </c>
      <c r="K41" s="2" t="s">
        <v>467</v>
      </c>
      <c r="L41" s="2" t="s">
        <v>1332</v>
      </c>
      <c r="M41" s="2" t="s">
        <v>673</v>
      </c>
      <c r="N41" s="2" t="s">
        <v>467</v>
      </c>
      <c r="O41" s="2" t="s">
        <v>216</v>
      </c>
      <c r="P41" s="2" t="s">
        <v>217</v>
      </c>
    </row>
    <row r="42" spans="1:16" x14ac:dyDescent="0.25">
      <c r="A42" s="2" t="s">
        <v>218</v>
      </c>
      <c r="B42" s="2" t="s">
        <v>489</v>
      </c>
      <c r="C42" s="2" t="s">
        <v>219</v>
      </c>
      <c r="D42" s="2" t="s">
        <v>467</v>
      </c>
      <c r="E42" s="2" t="s">
        <v>18</v>
      </c>
      <c r="F42" s="2" t="s">
        <v>467</v>
      </c>
      <c r="G42" s="2" t="s">
        <v>467</v>
      </c>
      <c r="H42" s="2" t="s">
        <v>220</v>
      </c>
      <c r="I42" s="2" t="s">
        <v>467</v>
      </c>
      <c r="J42" s="2" t="s">
        <v>221</v>
      </c>
      <c r="K42" s="2" t="s">
        <v>467</v>
      </c>
      <c r="L42" s="2" t="s">
        <v>467</v>
      </c>
      <c r="M42" s="2" t="s">
        <v>467</v>
      </c>
      <c r="N42" s="2" t="s">
        <v>467</v>
      </c>
      <c r="O42" s="2" t="s">
        <v>850</v>
      </c>
      <c r="P42" s="2" t="s">
        <v>222</v>
      </c>
    </row>
    <row r="43" spans="1:16" x14ac:dyDescent="0.25">
      <c r="A43" s="3" t="s">
        <v>223</v>
      </c>
      <c r="B43" s="3" t="s">
        <v>573</v>
      </c>
      <c r="C43" s="3" t="s">
        <v>224</v>
      </c>
      <c r="D43" s="3" t="s">
        <v>467</v>
      </c>
      <c r="E43" s="3" t="s">
        <v>18</v>
      </c>
      <c r="F43" s="3" t="s">
        <v>467</v>
      </c>
      <c r="G43" s="3" t="s">
        <v>467</v>
      </c>
      <c r="H43" s="3" t="s">
        <v>467</v>
      </c>
      <c r="I43" s="3" t="s">
        <v>467</v>
      </c>
      <c r="J43" s="3" t="s">
        <v>171</v>
      </c>
      <c r="K43" s="3" t="s">
        <v>467</v>
      </c>
      <c r="L43" s="3" t="s">
        <v>1343</v>
      </c>
      <c r="M43" s="3" t="s">
        <v>570</v>
      </c>
      <c r="N43" s="3" t="s">
        <v>467</v>
      </c>
      <c r="O43" s="3" t="s">
        <v>225</v>
      </c>
      <c r="P43" s="3" t="s">
        <v>226</v>
      </c>
    </row>
    <row r="44" spans="1:16" x14ac:dyDescent="0.25">
      <c r="A44" s="2" t="s">
        <v>227</v>
      </c>
      <c r="B44" s="2" t="s">
        <v>692</v>
      </c>
      <c r="C44" s="2" t="s">
        <v>228</v>
      </c>
      <c r="D44" s="2" t="s">
        <v>467</v>
      </c>
      <c r="E44" s="2" t="s">
        <v>18</v>
      </c>
      <c r="F44" s="2" t="s">
        <v>467</v>
      </c>
      <c r="G44" s="2" t="s">
        <v>467</v>
      </c>
      <c r="H44" s="2" t="s">
        <v>467</v>
      </c>
      <c r="I44" s="2" t="s">
        <v>467</v>
      </c>
      <c r="J44" s="2" t="s">
        <v>229</v>
      </c>
      <c r="K44" s="2" t="s">
        <v>467</v>
      </c>
      <c r="L44" s="2" t="s">
        <v>1318</v>
      </c>
      <c r="M44" s="2" t="s">
        <v>528</v>
      </c>
      <c r="N44" s="2" t="s">
        <v>467</v>
      </c>
      <c r="O44" s="2" t="s">
        <v>230</v>
      </c>
      <c r="P44" s="2" t="s">
        <v>231</v>
      </c>
    </row>
    <row r="45" spans="1:16" x14ac:dyDescent="0.25">
      <c r="A45" s="3" t="s">
        <v>232</v>
      </c>
      <c r="B45" s="3" t="s">
        <v>473</v>
      </c>
      <c r="C45" s="3" t="s">
        <v>233</v>
      </c>
      <c r="D45" s="3" t="s">
        <v>467</v>
      </c>
      <c r="E45" s="3" t="s">
        <v>18</v>
      </c>
      <c r="F45" s="3" t="s">
        <v>467</v>
      </c>
      <c r="G45" s="3" t="s">
        <v>467</v>
      </c>
      <c r="H45" s="3" t="s">
        <v>234</v>
      </c>
      <c r="I45" s="3" t="s">
        <v>467</v>
      </c>
      <c r="J45" s="3" t="s">
        <v>235</v>
      </c>
      <c r="K45" s="3" t="s">
        <v>467</v>
      </c>
      <c r="L45" s="3" t="s">
        <v>467</v>
      </c>
      <c r="M45" s="3" t="s">
        <v>467</v>
      </c>
      <c r="N45" s="3" t="s">
        <v>467</v>
      </c>
      <c r="O45" s="3" t="s">
        <v>528</v>
      </c>
      <c r="P45" s="3" t="s">
        <v>236</v>
      </c>
    </row>
    <row r="46" spans="1:16" x14ac:dyDescent="0.25">
      <c r="A46" s="2" t="s">
        <v>237</v>
      </c>
      <c r="B46" s="2" t="s">
        <v>489</v>
      </c>
      <c r="C46" s="2" t="s">
        <v>238</v>
      </c>
      <c r="D46" s="2" t="s">
        <v>467</v>
      </c>
      <c r="E46" s="2" t="s">
        <v>18</v>
      </c>
      <c r="F46" s="2" t="s">
        <v>467</v>
      </c>
      <c r="G46" s="2" t="s">
        <v>467</v>
      </c>
      <c r="H46" s="2" t="s">
        <v>467</v>
      </c>
      <c r="I46" s="2" t="s">
        <v>467</v>
      </c>
      <c r="J46" s="2" t="s">
        <v>239</v>
      </c>
      <c r="K46" s="2" t="s">
        <v>467</v>
      </c>
      <c r="L46" s="2" t="s">
        <v>1339</v>
      </c>
      <c r="M46" s="2" t="s">
        <v>850</v>
      </c>
      <c r="N46" s="2" t="s">
        <v>467</v>
      </c>
      <c r="O46" s="2" t="s">
        <v>240</v>
      </c>
      <c r="P46" s="2" t="s">
        <v>241</v>
      </c>
    </row>
    <row r="47" spans="1:16" x14ac:dyDescent="0.25">
      <c r="A47" s="3" t="s">
        <v>242</v>
      </c>
      <c r="B47" s="3" t="s">
        <v>537</v>
      </c>
      <c r="C47" s="3" t="s">
        <v>243</v>
      </c>
      <c r="D47" s="3" t="s">
        <v>467</v>
      </c>
      <c r="E47" s="3" t="s">
        <v>18</v>
      </c>
      <c r="F47" s="3" t="s">
        <v>467</v>
      </c>
      <c r="G47" s="3" t="s">
        <v>467</v>
      </c>
      <c r="H47" s="3" t="s">
        <v>244</v>
      </c>
      <c r="I47" s="3" t="s">
        <v>467</v>
      </c>
      <c r="J47" s="3" t="s">
        <v>245</v>
      </c>
      <c r="K47" s="3" t="s">
        <v>467</v>
      </c>
      <c r="L47" s="3" t="s">
        <v>1073</v>
      </c>
      <c r="M47" s="3" t="s">
        <v>673</v>
      </c>
      <c r="N47" s="3" t="s">
        <v>467</v>
      </c>
      <c r="O47" s="3" t="s">
        <v>246</v>
      </c>
      <c r="P47" s="3" t="s">
        <v>247</v>
      </c>
    </row>
    <row r="48" spans="1:16" x14ac:dyDescent="0.25">
      <c r="A48" s="2" t="s">
        <v>248</v>
      </c>
      <c r="B48" s="2" t="s">
        <v>537</v>
      </c>
      <c r="C48" s="2" t="s">
        <v>249</v>
      </c>
      <c r="D48" s="2" t="s">
        <v>467</v>
      </c>
      <c r="E48" s="2" t="s">
        <v>18</v>
      </c>
      <c r="F48" s="2" t="s">
        <v>467</v>
      </c>
      <c r="G48" s="2" t="s">
        <v>467</v>
      </c>
      <c r="H48" s="2" t="s">
        <v>250</v>
      </c>
      <c r="I48" s="2" t="s">
        <v>467</v>
      </c>
      <c r="J48" s="2" t="s">
        <v>251</v>
      </c>
      <c r="K48" s="2" t="s">
        <v>467</v>
      </c>
      <c r="L48" s="2" t="s">
        <v>1343</v>
      </c>
      <c r="M48" s="2" t="s">
        <v>714</v>
      </c>
      <c r="N48" s="2" t="s">
        <v>467</v>
      </c>
      <c r="O48" s="2" t="s">
        <v>252</v>
      </c>
      <c r="P48" s="2" t="s">
        <v>253</v>
      </c>
    </row>
    <row r="49" spans="1:16" x14ac:dyDescent="0.25">
      <c r="A49" s="2" t="s">
        <v>254</v>
      </c>
      <c r="B49" s="2" t="s">
        <v>473</v>
      </c>
      <c r="C49" s="2" t="s">
        <v>255</v>
      </c>
      <c r="D49" s="2" t="s">
        <v>467</v>
      </c>
      <c r="E49" s="2" t="s">
        <v>18</v>
      </c>
      <c r="F49" s="2" t="s">
        <v>467</v>
      </c>
      <c r="G49" s="2" t="s">
        <v>467</v>
      </c>
      <c r="H49" s="2" t="s">
        <v>467</v>
      </c>
      <c r="I49" s="2" t="s">
        <v>467</v>
      </c>
      <c r="J49" s="2" t="s">
        <v>136</v>
      </c>
      <c r="K49" s="2" t="s">
        <v>467</v>
      </c>
      <c r="L49" s="2" t="s">
        <v>926</v>
      </c>
      <c r="M49" s="2" t="s">
        <v>850</v>
      </c>
      <c r="N49" s="2" t="s">
        <v>467</v>
      </c>
      <c r="O49" s="2" t="s">
        <v>256</v>
      </c>
      <c r="P49" s="2" t="s">
        <v>257</v>
      </c>
    </row>
    <row r="50" spans="1:16" x14ac:dyDescent="0.25">
      <c r="A50" s="3" t="s">
        <v>258</v>
      </c>
      <c r="B50" s="3" t="s">
        <v>465</v>
      </c>
      <c r="C50" s="3" t="s">
        <v>259</v>
      </c>
      <c r="D50" s="3" t="s">
        <v>467</v>
      </c>
      <c r="E50" s="3" t="s">
        <v>18</v>
      </c>
      <c r="F50" s="3" t="s">
        <v>467</v>
      </c>
      <c r="G50" s="3" t="s">
        <v>467</v>
      </c>
      <c r="H50" s="3" t="s">
        <v>467</v>
      </c>
      <c r="I50" s="3" t="s">
        <v>467</v>
      </c>
      <c r="J50" s="3" t="s">
        <v>260</v>
      </c>
      <c r="K50" s="3" t="s">
        <v>467</v>
      </c>
      <c r="L50" s="3" t="s">
        <v>1346</v>
      </c>
      <c r="M50" s="3" t="s">
        <v>849</v>
      </c>
      <c r="N50" s="3" t="s">
        <v>467</v>
      </c>
      <c r="O50" s="3" t="s">
        <v>261</v>
      </c>
      <c r="P50" s="3" t="s">
        <v>262</v>
      </c>
    </row>
    <row r="51" spans="1:16" x14ac:dyDescent="0.25">
      <c r="A51" s="3" t="s">
        <v>263</v>
      </c>
      <c r="B51" s="3" t="s">
        <v>586</v>
      </c>
      <c r="C51" s="3" t="s">
        <v>264</v>
      </c>
      <c r="D51" s="3" t="s">
        <v>467</v>
      </c>
      <c r="E51" s="3" t="s">
        <v>18</v>
      </c>
      <c r="F51" s="3" t="s">
        <v>467</v>
      </c>
      <c r="G51" s="3" t="s">
        <v>467</v>
      </c>
      <c r="H51" s="3" t="s">
        <v>467</v>
      </c>
      <c r="I51" s="3" t="s">
        <v>467</v>
      </c>
      <c r="J51" s="3" t="s">
        <v>265</v>
      </c>
      <c r="K51" s="3" t="s">
        <v>467</v>
      </c>
      <c r="L51" s="3" t="s">
        <v>812</v>
      </c>
      <c r="M51" s="3" t="s">
        <v>813</v>
      </c>
      <c r="N51" s="3" t="s">
        <v>467</v>
      </c>
      <c r="O51" s="3" t="s">
        <v>266</v>
      </c>
      <c r="P51" s="3" t="s">
        <v>267</v>
      </c>
    </row>
    <row r="52" spans="1:16" x14ac:dyDescent="0.25">
      <c r="A52" s="2" t="s">
        <v>268</v>
      </c>
      <c r="B52" s="2" t="s">
        <v>489</v>
      </c>
      <c r="C52" s="2" t="s">
        <v>269</v>
      </c>
      <c r="D52" s="2" t="s">
        <v>467</v>
      </c>
      <c r="E52" s="2" t="s">
        <v>18</v>
      </c>
      <c r="F52" s="2" t="s">
        <v>467</v>
      </c>
      <c r="G52" s="2" t="s">
        <v>467</v>
      </c>
      <c r="H52" s="2" t="s">
        <v>467</v>
      </c>
      <c r="I52" s="2" t="s">
        <v>467</v>
      </c>
      <c r="J52" s="2" t="s">
        <v>270</v>
      </c>
      <c r="K52" s="2" t="s">
        <v>467</v>
      </c>
      <c r="L52" s="2" t="s">
        <v>1336</v>
      </c>
      <c r="M52" s="2" t="s">
        <v>528</v>
      </c>
      <c r="N52" s="2" t="s">
        <v>467</v>
      </c>
      <c r="O52" s="2" t="s">
        <v>271</v>
      </c>
      <c r="P52" s="2" t="s">
        <v>272</v>
      </c>
    </row>
    <row r="53" spans="1:16" x14ac:dyDescent="0.25">
      <c r="A53" s="3" t="s">
        <v>273</v>
      </c>
      <c r="B53" s="3" t="s">
        <v>473</v>
      </c>
      <c r="C53" s="3" t="s">
        <v>274</v>
      </c>
      <c r="D53" s="3" t="s">
        <v>467</v>
      </c>
      <c r="E53" s="3" t="s">
        <v>18</v>
      </c>
      <c r="F53" s="3" t="s">
        <v>467</v>
      </c>
      <c r="G53" s="3" t="s">
        <v>467</v>
      </c>
      <c r="H53" s="3" t="s">
        <v>24</v>
      </c>
      <c r="I53" s="3" t="s">
        <v>467</v>
      </c>
      <c r="J53" s="3" t="s">
        <v>25</v>
      </c>
      <c r="K53" s="3" t="s">
        <v>467</v>
      </c>
      <c r="L53" s="3" t="s">
        <v>1319</v>
      </c>
      <c r="M53" s="3" t="s">
        <v>528</v>
      </c>
      <c r="N53" s="3" t="s">
        <v>467</v>
      </c>
      <c r="O53" s="3" t="s">
        <v>275</v>
      </c>
      <c r="P53" s="3" t="s">
        <v>276</v>
      </c>
    </row>
    <row r="54" spans="1:16" x14ac:dyDescent="0.25">
      <c r="A54" s="2" t="s">
        <v>277</v>
      </c>
      <c r="B54" s="2" t="s">
        <v>505</v>
      </c>
      <c r="C54" s="2" t="s">
        <v>278</v>
      </c>
      <c r="D54" s="2" t="s">
        <v>467</v>
      </c>
      <c r="E54" s="2" t="s">
        <v>18</v>
      </c>
      <c r="F54" s="2" t="s">
        <v>467</v>
      </c>
      <c r="G54" s="2" t="s">
        <v>467</v>
      </c>
      <c r="H54" s="2" t="s">
        <v>24</v>
      </c>
      <c r="I54" s="2" t="s">
        <v>467</v>
      </c>
      <c r="J54" s="2" t="s">
        <v>279</v>
      </c>
      <c r="K54" s="2" t="s">
        <v>467</v>
      </c>
      <c r="L54" s="2" t="s">
        <v>1329</v>
      </c>
      <c r="M54" s="2" t="s">
        <v>813</v>
      </c>
      <c r="N54" s="2" t="s">
        <v>467</v>
      </c>
      <c r="O54" s="2" t="s">
        <v>280</v>
      </c>
      <c r="P54" s="2" t="s">
        <v>281</v>
      </c>
    </row>
    <row r="55" spans="1:16" x14ac:dyDescent="0.25">
      <c r="A55" s="3" t="s">
        <v>282</v>
      </c>
      <c r="B55" s="3" t="s">
        <v>573</v>
      </c>
      <c r="C55" s="3" t="s">
        <v>283</v>
      </c>
      <c r="D55" s="3" t="s">
        <v>467</v>
      </c>
      <c r="E55" s="3" t="s">
        <v>18</v>
      </c>
      <c r="F55" s="3" t="s">
        <v>467</v>
      </c>
      <c r="G55" s="3" t="s">
        <v>467</v>
      </c>
      <c r="H55" s="3" t="s">
        <v>467</v>
      </c>
      <c r="I55" s="3" t="s">
        <v>467</v>
      </c>
      <c r="J55" s="3" t="s">
        <v>284</v>
      </c>
      <c r="K55" s="3" t="s">
        <v>467</v>
      </c>
      <c r="L55" s="3" t="s">
        <v>1347</v>
      </c>
      <c r="M55" s="3" t="s">
        <v>570</v>
      </c>
      <c r="N55" s="3" t="s">
        <v>467</v>
      </c>
      <c r="O55" s="3" t="s">
        <v>285</v>
      </c>
      <c r="P55" s="3" t="s">
        <v>286</v>
      </c>
    </row>
    <row r="56" spans="1:16" x14ac:dyDescent="0.25">
      <c r="A56" s="2" t="s">
        <v>287</v>
      </c>
      <c r="B56" s="2" t="s">
        <v>537</v>
      </c>
      <c r="C56" s="2" t="s">
        <v>288</v>
      </c>
      <c r="D56" s="2" t="s">
        <v>467</v>
      </c>
      <c r="E56" s="2" t="s">
        <v>18</v>
      </c>
      <c r="F56" s="2" t="s">
        <v>467</v>
      </c>
      <c r="G56" s="2" t="s">
        <v>467</v>
      </c>
      <c r="H56" s="2" t="s">
        <v>73</v>
      </c>
      <c r="I56" s="2" t="s">
        <v>467</v>
      </c>
      <c r="J56" s="2" t="s">
        <v>289</v>
      </c>
      <c r="K56" s="2" t="s">
        <v>467</v>
      </c>
      <c r="L56" s="2" t="s">
        <v>1348</v>
      </c>
      <c r="M56" s="2" t="s">
        <v>1349</v>
      </c>
      <c r="N56" s="2" t="s">
        <v>467</v>
      </c>
      <c r="O56" s="2" t="s">
        <v>290</v>
      </c>
      <c r="P56" s="2" t="s">
        <v>291</v>
      </c>
    </row>
    <row r="57" spans="1:16" x14ac:dyDescent="0.25">
      <c r="A57" s="2" t="s">
        <v>292</v>
      </c>
      <c r="B57" s="2" t="s">
        <v>537</v>
      </c>
      <c r="C57" s="2" t="s">
        <v>293</v>
      </c>
      <c r="D57" s="2" t="s">
        <v>467</v>
      </c>
      <c r="E57" s="2" t="s">
        <v>18</v>
      </c>
      <c r="F57" s="2" t="s">
        <v>467</v>
      </c>
      <c r="G57" s="2" t="s">
        <v>467</v>
      </c>
      <c r="H57" s="2" t="s">
        <v>467</v>
      </c>
      <c r="I57" s="2" t="s">
        <v>467</v>
      </c>
      <c r="J57" s="2" t="s">
        <v>294</v>
      </c>
      <c r="K57" s="2" t="s">
        <v>467</v>
      </c>
      <c r="L57" s="2" t="s">
        <v>1350</v>
      </c>
      <c r="M57" s="2" t="s">
        <v>612</v>
      </c>
      <c r="N57" s="2" t="s">
        <v>467</v>
      </c>
      <c r="O57" s="2" t="s">
        <v>295</v>
      </c>
      <c r="P57" s="2" t="s">
        <v>296</v>
      </c>
    </row>
    <row r="58" spans="1:16" x14ac:dyDescent="0.25">
      <c r="A58" s="2" t="s">
        <v>297</v>
      </c>
      <c r="B58" s="2" t="s">
        <v>788</v>
      </c>
      <c r="C58" s="2" t="s">
        <v>298</v>
      </c>
      <c r="D58" s="2" t="s">
        <v>467</v>
      </c>
      <c r="E58" s="2" t="s">
        <v>18</v>
      </c>
      <c r="F58" s="2" t="s">
        <v>467</v>
      </c>
      <c r="G58" s="2" t="s">
        <v>467</v>
      </c>
      <c r="H58" s="2" t="s">
        <v>299</v>
      </c>
      <c r="I58" s="2" t="s">
        <v>467</v>
      </c>
      <c r="J58" s="2" t="s">
        <v>300</v>
      </c>
      <c r="K58" s="2" t="s">
        <v>467</v>
      </c>
      <c r="L58" s="2" t="s">
        <v>467</v>
      </c>
      <c r="M58" s="2" t="s">
        <v>467</v>
      </c>
      <c r="N58" s="2" t="s">
        <v>467</v>
      </c>
      <c r="O58" s="2" t="s">
        <v>301</v>
      </c>
      <c r="P58" s="2" t="s">
        <v>302</v>
      </c>
    </row>
    <row r="59" spans="1:16" x14ac:dyDescent="0.25">
      <c r="A59" s="3" t="s">
        <v>303</v>
      </c>
      <c r="B59" s="3" t="s">
        <v>537</v>
      </c>
      <c r="C59" s="3" t="s">
        <v>304</v>
      </c>
      <c r="D59" s="3" t="s">
        <v>467</v>
      </c>
      <c r="E59" s="3" t="s">
        <v>18</v>
      </c>
      <c r="F59" s="3" t="s">
        <v>467</v>
      </c>
      <c r="G59" s="3" t="s">
        <v>467</v>
      </c>
      <c r="H59" s="3" t="s">
        <v>467</v>
      </c>
      <c r="I59" s="3" t="s">
        <v>467</v>
      </c>
      <c r="J59" s="3" t="s">
        <v>90</v>
      </c>
      <c r="K59" s="3" t="s">
        <v>467</v>
      </c>
      <c r="L59" s="3" t="s">
        <v>1351</v>
      </c>
      <c r="M59" s="3" t="s">
        <v>714</v>
      </c>
      <c r="N59" s="3" t="s">
        <v>467</v>
      </c>
      <c r="O59" s="3" t="s">
        <v>305</v>
      </c>
      <c r="P59" s="3" t="s">
        <v>306</v>
      </c>
    </row>
    <row r="60" spans="1:16" x14ac:dyDescent="0.25">
      <c r="A60" s="2" t="s">
        <v>307</v>
      </c>
      <c r="B60" s="2" t="s">
        <v>788</v>
      </c>
      <c r="C60" s="2" t="s">
        <v>308</v>
      </c>
      <c r="D60" s="2" t="s">
        <v>467</v>
      </c>
      <c r="E60" s="2" t="s">
        <v>18</v>
      </c>
      <c r="F60" s="2" t="s">
        <v>467</v>
      </c>
      <c r="G60" s="2" t="s">
        <v>467</v>
      </c>
      <c r="H60" s="2" t="s">
        <v>309</v>
      </c>
      <c r="I60" s="2" t="s">
        <v>467</v>
      </c>
      <c r="J60" s="2" t="s">
        <v>310</v>
      </c>
      <c r="K60" s="2" t="s">
        <v>467</v>
      </c>
      <c r="L60" s="2" t="s">
        <v>1272</v>
      </c>
      <c r="M60" s="2" t="s">
        <v>850</v>
      </c>
      <c r="N60" s="2" t="s">
        <v>467</v>
      </c>
      <c r="O60" s="2" t="s">
        <v>311</v>
      </c>
      <c r="P60" s="2" t="s">
        <v>312</v>
      </c>
    </row>
    <row r="61" spans="1:16" x14ac:dyDescent="0.25">
      <c r="A61" s="3" t="s">
        <v>313</v>
      </c>
      <c r="B61" s="3" t="s">
        <v>864</v>
      </c>
      <c r="C61" s="3" t="s">
        <v>314</v>
      </c>
      <c r="D61" s="3" t="s">
        <v>467</v>
      </c>
      <c r="E61" s="3" t="s">
        <v>18</v>
      </c>
      <c r="F61" s="3" t="s">
        <v>467</v>
      </c>
      <c r="G61" s="3" t="s">
        <v>467</v>
      </c>
      <c r="H61" s="3" t="s">
        <v>186</v>
      </c>
      <c r="I61" s="3" t="s">
        <v>467</v>
      </c>
      <c r="J61" s="3" t="s">
        <v>315</v>
      </c>
      <c r="K61" s="3" t="s">
        <v>467</v>
      </c>
      <c r="L61" s="3" t="s">
        <v>813</v>
      </c>
      <c r="M61" s="3" t="s">
        <v>528</v>
      </c>
      <c r="N61" s="3" t="s">
        <v>467</v>
      </c>
      <c r="O61" s="3" t="s">
        <v>316</v>
      </c>
      <c r="P61" s="3" t="s">
        <v>317</v>
      </c>
    </row>
    <row r="62" spans="1:16" x14ac:dyDescent="0.25">
      <c r="A62" s="2" t="s">
        <v>318</v>
      </c>
      <c r="B62" s="2" t="s">
        <v>929</v>
      </c>
      <c r="C62" s="2" t="s">
        <v>319</v>
      </c>
      <c r="D62" s="2" t="s">
        <v>467</v>
      </c>
      <c r="E62" s="2" t="s">
        <v>18</v>
      </c>
      <c r="F62" s="2" t="s">
        <v>467</v>
      </c>
      <c r="G62" s="2" t="s">
        <v>467</v>
      </c>
      <c r="H62" s="2" t="s">
        <v>467</v>
      </c>
      <c r="I62" s="2" t="s">
        <v>467</v>
      </c>
      <c r="J62" s="2" t="s">
        <v>69</v>
      </c>
      <c r="K62" s="2" t="s">
        <v>467</v>
      </c>
      <c r="L62" s="2" t="s">
        <v>926</v>
      </c>
      <c r="M62" s="2" t="s">
        <v>570</v>
      </c>
      <c r="N62" s="2" t="s">
        <v>467</v>
      </c>
      <c r="O62" s="2" t="s">
        <v>1352</v>
      </c>
      <c r="P62" s="2" t="s">
        <v>320</v>
      </c>
    </row>
    <row r="63" spans="1:16" x14ac:dyDescent="0.25">
      <c r="A63" s="3" t="s">
        <v>321</v>
      </c>
      <c r="B63" s="3" t="s">
        <v>489</v>
      </c>
      <c r="C63" s="3" t="s">
        <v>322</v>
      </c>
      <c r="D63" s="3" t="s">
        <v>467</v>
      </c>
      <c r="E63" s="3" t="s">
        <v>18</v>
      </c>
      <c r="F63" s="3" t="s">
        <v>467</v>
      </c>
      <c r="G63" s="3" t="s">
        <v>467</v>
      </c>
      <c r="H63" s="3" t="s">
        <v>323</v>
      </c>
      <c r="I63" s="3" t="s">
        <v>467</v>
      </c>
      <c r="J63" s="3" t="s">
        <v>324</v>
      </c>
      <c r="K63" s="3" t="s">
        <v>467</v>
      </c>
      <c r="L63" s="3" t="s">
        <v>1332</v>
      </c>
      <c r="M63" s="3" t="s">
        <v>673</v>
      </c>
      <c r="N63" s="3" t="s">
        <v>467</v>
      </c>
      <c r="O63" s="3" t="s">
        <v>325</v>
      </c>
      <c r="P63" s="3" t="s">
        <v>326</v>
      </c>
    </row>
    <row r="64" spans="1:16" x14ac:dyDescent="0.25">
      <c r="A64" s="2" t="s">
        <v>327</v>
      </c>
      <c r="B64" s="2" t="s">
        <v>864</v>
      </c>
      <c r="C64" s="2" t="s">
        <v>328</v>
      </c>
      <c r="D64" s="2" t="s">
        <v>467</v>
      </c>
      <c r="E64" s="2" t="s">
        <v>18</v>
      </c>
      <c r="F64" s="2" t="s">
        <v>467</v>
      </c>
      <c r="G64" s="2" t="s">
        <v>467</v>
      </c>
      <c r="H64" s="2" t="s">
        <v>186</v>
      </c>
      <c r="I64" s="2" t="s">
        <v>467</v>
      </c>
      <c r="J64" s="2" t="s">
        <v>329</v>
      </c>
      <c r="K64" s="2" t="s">
        <v>467</v>
      </c>
      <c r="L64" s="2" t="s">
        <v>1283</v>
      </c>
      <c r="M64" s="2" t="s">
        <v>570</v>
      </c>
      <c r="N64" s="2" t="s">
        <v>467</v>
      </c>
      <c r="O64" s="2" t="s">
        <v>330</v>
      </c>
      <c r="P64" s="2" t="s">
        <v>331</v>
      </c>
    </row>
    <row r="65" spans="1:16" x14ac:dyDescent="0.25">
      <c r="A65" s="3" t="s">
        <v>332</v>
      </c>
      <c r="B65" s="3" t="s">
        <v>473</v>
      </c>
      <c r="C65" s="3" t="s">
        <v>333</v>
      </c>
      <c r="D65" s="3" t="s">
        <v>467</v>
      </c>
      <c r="E65" s="3" t="s">
        <v>18</v>
      </c>
      <c r="F65" s="3" t="s">
        <v>467</v>
      </c>
      <c r="G65" s="3" t="s">
        <v>467</v>
      </c>
      <c r="H65" s="3" t="s">
        <v>467</v>
      </c>
      <c r="I65" s="3" t="s">
        <v>467</v>
      </c>
      <c r="J65" s="3" t="s">
        <v>19</v>
      </c>
      <c r="K65" s="3" t="s">
        <v>467</v>
      </c>
      <c r="L65" s="3" t="s">
        <v>1324</v>
      </c>
      <c r="M65" s="3" t="s">
        <v>467</v>
      </c>
      <c r="N65" s="3" t="s">
        <v>467</v>
      </c>
      <c r="O65" s="3" t="s">
        <v>334</v>
      </c>
      <c r="P65" s="3" t="s">
        <v>335</v>
      </c>
    </row>
    <row r="66" spans="1:16" x14ac:dyDescent="0.25">
      <c r="A66" s="3" t="s">
        <v>336</v>
      </c>
      <c r="B66" s="3" t="s">
        <v>692</v>
      </c>
      <c r="C66" s="3" t="s">
        <v>337</v>
      </c>
      <c r="D66" s="3" t="s">
        <v>467</v>
      </c>
      <c r="E66" s="3" t="s">
        <v>18</v>
      </c>
      <c r="F66" s="3" t="s">
        <v>467</v>
      </c>
      <c r="G66" s="3" t="s">
        <v>467</v>
      </c>
      <c r="H66" s="3" t="s">
        <v>338</v>
      </c>
      <c r="I66" s="3" t="s">
        <v>467</v>
      </c>
      <c r="J66" s="3" t="s">
        <v>339</v>
      </c>
      <c r="K66" s="3" t="s">
        <v>467</v>
      </c>
      <c r="L66" s="3" t="s">
        <v>1343</v>
      </c>
      <c r="M66" s="3" t="s">
        <v>528</v>
      </c>
      <c r="N66" s="3" t="s">
        <v>467</v>
      </c>
      <c r="O66" s="3" t="s">
        <v>340</v>
      </c>
      <c r="P66" s="3" t="s">
        <v>341</v>
      </c>
    </row>
    <row r="67" spans="1:16" x14ac:dyDescent="0.25">
      <c r="A67" s="3" t="s">
        <v>342</v>
      </c>
      <c r="B67" s="3" t="s">
        <v>505</v>
      </c>
      <c r="C67" s="3" t="s">
        <v>343</v>
      </c>
      <c r="D67" s="3" t="s">
        <v>467</v>
      </c>
      <c r="E67" s="3" t="s">
        <v>18</v>
      </c>
      <c r="F67" s="3" t="s">
        <v>467</v>
      </c>
      <c r="G67" s="3" t="s">
        <v>467</v>
      </c>
      <c r="H67" s="3" t="s">
        <v>344</v>
      </c>
      <c r="I67" s="3" t="s">
        <v>467</v>
      </c>
      <c r="J67" s="3" t="s">
        <v>344</v>
      </c>
      <c r="K67" s="3" t="s">
        <v>467</v>
      </c>
      <c r="L67" s="3" t="s">
        <v>992</v>
      </c>
      <c r="M67" s="3" t="s">
        <v>570</v>
      </c>
      <c r="N67" s="3" t="s">
        <v>467</v>
      </c>
      <c r="O67" s="3" t="s">
        <v>345</v>
      </c>
      <c r="P67" s="3" t="s">
        <v>346</v>
      </c>
    </row>
    <row r="68" spans="1:16" x14ac:dyDescent="0.25">
      <c r="A68" s="2" t="s">
        <v>347</v>
      </c>
      <c r="B68" s="2" t="s">
        <v>573</v>
      </c>
      <c r="C68" s="2" t="s">
        <v>348</v>
      </c>
      <c r="D68" s="2" t="s">
        <v>467</v>
      </c>
      <c r="E68" s="2" t="s">
        <v>18</v>
      </c>
      <c r="F68" s="2" t="s">
        <v>467</v>
      </c>
      <c r="G68" s="2" t="s">
        <v>467</v>
      </c>
      <c r="H68" s="2" t="s">
        <v>467</v>
      </c>
      <c r="I68" s="2" t="s">
        <v>467</v>
      </c>
      <c r="J68" s="2" t="s">
        <v>19</v>
      </c>
      <c r="K68" s="2" t="s">
        <v>467</v>
      </c>
      <c r="L68" s="2" t="s">
        <v>1331</v>
      </c>
      <c r="M68" s="2" t="s">
        <v>467</v>
      </c>
      <c r="N68" s="2" t="s">
        <v>467</v>
      </c>
      <c r="O68" s="2" t="s">
        <v>349</v>
      </c>
      <c r="P68" s="2" t="s">
        <v>350</v>
      </c>
    </row>
    <row r="69" spans="1:16" x14ac:dyDescent="0.25">
      <c r="A69" s="2" t="s">
        <v>351</v>
      </c>
      <c r="B69" s="2" t="s">
        <v>473</v>
      </c>
      <c r="C69" s="2" t="s">
        <v>352</v>
      </c>
      <c r="D69" s="2" t="s">
        <v>467</v>
      </c>
      <c r="E69" s="2" t="s">
        <v>18</v>
      </c>
      <c r="F69" s="2" t="s">
        <v>467</v>
      </c>
      <c r="G69" s="2" t="s">
        <v>467</v>
      </c>
      <c r="H69" s="2" t="s">
        <v>467</v>
      </c>
      <c r="I69" s="2" t="s">
        <v>467</v>
      </c>
      <c r="J69" s="2" t="s">
        <v>353</v>
      </c>
      <c r="K69" s="2" t="s">
        <v>467</v>
      </c>
      <c r="L69" s="2" t="s">
        <v>926</v>
      </c>
      <c r="M69" s="2" t="s">
        <v>850</v>
      </c>
      <c r="N69" s="2" t="s">
        <v>467</v>
      </c>
      <c r="O69" s="2" t="s">
        <v>354</v>
      </c>
      <c r="P69" s="2" t="s">
        <v>355</v>
      </c>
    </row>
    <row r="70" spans="1:16" x14ac:dyDescent="0.25">
      <c r="A70" s="3" t="s">
        <v>356</v>
      </c>
      <c r="B70" s="3" t="s">
        <v>473</v>
      </c>
      <c r="C70" s="3" t="s">
        <v>357</v>
      </c>
      <c r="D70" s="3" t="s">
        <v>467</v>
      </c>
      <c r="E70" s="3" t="s">
        <v>18</v>
      </c>
      <c r="F70" s="3" t="s">
        <v>467</v>
      </c>
      <c r="G70" s="3" t="s">
        <v>467</v>
      </c>
      <c r="H70" s="3" t="s">
        <v>467</v>
      </c>
      <c r="I70" s="3" t="s">
        <v>467</v>
      </c>
      <c r="J70" s="3" t="s">
        <v>192</v>
      </c>
      <c r="K70" s="3" t="s">
        <v>467</v>
      </c>
      <c r="L70" s="3" t="s">
        <v>1347</v>
      </c>
      <c r="M70" s="3" t="s">
        <v>467</v>
      </c>
      <c r="N70" s="3" t="s">
        <v>467</v>
      </c>
      <c r="O70" s="3" t="s">
        <v>358</v>
      </c>
      <c r="P70" s="3" t="s">
        <v>359</v>
      </c>
    </row>
    <row r="71" spans="1:16" x14ac:dyDescent="0.25">
      <c r="A71" s="3" t="s">
        <v>360</v>
      </c>
      <c r="B71" s="3" t="s">
        <v>473</v>
      </c>
      <c r="C71" s="3" t="s">
        <v>361</v>
      </c>
      <c r="D71" s="3" t="s">
        <v>467</v>
      </c>
      <c r="E71" s="3" t="s">
        <v>18</v>
      </c>
      <c r="F71" s="3" t="s">
        <v>467</v>
      </c>
      <c r="G71" s="3" t="s">
        <v>467</v>
      </c>
      <c r="H71" s="3" t="s">
        <v>467</v>
      </c>
      <c r="I71" s="3" t="s">
        <v>467</v>
      </c>
      <c r="J71" s="3" t="s">
        <v>362</v>
      </c>
      <c r="K71" s="3" t="s">
        <v>467</v>
      </c>
      <c r="L71" s="3" t="s">
        <v>1353</v>
      </c>
      <c r="M71" s="3" t="s">
        <v>1354</v>
      </c>
      <c r="N71" s="3" t="s">
        <v>467</v>
      </c>
      <c r="O71" s="3" t="s">
        <v>363</v>
      </c>
      <c r="P71" s="3" t="s">
        <v>364</v>
      </c>
    </row>
    <row r="72" spans="1:16" x14ac:dyDescent="0.25">
      <c r="A72" s="2" t="s">
        <v>365</v>
      </c>
      <c r="B72" s="2" t="s">
        <v>573</v>
      </c>
      <c r="C72" s="2" t="s">
        <v>366</v>
      </c>
      <c r="D72" s="2" t="s">
        <v>467</v>
      </c>
      <c r="E72" s="2" t="s">
        <v>18</v>
      </c>
      <c r="F72" s="2" t="s">
        <v>467</v>
      </c>
      <c r="G72" s="2" t="s">
        <v>467</v>
      </c>
      <c r="H72" s="2" t="s">
        <v>467</v>
      </c>
      <c r="I72" s="2" t="s">
        <v>467</v>
      </c>
      <c r="J72" s="2" t="s">
        <v>367</v>
      </c>
      <c r="K72" s="2" t="s">
        <v>467</v>
      </c>
      <c r="L72" s="2" t="s">
        <v>1335</v>
      </c>
      <c r="M72" s="2" t="s">
        <v>467</v>
      </c>
      <c r="N72" s="2" t="s">
        <v>467</v>
      </c>
      <c r="O72" s="2" t="s">
        <v>368</v>
      </c>
      <c r="P72" s="2" t="s">
        <v>369</v>
      </c>
    </row>
    <row r="73" spans="1:16" x14ac:dyDescent="0.25">
      <c r="A73" s="3" t="s">
        <v>370</v>
      </c>
      <c r="B73" s="3" t="s">
        <v>465</v>
      </c>
      <c r="C73" s="3" t="s">
        <v>371</v>
      </c>
      <c r="D73" s="3" t="s">
        <v>467</v>
      </c>
      <c r="E73" s="3" t="s">
        <v>18</v>
      </c>
      <c r="F73" s="3" t="s">
        <v>467</v>
      </c>
      <c r="G73" s="3" t="s">
        <v>467</v>
      </c>
      <c r="H73" s="3" t="s">
        <v>467</v>
      </c>
      <c r="I73" s="3" t="s">
        <v>467</v>
      </c>
      <c r="J73" s="3" t="s">
        <v>372</v>
      </c>
      <c r="K73" s="3" t="s">
        <v>467</v>
      </c>
      <c r="L73" s="3" t="s">
        <v>1057</v>
      </c>
      <c r="M73" s="3" t="s">
        <v>714</v>
      </c>
      <c r="N73" s="3" t="s">
        <v>467</v>
      </c>
      <c r="O73" s="3" t="s">
        <v>373</v>
      </c>
      <c r="P73" s="3" t="s">
        <v>374</v>
      </c>
    </row>
    <row r="74" spans="1:16" x14ac:dyDescent="0.25">
      <c r="A74" s="3" t="s">
        <v>375</v>
      </c>
      <c r="B74" s="3" t="s">
        <v>505</v>
      </c>
      <c r="C74" s="3" t="s">
        <v>376</v>
      </c>
      <c r="D74" s="3" t="s">
        <v>467</v>
      </c>
      <c r="E74" s="3" t="s">
        <v>18</v>
      </c>
      <c r="F74" s="3" t="s">
        <v>467</v>
      </c>
      <c r="G74" s="3" t="s">
        <v>467</v>
      </c>
      <c r="H74" s="3" t="s">
        <v>467</v>
      </c>
      <c r="I74" s="3" t="s">
        <v>467</v>
      </c>
      <c r="J74" s="3" t="s">
        <v>239</v>
      </c>
      <c r="K74" s="3" t="s">
        <v>467</v>
      </c>
      <c r="L74" s="3" t="s">
        <v>1272</v>
      </c>
      <c r="M74" s="3" t="s">
        <v>528</v>
      </c>
      <c r="N74" s="3" t="s">
        <v>467</v>
      </c>
      <c r="O74" s="3" t="s">
        <v>377</v>
      </c>
      <c r="P74" s="3" t="s">
        <v>378</v>
      </c>
    </row>
    <row r="75" spans="1:16" x14ac:dyDescent="0.25">
      <c r="A75" s="2" t="s">
        <v>379</v>
      </c>
      <c r="B75" s="2" t="s">
        <v>573</v>
      </c>
      <c r="C75" s="2" t="s">
        <v>380</v>
      </c>
      <c r="D75" s="2" t="s">
        <v>467</v>
      </c>
      <c r="E75" s="2" t="s">
        <v>18</v>
      </c>
      <c r="F75" s="2" t="s">
        <v>467</v>
      </c>
      <c r="G75" s="2" t="s">
        <v>467</v>
      </c>
      <c r="H75" s="2" t="s">
        <v>73</v>
      </c>
      <c r="I75" s="2" t="s">
        <v>467</v>
      </c>
      <c r="J75" s="2" t="s">
        <v>74</v>
      </c>
      <c r="K75" s="2" t="s">
        <v>467</v>
      </c>
      <c r="L75" s="2" t="s">
        <v>1057</v>
      </c>
      <c r="M75" s="2" t="s">
        <v>528</v>
      </c>
      <c r="N75" s="2" t="s">
        <v>467</v>
      </c>
      <c r="O75" s="2" t="s">
        <v>381</v>
      </c>
      <c r="P75" s="2" t="s">
        <v>382</v>
      </c>
    </row>
    <row r="76" spans="1:16" x14ac:dyDescent="0.25">
      <c r="A76" s="3" t="s">
        <v>383</v>
      </c>
      <c r="B76" s="3" t="s">
        <v>473</v>
      </c>
      <c r="C76" s="3" t="s">
        <v>384</v>
      </c>
      <c r="D76" s="3" t="s">
        <v>467</v>
      </c>
      <c r="E76" s="3" t="s">
        <v>18</v>
      </c>
      <c r="F76" s="3" t="s">
        <v>467</v>
      </c>
      <c r="G76" s="3" t="s">
        <v>467</v>
      </c>
      <c r="H76" s="3" t="s">
        <v>467</v>
      </c>
      <c r="I76" s="3" t="s">
        <v>467</v>
      </c>
      <c r="J76" s="3" t="s">
        <v>385</v>
      </c>
      <c r="K76" s="3" t="s">
        <v>467</v>
      </c>
      <c r="L76" s="3" t="s">
        <v>1353</v>
      </c>
      <c r="M76" s="3" t="s">
        <v>467</v>
      </c>
      <c r="N76" s="3" t="s">
        <v>467</v>
      </c>
      <c r="O76" s="3" t="s">
        <v>386</v>
      </c>
      <c r="P76" s="3" t="s">
        <v>387</v>
      </c>
    </row>
    <row r="77" spans="1:16" x14ac:dyDescent="0.25">
      <c r="A77" s="2" t="s">
        <v>388</v>
      </c>
      <c r="B77" s="2" t="s">
        <v>573</v>
      </c>
      <c r="C77" s="2" t="s">
        <v>389</v>
      </c>
      <c r="D77" s="2" t="s">
        <v>467</v>
      </c>
      <c r="E77" s="2" t="s">
        <v>18</v>
      </c>
      <c r="F77" s="2" t="s">
        <v>467</v>
      </c>
      <c r="G77" s="2" t="s">
        <v>467</v>
      </c>
      <c r="H77" s="2" t="s">
        <v>390</v>
      </c>
      <c r="I77" s="2" t="s">
        <v>467</v>
      </c>
      <c r="J77" s="2" t="s">
        <v>391</v>
      </c>
      <c r="K77" s="2" t="s">
        <v>467</v>
      </c>
      <c r="L77" s="2" t="s">
        <v>1340</v>
      </c>
      <c r="M77" s="2" t="s">
        <v>528</v>
      </c>
      <c r="N77" s="2" t="s">
        <v>467</v>
      </c>
      <c r="O77" s="2" t="s">
        <v>1337</v>
      </c>
      <c r="P77" s="2" t="s">
        <v>392</v>
      </c>
    </row>
    <row r="78" spans="1:16" x14ac:dyDescent="0.25">
      <c r="A78" s="2" t="s">
        <v>393</v>
      </c>
      <c r="B78" s="2" t="s">
        <v>473</v>
      </c>
      <c r="C78" s="2" t="s">
        <v>394</v>
      </c>
      <c r="D78" s="2" t="s">
        <v>467</v>
      </c>
      <c r="E78" s="2" t="s">
        <v>18</v>
      </c>
      <c r="F78" s="2" t="s">
        <v>467</v>
      </c>
      <c r="G78" s="2" t="s">
        <v>467</v>
      </c>
      <c r="H78" s="2" t="s">
        <v>79</v>
      </c>
      <c r="I78" s="2" t="s">
        <v>467</v>
      </c>
      <c r="J78" s="2" t="s">
        <v>80</v>
      </c>
      <c r="K78" s="2" t="s">
        <v>467</v>
      </c>
      <c r="L78" s="2" t="s">
        <v>1355</v>
      </c>
      <c r="M78" s="2" t="s">
        <v>673</v>
      </c>
      <c r="N78" s="2" t="s">
        <v>467</v>
      </c>
      <c r="O78" s="2" t="s">
        <v>395</v>
      </c>
      <c r="P78" s="2" t="s">
        <v>396</v>
      </c>
    </row>
    <row r="79" spans="1:16" x14ac:dyDescent="0.25">
      <c r="A79" s="2" t="s">
        <v>397</v>
      </c>
      <c r="B79" s="2" t="s">
        <v>505</v>
      </c>
      <c r="C79" s="2" t="s">
        <v>398</v>
      </c>
      <c r="D79" s="2" t="s">
        <v>467</v>
      </c>
      <c r="E79" s="2" t="s">
        <v>18</v>
      </c>
      <c r="F79" s="2" t="s">
        <v>467</v>
      </c>
      <c r="G79" s="2" t="s">
        <v>467</v>
      </c>
      <c r="H79" s="2" t="s">
        <v>467</v>
      </c>
      <c r="I79" s="2" t="s">
        <v>467</v>
      </c>
      <c r="J79" s="2" t="s">
        <v>239</v>
      </c>
      <c r="K79" s="2" t="s">
        <v>467</v>
      </c>
      <c r="L79" s="2" t="s">
        <v>1272</v>
      </c>
      <c r="M79" s="2" t="s">
        <v>673</v>
      </c>
      <c r="N79" s="2" t="s">
        <v>467</v>
      </c>
      <c r="O79" s="2" t="s">
        <v>399</v>
      </c>
      <c r="P79" s="2" t="s">
        <v>400</v>
      </c>
    </row>
    <row r="80" spans="1:16" x14ac:dyDescent="0.25">
      <c r="A80" s="3" t="s">
        <v>401</v>
      </c>
      <c r="B80" s="3" t="s">
        <v>473</v>
      </c>
      <c r="C80" s="3" t="s">
        <v>402</v>
      </c>
      <c r="D80" s="3" t="s">
        <v>467</v>
      </c>
      <c r="E80" s="3" t="s">
        <v>18</v>
      </c>
      <c r="F80" s="3" t="s">
        <v>467</v>
      </c>
      <c r="G80" s="3" t="s">
        <v>467</v>
      </c>
      <c r="H80" s="3" t="s">
        <v>467</v>
      </c>
      <c r="I80" s="3" t="s">
        <v>467</v>
      </c>
      <c r="J80" s="3" t="s">
        <v>403</v>
      </c>
      <c r="K80" s="3" t="s">
        <v>467</v>
      </c>
      <c r="L80" s="3" t="s">
        <v>467</v>
      </c>
      <c r="M80" s="3" t="s">
        <v>467</v>
      </c>
      <c r="N80" s="3" t="s">
        <v>467</v>
      </c>
      <c r="O80" s="3" t="s">
        <v>404</v>
      </c>
      <c r="P80" s="3" t="s">
        <v>405</v>
      </c>
    </row>
    <row r="81" spans="1:16" x14ac:dyDescent="0.25">
      <c r="A81" s="3" t="s">
        <v>406</v>
      </c>
      <c r="B81" s="3" t="s">
        <v>473</v>
      </c>
      <c r="C81" s="3" t="s">
        <v>407</v>
      </c>
      <c r="D81" s="3" t="s">
        <v>467</v>
      </c>
      <c r="E81" s="3" t="s">
        <v>18</v>
      </c>
      <c r="F81" s="3" t="s">
        <v>467</v>
      </c>
      <c r="G81" s="3" t="s">
        <v>467</v>
      </c>
      <c r="H81" s="3" t="s">
        <v>467</v>
      </c>
      <c r="I81" s="3" t="s">
        <v>467</v>
      </c>
      <c r="J81" s="3" t="s">
        <v>408</v>
      </c>
      <c r="K81" s="3" t="s">
        <v>467</v>
      </c>
      <c r="L81" s="3" t="s">
        <v>1320</v>
      </c>
      <c r="M81" s="3" t="s">
        <v>528</v>
      </c>
      <c r="N81" s="3" t="s">
        <v>467</v>
      </c>
      <c r="O81" s="3" t="s">
        <v>409</v>
      </c>
      <c r="P81" s="3" t="s">
        <v>410</v>
      </c>
    </row>
    <row r="82" spans="1:16" x14ac:dyDescent="0.25">
      <c r="A82" s="2" t="s">
        <v>411</v>
      </c>
      <c r="B82" s="2" t="s">
        <v>788</v>
      </c>
      <c r="C82" s="2" t="s">
        <v>412</v>
      </c>
      <c r="D82" s="2" t="s">
        <v>467</v>
      </c>
      <c r="E82" s="2" t="s">
        <v>18</v>
      </c>
      <c r="F82" s="2" t="s">
        <v>467</v>
      </c>
      <c r="G82" s="2" t="s">
        <v>467</v>
      </c>
      <c r="H82" s="2" t="s">
        <v>299</v>
      </c>
      <c r="I82" s="2" t="s">
        <v>467</v>
      </c>
      <c r="J82" s="2" t="s">
        <v>300</v>
      </c>
      <c r="K82" s="2" t="s">
        <v>467</v>
      </c>
      <c r="L82" s="2" t="s">
        <v>467</v>
      </c>
      <c r="M82" s="2" t="s">
        <v>467</v>
      </c>
      <c r="N82" s="2" t="s">
        <v>467</v>
      </c>
      <c r="O82" s="2" t="s">
        <v>413</v>
      </c>
      <c r="P82" s="2" t="s">
        <v>414</v>
      </c>
    </row>
    <row r="83" spans="1:16" x14ac:dyDescent="0.25">
      <c r="A83" s="3" t="s">
        <v>415</v>
      </c>
      <c r="B83" s="3" t="s">
        <v>489</v>
      </c>
      <c r="C83" s="3" t="s">
        <v>416</v>
      </c>
      <c r="D83" s="3" t="s">
        <v>467</v>
      </c>
      <c r="E83" s="3" t="s">
        <v>18</v>
      </c>
      <c r="F83" s="3" t="s">
        <v>467</v>
      </c>
      <c r="G83" s="3" t="s">
        <v>467</v>
      </c>
      <c r="H83" s="3" t="s">
        <v>467</v>
      </c>
      <c r="I83" s="3" t="s">
        <v>467</v>
      </c>
      <c r="J83" s="3" t="s">
        <v>417</v>
      </c>
      <c r="K83" s="3" t="s">
        <v>467</v>
      </c>
      <c r="L83" s="3" t="s">
        <v>1345</v>
      </c>
      <c r="M83" s="3" t="s">
        <v>570</v>
      </c>
      <c r="N83" s="3" t="s">
        <v>467</v>
      </c>
      <c r="O83" s="3" t="s">
        <v>418</v>
      </c>
      <c r="P83" s="3" t="s">
        <v>419</v>
      </c>
    </row>
    <row r="84" spans="1:16" x14ac:dyDescent="0.25">
      <c r="A84" s="2" t="s">
        <v>420</v>
      </c>
      <c r="B84" s="2" t="s">
        <v>489</v>
      </c>
      <c r="C84" s="2" t="s">
        <v>421</v>
      </c>
      <c r="D84" s="2" t="s">
        <v>467</v>
      </c>
      <c r="E84" s="2" t="s">
        <v>18</v>
      </c>
      <c r="F84" s="2" t="s">
        <v>467</v>
      </c>
      <c r="G84" s="2" t="s">
        <v>467</v>
      </c>
      <c r="H84" s="2" t="s">
        <v>467</v>
      </c>
      <c r="I84" s="2" t="s">
        <v>467</v>
      </c>
      <c r="J84" s="2" t="s">
        <v>19</v>
      </c>
      <c r="K84" s="2" t="s">
        <v>467</v>
      </c>
      <c r="L84" s="2" t="s">
        <v>1356</v>
      </c>
      <c r="M84" s="2" t="s">
        <v>612</v>
      </c>
      <c r="N84" s="2" t="s">
        <v>467</v>
      </c>
      <c r="O84" s="2" t="s">
        <v>422</v>
      </c>
      <c r="P84" s="2" t="s">
        <v>423</v>
      </c>
    </row>
    <row r="85" spans="1:16" x14ac:dyDescent="0.25">
      <c r="A85" s="2" t="s">
        <v>424</v>
      </c>
      <c r="B85" s="2" t="s">
        <v>573</v>
      </c>
      <c r="C85" s="2" t="s">
        <v>425</v>
      </c>
      <c r="D85" s="2" t="s">
        <v>467</v>
      </c>
      <c r="E85" s="2" t="s">
        <v>18</v>
      </c>
      <c r="F85" s="2" t="s">
        <v>467</v>
      </c>
      <c r="G85" s="2" t="s">
        <v>467</v>
      </c>
      <c r="H85" s="2" t="s">
        <v>467</v>
      </c>
      <c r="I85" s="2" t="s">
        <v>467</v>
      </c>
      <c r="J85" s="2" t="s">
        <v>19</v>
      </c>
      <c r="K85" s="2" t="s">
        <v>467</v>
      </c>
      <c r="L85" s="2" t="s">
        <v>1331</v>
      </c>
      <c r="M85" s="2" t="s">
        <v>467</v>
      </c>
      <c r="N85" s="2" t="s">
        <v>467</v>
      </c>
      <c r="O85" s="2" t="s">
        <v>426</v>
      </c>
      <c r="P85" s="2" t="s">
        <v>427</v>
      </c>
    </row>
    <row r="86" spans="1:16" x14ac:dyDescent="0.25">
      <c r="A86" s="3" t="s">
        <v>428</v>
      </c>
      <c r="B86" s="3" t="s">
        <v>692</v>
      </c>
      <c r="C86" s="3" t="s">
        <v>429</v>
      </c>
      <c r="D86" s="3" t="s">
        <v>467</v>
      </c>
      <c r="E86" s="3" t="s">
        <v>18</v>
      </c>
      <c r="F86" s="3" t="s">
        <v>467</v>
      </c>
      <c r="G86" s="3" t="s">
        <v>467</v>
      </c>
      <c r="H86" s="3" t="s">
        <v>338</v>
      </c>
      <c r="I86" s="3" t="s">
        <v>467</v>
      </c>
      <c r="J86" s="3" t="s">
        <v>430</v>
      </c>
      <c r="K86" s="3" t="s">
        <v>467</v>
      </c>
      <c r="L86" s="3" t="s">
        <v>1357</v>
      </c>
      <c r="M86" s="3" t="s">
        <v>673</v>
      </c>
      <c r="N86" s="3" t="s">
        <v>467</v>
      </c>
      <c r="O86" s="3" t="s">
        <v>431</v>
      </c>
      <c r="P86" s="3" t="s">
        <v>432</v>
      </c>
    </row>
    <row r="87" spans="1:16" x14ac:dyDescent="0.25">
      <c r="A87" s="3" t="s">
        <v>433</v>
      </c>
      <c r="B87" s="3" t="s">
        <v>473</v>
      </c>
      <c r="C87" s="3" t="s">
        <v>434</v>
      </c>
      <c r="D87" s="3" t="s">
        <v>467</v>
      </c>
      <c r="E87" s="3" t="s">
        <v>18</v>
      </c>
      <c r="F87" s="3" t="s">
        <v>467</v>
      </c>
      <c r="G87" s="3" t="s">
        <v>467</v>
      </c>
      <c r="H87" s="3" t="s">
        <v>467</v>
      </c>
      <c r="I87" s="3" t="s">
        <v>467</v>
      </c>
      <c r="J87" s="3" t="s">
        <v>19</v>
      </c>
      <c r="K87" s="3" t="s">
        <v>467</v>
      </c>
      <c r="L87" s="3" t="s">
        <v>1324</v>
      </c>
      <c r="M87" s="3" t="s">
        <v>467</v>
      </c>
      <c r="N87" s="3" t="s">
        <v>467</v>
      </c>
      <c r="O87" s="3" t="s">
        <v>435</v>
      </c>
      <c r="P87" s="3" t="s">
        <v>436</v>
      </c>
    </row>
    <row r="88" spans="1:16" x14ac:dyDescent="0.25">
      <c r="A88" s="3" t="s">
        <v>437</v>
      </c>
      <c r="B88" s="3" t="s">
        <v>505</v>
      </c>
      <c r="C88" s="3" t="s">
        <v>438</v>
      </c>
      <c r="D88" s="3" t="s">
        <v>467</v>
      </c>
      <c r="E88" s="3" t="s">
        <v>18</v>
      </c>
      <c r="F88" s="3" t="s">
        <v>467</v>
      </c>
      <c r="G88" s="3" t="s">
        <v>467</v>
      </c>
      <c r="H88" s="3" t="s">
        <v>467</v>
      </c>
      <c r="I88" s="3" t="s">
        <v>467</v>
      </c>
      <c r="J88" s="3" t="s">
        <v>19</v>
      </c>
      <c r="K88" s="3" t="s">
        <v>467</v>
      </c>
      <c r="L88" s="3" t="s">
        <v>1351</v>
      </c>
      <c r="M88" s="3" t="s">
        <v>570</v>
      </c>
      <c r="N88" s="3" t="s">
        <v>467</v>
      </c>
      <c r="O88" s="3" t="s">
        <v>439</v>
      </c>
      <c r="P88" s="3" t="s">
        <v>440</v>
      </c>
    </row>
    <row r="89" spans="1:16" x14ac:dyDescent="0.25">
      <c r="A89" s="2" t="s">
        <v>441</v>
      </c>
      <c r="B89" s="2" t="s">
        <v>489</v>
      </c>
      <c r="C89" s="2" t="s">
        <v>442</v>
      </c>
      <c r="D89" s="2" t="s">
        <v>467</v>
      </c>
      <c r="E89" s="2" t="s">
        <v>18</v>
      </c>
      <c r="F89" s="2" t="s">
        <v>467</v>
      </c>
      <c r="G89" s="2" t="s">
        <v>467</v>
      </c>
      <c r="H89" s="2" t="s">
        <v>467</v>
      </c>
      <c r="I89" s="2" t="s">
        <v>467</v>
      </c>
      <c r="J89" s="2" t="s">
        <v>443</v>
      </c>
      <c r="K89" s="2" t="s">
        <v>467</v>
      </c>
      <c r="L89" s="2" t="s">
        <v>713</v>
      </c>
      <c r="M89" s="2" t="s">
        <v>714</v>
      </c>
      <c r="N89" s="2" t="s">
        <v>467</v>
      </c>
      <c r="O89" s="2" t="s">
        <v>101</v>
      </c>
      <c r="P89" s="2" t="s">
        <v>444</v>
      </c>
    </row>
    <row r="90" spans="1:16" x14ac:dyDescent="0.25">
      <c r="A90" s="3" t="s">
        <v>445</v>
      </c>
      <c r="B90" s="3" t="s">
        <v>505</v>
      </c>
      <c r="C90" s="3" t="s">
        <v>446</v>
      </c>
      <c r="D90" s="3" t="s">
        <v>467</v>
      </c>
      <c r="E90" s="3" t="s">
        <v>18</v>
      </c>
      <c r="F90" s="3" t="s">
        <v>467</v>
      </c>
      <c r="G90" s="3" t="s">
        <v>467</v>
      </c>
      <c r="H90" s="3" t="s">
        <v>467</v>
      </c>
      <c r="I90" s="3" t="s">
        <v>467</v>
      </c>
      <c r="J90" s="3" t="s">
        <v>447</v>
      </c>
      <c r="K90" s="3" t="s">
        <v>467</v>
      </c>
      <c r="L90" s="3" t="s">
        <v>992</v>
      </c>
      <c r="M90" s="3" t="s">
        <v>570</v>
      </c>
      <c r="N90" s="3" t="s">
        <v>467</v>
      </c>
      <c r="O90" s="3" t="s">
        <v>448</v>
      </c>
      <c r="P90" s="3" t="s">
        <v>449</v>
      </c>
    </row>
    <row r="91" spans="1:16" x14ac:dyDescent="0.25">
      <c r="A91" s="2" t="s">
        <v>450</v>
      </c>
      <c r="B91" s="2" t="s">
        <v>465</v>
      </c>
      <c r="C91" s="2" t="s">
        <v>451</v>
      </c>
      <c r="D91" s="2" t="s">
        <v>467</v>
      </c>
      <c r="E91" s="2" t="s">
        <v>18</v>
      </c>
      <c r="F91" s="2" t="s">
        <v>467</v>
      </c>
      <c r="G91" s="2" t="s">
        <v>467</v>
      </c>
      <c r="H91" s="2" t="s">
        <v>467</v>
      </c>
      <c r="I91" s="2" t="s">
        <v>467</v>
      </c>
      <c r="J91" s="2" t="s">
        <v>452</v>
      </c>
      <c r="K91" s="2" t="s">
        <v>467</v>
      </c>
      <c r="L91" s="2" t="s">
        <v>569</v>
      </c>
      <c r="M91" s="2" t="s">
        <v>570</v>
      </c>
      <c r="N91" s="2" t="s">
        <v>467</v>
      </c>
      <c r="O91" s="2" t="s">
        <v>453</v>
      </c>
      <c r="P91" s="2" t="s">
        <v>454</v>
      </c>
    </row>
    <row r="92" spans="1:16" x14ac:dyDescent="0.25">
      <c r="A92" s="3" t="s">
        <v>455</v>
      </c>
      <c r="B92" s="3" t="s">
        <v>505</v>
      </c>
      <c r="C92" s="3" t="s">
        <v>456</v>
      </c>
      <c r="D92" s="3" t="s">
        <v>467</v>
      </c>
      <c r="E92" s="3" t="s">
        <v>18</v>
      </c>
      <c r="F92" s="3" t="s">
        <v>467</v>
      </c>
      <c r="G92" s="3" t="s">
        <v>467</v>
      </c>
      <c r="H92" s="3" t="s">
        <v>467</v>
      </c>
      <c r="I92" s="3" t="s">
        <v>467</v>
      </c>
      <c r="J92" s="3" t="s">
        <v>457</v>
      </c>
      <c r="K92" s="3" t="s">
        <v>467</v>
      </c>
      <c r="L92" s="3" t="s">
        <v>1355</v>
      </c>
      <c r="M92" s="3" t="s">
        <v>673</v>
      </c>
      <c r="N92" s="3" t="s">
        <v>467</v>
      </c>
      <c r="O92" s="3" t="s">
        <v>458</v>
      </c>
      <c r="P92" s="3" t="s">
        <v>459</v>
      </c>
    </row>
    <row r="93" spans="1:16" x14ac:dyDescent="0.25">
      <c r="A93" s="3" t="s">
        <v>460</v>
      </c>
      <c r="B93" s="3" t="s">
        <v>489</v>
      </c>
      <c r="C93" s="3" t="s">
        <v>461</v>
      </c>
      <c r="D93" s="3" t="s">
        <v>467</v>
      </c>
      <c r="E93" s="3" t="s">
        <v>18</v>
      </c>
      <c r="F93" s="3" t="s">
        <v>467</v>
      </c>
      <c r="G93" s="3" t="s">
        <v>467</v>
      </c>
      <c r="H93" s="3" t="s">
        <v>186</v>
      </c>
      <c r="I93" s="3" t="s">
        <v>467</v>
      </c>
      <c r="J93" s="3" t="s">
        <v>187</v>
      </c>
      <c r="K93" s="3" t="s">
        <v>467</v>
      </c>
      <c r="L93" s="3" t="s">
        <v>1341</v>
      </c>
      <c r="M93" s="3" t="s">
        <v>467</v>
      </c>
      <c r="N93" s="3" t="s">
        <v>467</v>
      </c>
      <c r="O93" s="3" t="s">
        <v>462</v>
      </c>
      <c r="P93" s="3" t="s">
        <v>463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4"/>
  <sheetViews>
    <sheetView topLeftCell="A154" workbookViewId="0">
      <selection activeCell="A2" sqref="A2:P174"/>
    </sheetView>
  </sheetViews>
  <sheetFormatPr baseColWidth="10" defaultColWidth="9.140625" defaultRowHeight="15" x14ac:dyDescent="0.25"/>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5">
      <c r="A2" s="2" t="s">
        <v>464</v>
      </c>
      <c r="B2" s="2" t="s">
        <v>465</v>
      </c>
      <c r="C2" s="2" t="s">
        <v>466</v>
      </c>
      <c r="D2" s="2" t="s">
        <v>467</v>
      </c>
      <c r="E2" s="2" t="s">
        <v>468</v>
      </c>
      <c r="F2" s="2" t="s">
        <v>467</v>
      </c>
      <c r="G2" s="2" t="s">
        <v>467</v>
      </c>
      <c r="H2" s="2" t="s">
        <v>467</v>
      </c>
      <c r="I2" s="2" t="s">
        <v>467</v>
      </c>
      <c r="J2" s="2" t="s">
        <v>467</v>
      </c>
      <c r="K2" s="2" t="s">
        <v>469</v>
      </c>
      <c r="L2" s="2" t="s">
        <v>467</v>
      </c>
      <c r="M2" s="2" t="s">
        <v>467</v>
      </c>
      <c r="N2" s="2" t="s">
        <v>467</v>
      </c>
      <c r="O2" s="2" t="s">
        <v>470</v>
      </c>
      <c r="P2" s="2" t="s">
        <v>471</v>
      </c>
    </row>
    <row r="3" spans="1:16" x14ac:dyDescent="0.25">
      <c r="A3" s="2" t="s">
        <v>472</v>
      </c>
      <c r="B3" s="2" t="s">
        <v>473</v>
      </c>
      <c r="C3" s="2" t="s">
        <v>474</v>
      </c>
      <c r="D3" s="2" t="s">
        <v>467</v>
      </c>
      <c r="E3" s="2" t="s">
        <v>468</v>
      </c>
      <c r="F3" s="2" t="s">
        <v>467</v>
      </c>
      <c r="G3" s="2" t="s">
        <v>467</v>
      </c>
      <c r="H3" s="2" t="s">
        <v>467</v>
      </c>
      <c r="I3" s="2" t="s">
        <v>467</v>
      </c>
      <c r="J3" s="2" t="s">
        <v>467</v>
      </c>
      <c r="K3" s="2" t="s">
        <v>467</v>
      </c>
      <c r="L3" s="2" t="s">
        <v>467</v>
      </c>
      <c r="M3" s="2" t="s">
        <v>467</v>
      </c>
      <c r="N3" s="2" t="s">
        <v>467</v>
      </c>
      <c r="O3" s="2" t="s">
        <v>475</v>
      </c>
      <c r="P3" s="2" t="s">
        <v>476</v>
      </c>
    </row>
    <row r="4" spans="1:16" x14ac:dyDescent="0.25">
      <c r="A4" s="2" t="s">
        <v>477</v>
      </c>
      <c r="B4" s="2" t="s">
        <v>465</v>
      </c>
      <c r="C4" s="2" t="s">
        <v>478</v>
      </c>
      <c r="D4" s="2" t="s">
        <v>467</v>
      </c>
      <c r="E4" s="2" t="s">
        <v>468</v>
      </c>
      <c r="F4" s="2" t="s">
        <v>467</v>
      </c>
      <c r="G4" s="2" t="s">
        <v>467</v>
      </c>
      <c r="H4" s="2" t="s">
        <v>467</v>
      </c>
      <c r="I4" s="2" t="s">
        <v>467</v>
      </c>
      <c r="J4" s="2" t="s">
        <v>467</v>
      </c>
      <c r="K4" s="2" t="s">
        <v>479</v>
      </c>
      <c r="L4" s="2" t="s">
        <v>467</v>
      </c>
      <c r="M4" s="2" t="s">
        <v>467</v>
      </c>
      <c r="N4" s="2" t="s">
        <v>467</v>
      </c>
      <c r="O4" s="2" t="s">
        <v>480</v>
      </c>
      <c r="P4" s="2" t="s">
        <v>481</v>
      </c>
    </row>
    <row r="5" spans="1:16" x14ac:dyDescent="0.25">
      <c r="A5" s="2" t="s">
        <v>482</v>
      </c>
      <c r="B5" s="2" t="s">
        <v>483</v>
      </c>
      <c r="C5" s="2" t="s">
        <v>484</v>
      </c>
      <c r="D5" s="2" t="s">
        <v>467</v>
      </c>
      <c r="E5" s="2" t="s">
        <v>468</v>
      </c>
      <c r="F5" s="2" t="s">
        <v>467</v>
      </c>
      <c r="G5" s="2" t="s">
        <v>467</v>
      </c>
      <c r="H5" s="2" t="s">
        <v>467</v>
      </c>
      <c r="I5" s="2" t="s">
        <v>467</v>
      </c>
      <c r="J5" s="2" t="s">
        <v>467</v>
      </c>
      <c r="K5" s="2" t="s">
        <v>485</v>
      </c>
      <c r="L5" s="2" t="s">
        <v>467</v>
      </c>
      <c r="M5" s="2" t="s">
        <v>467</v>
      </c>
      <c r="N5" s="2" t="s">
        <v>467</v>
      </c>
      <c r="O5" s="2" t="s">
        <v>486</v>
      </c>
      <c r="P5" s="2" t="s">
        <v>487</v>
      </c>
    </row>
    <row r="6" spans="1:16" x14ac:dyDescent="0.25">
      <c r="A6" s="3" t="s">
        <v>488</v>
      </c>
      <c r="B6" s="3" t="s">
        <v>489</v>
      </c>
      <c r="C6" s="3" t="s">
        <v>490</v>
      </c>
      <c r="D6" s="3" t="s">
        <v>467</v>
      </c>
      <c r="E6" s="3" t="s">
        <v>468</v>
      </c>
      <c r="F6" s="3" t="s">
        <v>467</v>
      </c>
      <c r="G6" s="3" t="s">
        <v>467</v>
      </c>
      <c r="H6" s="3" t="s">
        <v>467</v>
      </c>
      <c r="I6" s="3" t="s">
        <v>467</v>
      </c>
      <c r="J6" s="3" t="s">
        <v>467</v>
      </c>
      <c r="K6" s="3" t="s">
        <v>491</v>
      </c>
      <c r="L6" s="3" t="s">
        <v>467</v>
      </c>
      <c r="M6" s="3" t="s">
        <v>467</v>
      </c>
      <c r="N6" s="3" t="s">
        <v>467</v>
      </c>
      <c r="O6" s="3" t="s">
        <v>492</v>
      </c>
      <c r="P6" s="3" t="s">
        <v>493</v>
      </c>
    </row>
    <row r="7" spans="1:16" x14ac:dyDescent="0.25">
      <c r="A7" s="2" t="s">
        <v>494</v>
      </c>
      <c r="B7" s="2" t="s">
        <v>465</v>
      </c>
      <c r="C7" s="2" t="s">
        <v>495</v>
      </c>
      <c r="D7" s="2" t="s">
        <v>467</v>
      </c>
      <c r="E7" s="2" t="s">
        <v>468</v>
      </c>
      <c r="F7" s="2" t="s">
        <v>467</v>
      </c>
      <c r="G7" s="2" t="s">
        <v>467</v>
      </c>
      <c r="H7" s="2" t="s">
        <v>467</v>
      </c>
      <c r="I7" s="2" t="s">
        <v>467</v>
      </c>
      <c r="J7" s="2" t="s">
        <v>467</v>
      </c>
      <c r="K7" s="2" t="s">
        <v>496</v>
      </c>
      <c r="L7" s="2" t="s">
        <v>467</v>
      </c>
      <c r="M7" s="2" t="s">
        <v>467</v>
      </c>
      <c r="N7" s="2" t="s">
        <v>467</v>
      </c>
      <c r="O7" s="2" t="s">
        <v>497</v>
      </c>
      <c r="P7" s="2" t="s">
        <v>498</v>
      </c>
    </row>
    <row r="8" spans="1:16" x14ac:dyDescent="0.25">
      <c r="A8" s="2" t="s">
        <v>499</v>
      </c>
      <c r="B8" s="2" t="s">
        <v>473</v>
      </c>
      <c r="C8" s="2" t="s">
        <v>500</v>
      </c>
      <c r="D8" s="2" t="s">
        <v>467</v>
      </c>
      <c r="E8" s="2" t="s">
        <v>468</v>
      </c>
      <c r="F8" s="2" t="s">
        <v>467</v>
      </c>
      <c r="G8" s="2" t="s">
        <v>467</v>
      </c>
      <c r="H8" s="2" t="s">
        <v>467</v>
      </c>
      <c r="I8" s="2" t="s">
        <v>467</v>
      </c>
      <c r="J8" s="2" t="s">
        <v>467</v>
      </c>
      <c r="K8" s="2" t="s">
        <v>501</v>
      </c>
      <c r="L8" s="2" t="s">
        <v>467</v>
      </c>
      <c r="M8" s="2" t="s">
        <v>467</v>
      </c>
      <c r="N8" s="2" t="s">
        <v>467</v>
      </c>
      <c r="O8" s="2" t="s">
        <v>502</v>
      </c>
      <c r="P8" s="2" t="s">
        <v>503</v>
      </c>
    </row>
    <row r="9" spans="1:16" x14ac:dyDescent="0.25">
      <c r="A9" s="2" t="s">
        <v>504</v>
      </c>
      <c r="B9" s="2" t="s">
        <v>505</v>
      </c>
      <c r="C9" s="2" t="s">
        <v>506</v>
      </c>
      <c r="D9" s="2" t="s">
        <v>467</v>
      </c>
      <c r="E9" s="2" t="s">
        <v>468</v>
      </c>
      <c r="F9" s="2" t="s">
        <v>467</v>
      </c>
      <c r="G9" s="2" t="s">
        <v>467</v>
      </c>
      <c r="H9" s="2" t="s">
        <v>467</v>
      </c>
      <c r="I9" s="2" t="s">
        <v>467</v>
      </c>
      <c r="J9" s="2" t="s">
        <v>467</v>
      </c>
      <c r="K9" s="2" t="s">
        <v>507</v>
      </c>
      <c r="L9" s="2" t="s">
        <v>467</v>
      </c>
      <c r="M9" s="2" t="s">
        <v>467</v>
      </c>
      <c r="N9" s="2" t="s">
        <v>467</v>
      </c>
      <c r="O9" s="2" t="s">
        <v>508</v>
      </c>
      <c r="P9" s="2" t="s">
        <v>509</v>
      </c>
    </row>
    <row r="10" spans="1:16" x14ac:dyDescent="0.25">
      <c r="A10" s="3" t="s">
        <v>504</v>
      </c>
      <c r="B10" s="3" t="s">
        <v>505</v>
      </c>
      <c r="C10" s="3" t="s">
        <v>510</v>
      </c>
      <c r="D10" s="3" t="s">
        <v>467</v>
      </c>
      <c r="E10" s="3" t="s">
        <v>468</v>
      </c>
      <c r="F10" s="3" t="s">
        <v>467</v>
      </c>
      <c r="G10" s="3" t="s">
        <v>467</v>
      </c>
      <c r="H10" s="3" t="s">
        <v>467</v>
      </c>
      <c r="I10" s="3" t="s">
        <v>467</v>
      </c>
      <c r="J10" s="3" t="s">
        <v>467</v>
      </c>
      <c r="K10" s="3" t="s">
        <v>511</v>
      </c>
      <c r="L10" s="3" t="s">
        <v>467</v>
      </c>
      <c r="M10" s="3" t="s">
        <v>467</v>
      </c>
      <c r="N10" s="3" t="s">
        <v>467</v>
      </c>
      <c r="O10" s="3" t="s">
        <v>512</v>
      </c>
      <c r="P10" s="3" t="s">
        <v>513</v>
      </c>
    </row>
    <row r="11" spans="1:16" x14ac:dyDescent="0.25">
      <c r="A11" s="3" t="s">
        <v>514</v>
      </c>
      <c r="B11" s="3" t="s">
        <v>489</v>
      </c>
      <c r="C11" s="3" t="s">
        <v>515</v>
      </c>
      <c r="D11" s="3" t="s">
        <v>467</v>
      </c>
      <c r="E11" s="3" t="s">
        <v>468</v>
      </c>
      <c r="F11" s="3" t="s">
        <v>467</v>
      </c>
      <c r="G11" s="3" t="s">
        <v>467</v>
      </c>
      <c r="H11" s="3" t="s">
        <v>467</v>
      </c>
      <c r="I11" s="3" t="s">
        <v>467</v>
      </c>
      <c r="J11" s="3" t="s">
        <v>467</v>
      </c>
      <c r="K11" s="3" t="s">
        <v>516</v>
      </c>
      <c r="L11" s="3" t="s">
        <v>467</v>
      </c>
      <c r="M11" s="3" t="s">
        <v>467</v>
      </c>
      <c r="N11" s="3" t="s">
        <v>467</v>
      </c>
      <c r="O11" s="3" t="s">
        <v>517</v>
      </c>
      <c r="P11" s="3" t="s">
        <v>518</v>
      </c>
    </row>
    <row r="12" spans="1:16" x14ac:dyDescent="0.25">
      <c r="A12" s="3" t="s">
        <v>519</v>
      </c>
      <c r="B12" s="3" t="s">
        <v>520</v>
      </c>
      <c r="C12" s="3" t="s">
        <v>521</v>
      </c>
      <c r="D12" s="3" t="s">
        <v>467</v>
      </c>
      <c r="E12" s="3" t="s">
        <v>468</v>
      </c>
      <c r="F12" s="3" t="s">
        <v>467</v>
      </c>
      <c r="G12" s="3" t="s">
        <v>467</v>
      </c>
      <c r="H12" s="3" t="s">
        <v>467</v>
      </c>
      <c r="I12" s="3" t="s">
        <v>467</v>
      </c>
      <c r="J12" s="3" t="s">
        <v>467</v>
      </c>
      <c r="K12" s="3" t="s">
        <v>522</v>
      </c>
      <c r="L12" s="3" t="s">
        <v>467</v>
      </c>
      <c r="M12" s="3" t="s">
        <v>467</v>
      </c>
      <c r="N12" s="3" t="s">
        <v>467</v>
      </c>
      <c r="O12" s="3" t="s">
        <v>523</v>
      </c>
      <c r="P12" s="3" t="s">
        <v>524</v>
      </c>
    </row>
    <row r="13" spans="1:16" x14ac:dyDescent="0.25">
      <c r="A13" s="2" t="s">
        <v>525</v>
      </c>
      <c r="B13" s="2" t="s">
        <v>473</v>
      </c>
      <c r="C13" s="2" t="s">
        <v>526</v>
      </c>
      <c r="D13" s="2" t="s">
        <v>467</v>
      </c>
      <c r="E13" s="2" t="s">
        <v>468</v>
      </c>
      <c r="F13" s="2" t="s">
        <v>467</v>
      </c>
      <c r="G13" s="2" t="s">
        <v>467</v>
      </c>
      <c r="H13" s="2" t="s">
        <v>467</v>
      </c>
      <c r="I13" s="2" t="s">
        <v>467</v>
      </c>
      <c r="J13" s="2" t="s">
        <v>467</v>
      </c>
      <c r="K13" s="2" t="s">
        <v>527</v>
      </c>
      <c r="L13" s="2" t="s">
        <v>528</v>
      </c>
      <c r="M13" s="2" t="s">
        <v>467</v>
      </c>
      <c r="N13" s="2" t="s">
        <v>467</v>
      </c>
      <c r="O13" s="2" t="s">
        <v>529</v>
      </c>
      <c r="P13" s="2" t="s">
        <v>530</v>
      </c>
    </row>
    <row r="14" spans="1:16" x14ac:dyDescent="0.25">
      <c r="A14" s="2" t="s">
        <v>531</v>
      </c>
      <c r="B14" s="2" t="s">
        <v>473</v>
      </c>
      <c r="C14" s="2" t="s">
        <v>532</v>
      </c>
      <c r="D14" s="2" t="s">
        <v>467</v>
      </c>
      <c r="E14" s="2" t="s">
        <v>468</v>
      </c>
      <c r="F14" s="2" t="s">
        <v>467</v>
      </c>
      <c r="G14" s="2" t="s">
        <v>467</v>
      </c>
      <c r="H14" s="2" t="s">
        <v>467</v>
      </c>
      <c r="I14" s="2" t="s">
        <v>467</v>
      </c>
      <c r="J14" s="2" t="s">
        <v>467</v>
      </c>
      <c r="K14" s="2" t="s">
        <v>533</v>
      </c>
      <c r="L14" s="2" t="s">
        <v>467</v>
      </c>
      <c r="M14" s="2" t="s">
        <v>467</v>
      </c>
      <c r="N14" s="2" t="s">
        <v>467</v>
      </c>
      <c r="O14" s="2" t="s">
        <v>534</v>
      </c>
      <c r="P14" s="2" t="s">
        <v>535</v>
      </c>
    </row>
    <row r="15" spans="1:16" x14ac:dyDescent="0.25">
      <c r="A15" s="2" t="s">
        <v>536</v>
      </c>
      <c r="B15" s="2" t="s">
        <v>537</v>
      </c>
      <c r="C15" s="2" t="s">
        <v>538</v>
      </c>
      <c r="D15" s="2" t="s">
        <v>467</v>
      </c>
      <c r="E15" s="2" t="s">
        <v>468</v>
      </c>
      <c r="F15" s="2" t="s">
        <v>467</v>
      </c>
      <c r="G15" s="2" t="s">
        <v>467</v>
      </c>
      <c r="H15" s="2" t="s">
        <v>467</v>
      </c>
      <c r="I15" s="2" t="s">
        <v>467</v>
      </c>
      <c r="J15" s="2" t="s">
        <v>467</v>
      </c>
      <c r="K15" s="2" t="s">
        <v>539</v>
      </c>
      <c r="L15" s="2" t="s">
        <v>467</v>
      </c>
      <c r="M15" s="2" t="s">
        <v>467</v>
      </c>
      <c r="N15" s="2" t="s">
        <v>467</v>
      </c>
      <c r="O15" s="2" t="s">
        <v>540</v>
      </c>
      <c r="P15" s="2" t="s">
        <v>541</v>
      </c>
    </row>
    <row r="16" spans="1:16" x14ac:dyDescent="0.25">
      <c r="A16" s="3" t="s">
        <v>542</v>
      </c>
      <c r="B16" s="3" t="s">
        <v>489</v>
      </c>
      <c r="C16" s="3" t="s">
        <v>543</v>
      </c>
      <c r="D16" s="3" t="s">
        <v>467</v>
      </c>
      <c r="E16" s="3" t="s">
        <v>468</v>
      </c>
      <c r="F16" s="3" t="s">
        <v>467</v>
      </c>
      <c r="G16" s="3" t="s">
        <v>467</v>
      </c>
      <c r="H16" s="3" t="s">
        <v>467</v>
      </c>
      <c r="I16" s="3" t="s">
        <v>467</v>
      </c>
      <c r="J16" s="3" t="s">
        <v>467</v>
      </c>
      <c r="K16" s="3" t="s">
        <v>544</v>
      </c>
      <c r="L16" s="3" t="s">
        <v>467</v>
      </c>
      <c r="M16" s="3" t="s">
        <v>467</v>
      </c>
      <c r="N16" s="3" t="s">
        <v>467</v>
      </c>
      <c r="O16" s="3" t="s">
        <v>413</v>
      </c>
      <c r="P16" s="3" t="s">
        <v>545</v>
      </c>
    </row>
    <row r="17" spans="1:16" x14ac:dyDescent="0.25">
      <c r="A17" s="3" t="s">
        <v>546</v>
      </c>
      <c r="B17" s="3" t="s">
        <v>489</v>
      </c>
      <c r="C17" s="3" t="s">
        <v>547</v>
      </c>
      <c r="D17" s="3" t="s">
        <v>467</v>
      </c>
      <c r="E17" s="3" t="s">
        <v>468</v>
      </c>
      <c r="F17" s="3" t="s">
        <v>467</v>
      </c>
      <c r="G17" s="3" t="s">
        <v>467</v>
      </c>
      <c r="H17" s="3" t="s">
        <v>467</v>
      </c>
      <c r="I17" s="3" t="s">
        <v>467</v>
      </c>
      <c r="J17" s="3" t="s">
        <v>467</v>
      </c>
      <c r="K17" s="3" t="s">
        <v>548</v>
      </c>
      <c r="L17" s="3" t="s">
        <v>467</v>
      </c>
      <c r="M17" s="3" t="s">
        <v>467</v>
      </c>
      <c r="N17" s="3" t="s">
        <v>467</v>
      </c>
      <c r="O17" s="3" t="s">
        <v>549</v>
      </c>
      <c r="P17" s="3" t="s">
        <v>550</v>
      </c>
    </row>
    <row r="18" spans="1:16" x14ac:dyDescent="0.25">
      <c r="A18" s="3" t="s">
        <v>551</v>
      </c>
      <c r="B18" s="3" t="s">
        <v>520</v>
      </c>
      <c r="C18" s="3" t="s">
        <v>552</v>
      </c>
      <c r="D18" s="3" t="s">
        <v>467</v>
      </c>
      <c r="E18" s="3" t="s">
        <v>468</v>
      </c>
      <c r="F18" s="3" t="s">
        <v>467</v>
      </c>
      <c r="G18" s="3" t="s">
        <v>467</v>
      </c>
      <c r="H18" s="3" t="s">
        <v>467</v>
      </c>
      <c r="I18" s="3" t="s">
        <v>467</v>
      </c>
      <c r="J18" s="3" t="s">
        <v>467</v>
      </c>
      <c r="K18" s="3" t="s">
        <v>553</v>
      </c>
      <c r="L18" s="3" t="s">
        <v>467</v>
      </c>
      <c r="M18" s="3" t="s">
        <v>467</v>
      </c>
      <c r="N18" s="3" t="s">
        <v>467</v>
      </c>
      <c r="O18" s="3" t="s">
        <v>554</v>
      </c>
      <c r="P18" s="3" t="s">
        <v>555</v>
      </c>
    </row>
    <row r="19" spans="1:16" x14ac:dyDescent="0.25">
      <c r="A19" s="3" t="s">
        <v>556</v>
      </c>
      <c r="B19" s="3" t="s">
        <v>537</v>
      </c>
      <c r="C19" s="3" t="s">
        <v>557</v>
      </c>
      <c r="D19" s="3" t="s">
        <v>467</v>
      </c>
      <c r="E19" s="3" t="s">
        <v>468</v>
      </c>
      <c r="F19" s="3" t="s">
        <v>467</v>
      </c>
      <c r="G19" s="3" t="s">
        <v>467</v>
      </c>
      <c r="H19" s="3" t="s">
        <v>467</v>
      </c>
      <c r="I19" s="3" t="s">
        <v>467</v>
      </c>
      <c r="J19" s="3" t="s">
        <v>467</v>
      </c>
      <c r="K19" s="3" t="s">
        <v>558</v>
      </c>
      <c r="L19" s="3" t="s">
        <v>528</v>
      </c>
      <c r="M19" s="3" t="s">
        <v>467</v>
      </c>
      <c r="N19" s="3" t="s">
        <v>467</v>
      </c>
      <c r="O19" s="3" t="s">
        <v>559</v>
      </c>
      <c r="P19" s="3" t="s">
        <v>560</v>
      </c>
    </row>
    <row r="20" spans="1:16" x14ac:dyDescent="0.25">
      <c r="A20" s="3" t="s">
        <v>561</v>
      </c>
      <c r="B20" s="3" t="s">
        <v>473</v>
      </c>
      <c r="C20" s="3" t="s">
        <v>562</v>
      </c>
      <c r="D20" s="3" t="s">
        <v>467</v>
      </c>
      <c r="E20" s="3" t="s">
        <v>468</v>
      </c>
      <c r="F20" s="3" t="s">
        <v>467</v>
      </c>
      <c r="G20" s="3" t="s">
        <v>467</v>
      </c>
      <c r="H20" s="3" t="s">
        <v>467</v>
      </c>
      <c r="I20" s="3" t="s">
        <v>467</v>
      </c>
      <c r="J20" s="3" t="s">
        <v>467</v>
      </c>
      <c r="K20" s="3" t="s">
        <v>563</v>
      </c>
      <c r="L20" s="3" t="s">
        <v>467</v>
      </c>
      <c r="M20" s="3" t="s">
        <v>467</v>
      </c>
      <c r="N20" s="3" t="s">
        <v>467</v>
      </c>
      <c r="O20" s="3" t="s">
        <v>564</v>
      </c>
      <c r="P20" s="3" t="s">
        <v>565</v>
      </c>
    </row>
    <row r="21" spans="1:16" x14ac:dyDescent="0.25">
      <c r="A21" s="2" t="s">
        <v>566</v>
      </c>
      <c r="B21" s="2" t="s">
        <v>465</v>
      </c>
      <c r="C21" s="2" t="s">
        <v>451</v>
      </c>
      <c r="D21" s="2" t="s">
        <v>467</v>
      </c>
      <c r="E21" s="2" t="s">
        <v>18</v>
      </c>
      <c r="F21" s="2" t="s">
        <v>467</v>
      </c>
      <c r="G21" s="2" t="s">
        <v>467</v>
      </c>
      <c r="H21" s="2" t="s">
        <v>467</v>
      </c>
      <c r="I21" s="2" t="s">
        <v>467</v>
      </c>
      <c r="J21" s="2" t="s">
        <v>567</v>
      </c>
      <c r="K21" s="2" t="s">
        <v>568</v>
      </c>
      <c r="L21" s="2" t="s">
        <v>569</v>
      </c>
      <c r="M21" s="2" t="s">
        <v>570</v>
      </c>
      <c r="N21" s="2" t="s">
        <v>467</v>
      </c>
      <c r="O21" s="2" t="s">
        <v>453</v>
      </c>
      <c r="P21" s="2" t="s">
        <v>571</v>
      </c>
    </row>
    <row r="22" spans="1:16" x14ac:dyDescent="0.25">
      <c r="A22" s="3" t="s">
        <v>572</v>
      </c>
      <c r="B22" s="3" t="s">
        <v>573</v>
      </c>
      <c r="C22" s="3" t="s">
        <v>574</v>
      </c>
      <c r="D22" s="3" t="s">
        <v>467</v>
      </c>
      <c r="E22" s="3" t="s">
        <v>18</v>
      </c>
      <c r="F22" s="3" t="s">
        <v>467</v>
      </c>
      <c r="G22" s="3" t="s">
        <v>467</v>
      </c>
      <c r="H22" s="3" t="s">
        <v>467</v>
      </c>
      <c r="I22" s="3" t="s">
        <v>467</v>
      </c>
      <c r="J22" s="3" t="s">
        <v>575</v>
      </c>
      <c r="K22" s="3" t="s">
        <v>576</v>
      </c>
      <c r="L22" s="3" t="s">
        <v>577</v>
      </c>
      <c r="M22" s="3" t="s">
        <v>578</v>
      </c>
      <c r="N22" s="3" t="s">
        <v>467</v>
      </c>
      <c r="O22" s="3" t="s">
        <v>467</v>
      </c>
      <c r="P22" s="3" t="s">
        <v>579</v>
      </c>
    </row>
    <row r="23" spans="1:16" x14ac:dyDescent="0.25">
      <c r="A23" s="3" t="s">
        <v>580</v>
      </c>
      <c r="B23" s="3" t="s">
        <v>465</v>
      </c>
      <c r="C23" s="3" t="s">
        <v>581</v>
      </c>
      <c r="D23" s="3" t="s">
        <v>467</v>
      </c>
      <c r="E23" s="3" t="s">
        <v>468</v>
      </c>
      <c r="F23" s="3" t="s">
        <v>467</v>
      </c>
      <c r="G23" s="3" t="s">
        <v>467</v>
      </c>
      <c r="H23" s="3" t="s">
        <v>467</v>
      </c>
      <c r="I23" s="3" t="s">
        <v>467</v>
      </c>
      <c r="J23" s="3" t="s">
        <v>467</v>
      </c>
      <c r="K23" s="3" t="s">
        <v>582</v>
      </c>
      <c r="L23" s="3" t="s">
        <v>467</v>
      </c>
      <c r="M23" s="3" t="s">
        <v>467</v>
      </c>
      <c r="N23" s="3" t="s">
        <v>467</v>
      </c>
      <c r="O23" s="3" t="s">
        <v>583</v>
      </c>
      <c r="P23" s="3" t="s">
        <v>584</v>
      </c>
    </row>
    <row r="24" spans="1:16" x14ac:dyDescent="0.25">
      <c r="A24" s="2" t="s">
        <v>585</v>
      </c>
      <c r="B24" s="2" t="s">
        <v>586</v>
      </c>
      <c r="C24" s="2" t="s">
        <v>587</v>
      </c>
      <c r="D24" s="2" t="s">
        <v>467</v>
      </c>
      <c r="E24" s="2" t="s">
        <v>468</v>
      </c>
      <c r="F24" s="2" t="s">
        <v>467</v>
      </c>
      <c r="G24" s="2" t="s">
        <v>467</v>
      </c>
      <c r="H24" s="2" t="s">
        <v>467</v>
      </c>
      <c r="I24" s="2" t="s">
        <v>467</v>
      </c>
      <c r="J24" s="2" t="s">
        <v>467</v>
      </c>
      <c r="K24" s="2" t="s">
        <v>588</v>
      </c>
      <c r="L24" s="2" t="s">
        <v>467</v>
      </c>
      <c r="M24" s="2" t="s">
        <v>467</v>
      </c>
      <c r="N24" s="2" t="s">
        <v>467</v>
      </c>
      <c r="O24" s="2" t="s">
        <v>589</v>
      </c>
      <c r="P24" s="2" t="s">
        <v>590</v>
      </c>
    </row>
    <row r="25" spans="1:16" x14ac:dyDescent="0.25">
      <c r="A25" s="3" t="s">
        <v>591</v>
      </c>
      <c r="B25" s="3" t="s">
        <v>465</v>
      </c>
      <c r="C25" s="3" t="s">
        <v>592</v>
      </c>
      <c r="D25" s="3" t="s">
        <v>467</v>
      </c>
      <c r="E25" s="3" t="s">
        <v>468</v>
      </c>
      <c r="F25" s="3" t="s">
        <v>467</v>
      </c>
      <c r="G25" s="3" t="s">
        <v>467</v>
      </c>
      <c r="H25" s="3" t="s">
        <v>467</v>
      </c>
      <c r="I25" s="3" t="s">
        <v>467</v>
      </c>
      <c r="J25" s="3" t="s">
        <v>467</v>
      </c>
      <c r="K25" s="3" t="s">
        <v>593</v>
      </c>
      <c r="L25" s="3" t="s">
        <v>467</v>
      </c>
      <c r="M25" s="3" t="s">
        <v>467</v>
      </c>
      <c r="N25" s="3" t="s">
        <v>467</v>
      </c>
      <c r="O25" s="3" t="s">
        <v>594</v>
      </c>
      <c r="P25" s="3" t="s">
        <v>595</v>
      </c>
    </row>
    <row r="26" spans="1:16" x14ac:dyDescent="0.25">
      <c r="A26" s="3" t="s">
        <v>596</v>
      </c>
      <c r="B26" s="3" t="s">
        <v>537</v>
      </c>
      <c r="C26" s="3" t="s">
        <v>597</v>
      </c>
      <c r="D26" s="3" t="s">
        <v>467</v>
      </c>
      <c r="E26" s="3" t="s">
        <v>468</v>
      </c>
      <c r="F26" s="3" t="s">
        <v>467</v>
      </c>
      <c r="G26" s="3" t="s">
        <v>467</v>
      </c>
      <c r="H26" s="3" t="s">
        <v>467</v>
      </c>
      <c r="I26" s="3" t="s">
        <v>467</v>
      </c>
      <c r="J26" s="3" t="s">
        <v>467</v>
      </c>
      <c r="K26" s="3" t="s">
        <v>598</v>
      </c>
      <c r="L26" s="3" t="s">
        <v>467</v>
      </c>
      <c r="M26" s="3" t="s">
        <v>467</v>
      </c>
      <c r="N26" s="3" t="s">
        <v>467</v>
      </c>
      <c r="O26" s="3" t="s">
        <v>599</v>
      </c>
      <c r="P26" s="3" t="s">
        <v>600</v>
      </c>
    </row>
    <row r="27" spans="1:16" x14ac:dyDescent="0.25">
      <c r="A27" s="2" t="s">
        <v>601</v>
      </c>
      <c r="B27" s="2" t="s">
        <v>537</v>
      </c>
      <c r="C27" s="2" t="s">
        <v>602</v>
      </c>
      <c r="D27" s="2" t="s">
        <v>467</v>
      </c>
      <c r="E27" s="2" t="s">
        <v>468</v>
      </c>
      <c r="F27" s="2" t="s">
        <v>467</v>
      </c>
      <c r="G27" s="2" t="s">
        <v>467</v>
      </c>
      <c r="H27" s="2" t="s">
        <v>467</v>
      </c>
      <c r="I27" s="2" t="s">
        <v>467</v>
      </c>
      <c r="J27" s="2" t="s">
        <v>467</v>
      </c>
      <c r="K27" s="2" t="s">
        <v>603</v>
      </c>
      <c r="L27" s="2" t="s">
        <v>528</v>
      </c>
      <c r="M27" s="2" t="s">
        <v>467</v>
      </c>
      <c r="N27" s="2" t="s">
        <v>467</v>
      </c>
      <c r="O27" s="2" t="s">
        <v>497</v>
      </c>
      <c r="P27" s="2" t="s">
        <v>604</v>
      </c>
    </row>
    <row r="28" spans="1:16" x14ac:dyDescent="0.25">
      <c r="A28" s="2" t="s">
        <v>605</v>
      </c>
      <c r="B28" s="2" t="s">
        <v>473</v>
      </c>
      <c r="C28" s="2" t="s">
        <v>606</v>
      </c>
      <c r="D28" s="2" t="s">
        <v>467</v>
      </c>
      <c r="E28" s="2" t="s">
        <v>468</v>
      </c>
      <c r="F28" s="2" t="s">
        <v>467</v>
      </c>
      <c r="G28" s="2" t="s">
        <v>467</v>
      </c>
      <c r="H28" s="2" t="s">
        <v>467</v>
      </c>
      <c r="I28" s="2" t="s">
        <v>467</v>
      </c>
      <c r="J28" s="2" t="s">
        <v>467</v>
      </c>
      <c r="K28" s="2" t="s">
        <v>607</v>
      </c>
      <c r="L28" s="2" t="s">
        <v>467</v>
      </c>
      <c r="M28" s="2" t="s">
        <v>467</v>
      </c>
      <c r="N28" s="2" t="s">
        <v>467</v>
      </c>
      <c r="O28" s="2" t="s">
        <v>475</v>
      </c>
      <c r="P28" s="2" t="s">
        <v>608</v>
      </c>
    </row>
    <row r="29" spans="1:16" x14ac:dyDescent="0.25">
      <c r="A29" s="3" t="s">
        <v>609</v>
      </c>
      <c r="B29" s="3" t="s">
        <v>537</v>
      </c>
      <c r="C29" s="3" t="s">
        <v>610</v>
      </c>
      <c r="D29" s="3" t="s">
        <v>467</v>
      </c>
      <c r="E29" s="3" t="s">
        <v>468</v>
      </c>
      <c r="F29" s="3" t="s">
        <v>467</v>
      </c>
      <c r="G29" s="3" t="s">
        <v>467</v>
      </c>
      <c r="H29" s="3" t="s">
        <v>467</v>
      </c>
      <c r="I29" s="3" t="s">
        <v>467</v>
      </c>
      <c r="J29" s="3" t="s">
        <v>467</v>
      </c>
      <c r="K29" s="3" t="s">
        <v>611</v>
      </c>
      <c r="L29" s="3" t="s">
        <v>612</v>
      </c>
      <c r="M29" s="3" t="s">
        <v>467</v>
      </c>
      <c r="N29" s="3" t="s">
        <v>467</v>
      </c>
      <c r="O29" s="3" t="s">
        <v>613</v>
      </c>
      <c r="P29" s="3" t="s">
        <v>614</v>
      </c>
    </row>
    <row r="30" spans="1:16" x14ac:dyDescent="0.25">
      <c r="A30" s="3" t="s">
        <v>615</v>
      </c>
      <c r="B30" s="3" t="s">
        <v>473</v>
      </c>
      <c r="C30" s="3" t="s">
        <v>616</v>
      </c>
      <c r="D30" s="3" t="s">
        <v>467</v>
      </c>
      <c r="E30" s="3" t="s">
        <v>468</v>
      </c>
      <c r="F30" s="3" t="s">
        <v>467</v>
      </c>
      <c r="G30" s="3" t="s">
        <v>467</v>
      </c>
      <c r="H30" s="3" t="s">
        <v>467</v>
      </c>
      <c r="I30" s="3" t="s">
        <v>467</v>
      </c>
      <c r="J30" s="3" t="s">
        <v>467</v>
      </c>
      <c r="K30" s="3" t="s">
        <v>617</v>
      </c>
      <c r="L30" s="3" t="s">
        <v>467</v>
      </c>
      <c r="M30" s="3" t="s">
        <v>467</v>
      </c>
      <c r="N30" s="3" t="s">
        <v>467</v>
      </c>
      <c r="O30" s="3" t="s">
        <v>618</v>
      </c>
      <c r="P30" s="3" t="s">
        <v>619</v>
      </c>
    </row>
    <row r="31" spans="1:16" x14ac:dyDescent="0.25">
      <c r="A31" s="2" t="s">
        <v>620</v>
      </c>
      <c r="B31" s="2" t="s">
        <v>489</v>
      </c>
      <c r="C31" s="2" t="s">
        <v>621</v>
      </c>
      <c r="D31" s="2" t="s">
        <v>467</v>
      </c>
      <c r="E31" s="2" t="s">
        <v>468</v>
      </c>
      <c r="F31" s="2" t="s">
        <v>467</v>
      </c>
      <c r="G31" s="2" t="s">
        <v>467</v>
      </c>
      <c r="H31" s="2" t="s">
        <v>467</v>
      </c>
      <c r="I31" s="2" t="s">
        <v>467</v>
      </c>
      <c r="J31" s="2" t="s">
        <v>467</v>
      </c>
      <c r="K31" s="2" t="s">
        <v>622</v>
      </c>
      <c r="L31" s="2" t="s">
        <v>467</v>
      </c>
      <c r="M31" s="2" t="s">
        <v>467</v>
      </c>
      <c r="N31" s="2" t="s">
        <v>467</v>
      </c>
      <c r="O31" s="2" t="s">
        <v>623</v>
      </c>
      <c r="P31" s="2" t="s">
        <v>624</v>
      </c>
    </row>
    <row r="32" spans="1:16" x14ac:dyDescent="0.25">
      <c r="A32" s="2" t="s">
        <v>546</v>
      </c>
      <c r="B32" s="2" t="s">
        <v>465</v>
      </c>
      <c r="C32" s="2" t="s">
        <v>625</v>
      </c>
      <c r="D32" s="2" t="s">
        <v>467</v>
      </c>
      <c r="E32" s="2" t="s">
        <v>468</v>
      </c>
      <c r="F32" s="2" t="s">
        <v>467</v>
      </c>
      <c r="G32" s="2" t="s">
        <v>467</v>
      </c>
      <c r="H32" s="2" t="s">
        <v>467</v>
      </c>
      <c r="I32" s="2" t="s">
        <v>467</v>
      </c>
      <c r="J32" s="2" t="s">
        <v>467</v>
      </c>
      <c r="K32" s="2" t="s">
        <v>626</v>
      </c>
      <c r="L32" s="2" t="s">
        <v>467</v>
      </c>
      <c r="M32" s="2" t="s">
        <v>467</v>
      </c>
      <c r="N32" s="2" t="s">
        <v>467</v>
      </c>
      <c r="O32" s="2" t="s">
        <v>627</v>
      </c>
      <c r="P32" s="2" t="s">
        <v>628</v>
      </c>
    </row>
    <row r="33" spans="1:16" x14ac:dyDescent="0.25">
      <c r="A33" s="2" t="s">
        <v>629</v>
      </c>
      <c r="B33" s="2" t="s">
        <v>537</v>
      </c>
      <c r="C33" s="2" t="s">
        <v>630</v>
      </c>
      <c r="D33" s="2" t="s">
        <v>467</v>
      </c>
      <c r="E33" s="2" t="s">
        <v>468</v>
      </c>
      <c r="F33" s="2" t="s">
        <v>467</v>
      </c>
      <c r="G33" s="2" t="s">
        <v>467</v>
      </c>
      <c r="H33" s="2" t="s">
        <v>467</v>
      </c>
      <c r="I33" s="2" t="s">
        <v>467</v>
      </c>
      <c r="J33" s="2" t="s">
        <v>467</v>
      </c>
      <c r="K33" s="2" t="s">
        <v>631</v>
      </c>
      <c r="L33" s="2" t="s">
        <v>467</v>
      </c>
      <c r="M33" s="2" t="s">
        <v>467</v>
      </c>
      <c r="N33" s="2" t="s">
        <v>467</v>
      </c>
      <c r="O33" s="2" t="s">
        <v>632</v>
      </c>
      <c r="P33" s="2" t="s">
        <v>633</v>
      </c>
    </row>
    <row r="34" spans="1:16" x14ac:dyDescent="0.25">
      <c r="A34" s="3" t="s">
        <v>634</v>
      </c>
      <c r="B34" s="3" t="s">
        <v>573</v>
      </c>
      <c r="C34" s="3" t="s">
        <v>635</v>
      </c>
      <c r="D34" s="3" t="s">
        <v>467</v>
      </c>
      <c r="E34" s="3" t="s">
        <v>468</v>
      </c>
      <c r="F34" s="3" t="s">
        <v>467</v>
      </c>
      <c r="G34" s="3" t="s">
        <v>467</v>
      </c>
      <c r="H34" s="3" t="s">
        <v>467</v>
      </c>
      <c r="I34" s="3" t="s">
        <v>467</v>
      </c>
      <c r="J34" s="3" t="s">
        <v>467</v>
      </c>
      <c r="K34" s="3" t="s">
        <v>636</v>
      </c>
      <c r="L34" s="3" t="s">
        <v>467</v>
      </c>
      <c r="M34" s="3" t="s">
        <v>467</v>
      </c>
      <c r="N34" s="3" t="s">
        <v>467</v>
      </c>
      <c r="O34" s="3" t="s">
        <v>637</v>
      </c>
      <c r="P34" s="3" t="s">
        <v>638</v>
      </c>
    </row>
    <row r="35" spans="1:16" x14ac:dyDescent="0.25">
      <c r="A35" s="2" t="s">
        <v>639</v>
      </c>
      <c r="B35" s="2" t="s">
        <v>465</v>
      </c>
      <c r="C35" s="2" t="s">
        <v>640</v>
      </c>
      <c r="D35" s="2" t="s">
        <v>467</v>
      </c>
      <c r="E35" s="2" t="s">
        <v>468</v>
      </c>
      <c r="F35" s="2" t="s">
        <v>467</v>
      </c>
      <c r="G35" s="2" t="s">
        <v>467</v>
      </c>
      <c r="H35" s="2" t="s">
        <v>467</v>
      </c>
      <c r="I35" s="2" t="s">
        <v>467</v>
      </c>
      <c r="J35" s="2" t="s">
        <v>467</v>
      </c>
      <c r="K35" s="2" t="s">
        <v>641</v>
      </c>
      <c r="L35" s="2" t="s">
        <v>467</v>
      </c>
      <c r="M35" s="2" t="s">
        <v>467</v>
      </c>
      <c r="N35" s="2" t="s">
        <v>467</v>
      </c>
      <c r="O35" s="2" t="s">
        <v>642</v>
      </c>
      <c r="P35" s="2" t="s">
        <v>643</v>
      </c>
    </row>
    <row r="36" spans="1:16" x14ac:dyDescent="0.25">
      <c r="A36" s="3" t="s">
        <v>644</v>
      </c>
      <c r="B36" s="3" t="s">
        <v>465</v>
      </c>
      <c r="C36" s="3" t="s">
        <v>645</v>
      </c>
      <c r="D36" s="3" t="s">
        <v>467</v>
      </c>
      <c r="E36" s="3" t="s">
        <v>468</v>
      </c>
      <c r="F36" s="3" t="s">
        <v>467</v>
      </c>
      <c r="G36" s="3" t="s">
        <v>467</v>
      </c>
      <c r="H36" s="3" t="s">
        <v>467</v>
      </c>
      <c r="I36" s="3" t="s">
        <v>467</v>
      </c>
      <c r="J36" s="3" t="s">
        <v>467</v>
      </c>
      <c r="K36" s="3" t="s">
        <v>646</v>
      </c>
      <c r="L36" s="3" t="s">
        <v>467</v>
      </c>
      <c r="M36" s="3" t="s">
        <v>467</v>
      </c>
      <c r="N36" s="3" t="s">
        <v>467</v>
      </c>
      <c r="O36" s="3" t="s">
        <v>559</v>
      </c>
      <c r="P36" s="3" t="s">
        <v>647</v>
      </c>
    </row>
    <row r="37" spans="1:16" x14ac:dyDescent="0.25">
      <c r="A37" s="3" t="s">
        <v>648</v>
      </c>
      <c r="B37" s="3" t="s">
        <v>573</v>
      </c>
      <c r="C37" s="3" t="s">
        <v>649</v>
      </c>
      <c r="D37" s="3" t="s">
        <v>467</v>
      </c>
      <c r="E37" s="3" t="s">
        <v>18</v>
      </c>
      <c r="F37" s="3" t="s">
        <v>467</v>
      </c>
      <c r="G37" s="3" t="s">
        <v>467</v>
      </c>
      <c r="H37" s="3" t="s">
        <v>467</v>
      </c>
      <c r="I37" s="3" t="s">
        <v>467</v>
      </c>
      <c r="J37" s="3" t="s">
        <v>650</v>
      </c>
      <c r="K37" s="3" t="s">
        <v>651</v>
      </c>
      <c r="L37" s="3" t="s">
        <v>652</v>
      </c>
      <c r="M37" s="3" t="s">
        <v>570</v>
      </c>
      <c r="N37" s="3" t="s">
        <v>467</v>
      </c>
      <c r="O37" s="3" t="s">
        <v>653</v>
      </c>
      <c r="P37" s="3" t="s">
        <v>654</v>
      </c>
    </row>
    <row r="38" spans="1:16" x14ac:dyDescent="0.25">
      <c r="A38" s="3" t="s">
        <v>655</v>
      </c>
      <c r="B38" s="3" t="s">
        <v>489</v>
      </c>
      <c r="C38" s="3" t="s">
        <v>656</v>
      </c>
      <c r="D38" s="3" t="s">
        <v>467</v>
      </c>
      <c r="E38" s="3" t="s">
        <v>468</v>
      </c>
      <c r="F38" s="3" t="s">
        <v>467</v>
      </c>
      <c r="G38" s="3" t="s">
        <v>467</v>
      </c>
      <c r="H38" s="3" t="s">
        <v>467</v>
      </c>
      <c r="I38" s="3" t="s">
        <v>467</v>
      </c>
      <c r="J38" s="3" t="s">
        <v>467</v>
      </c>
      <c r="K38" s="3" t="s">
        <v>657</v>
      </c>
      <c r="L38" s="3" t="s">
        <v>467</v>
      </c>
      <c r="M38" s="3" t="s">
        <v>467</v>
      </c>
      <c r="N38" s="3" t="s">
        <v>467</v>
      </c>
      <c r="O38" s="3" t="s">
        <v>658</v>
      </c>
      <c r="P38" s="3" t="s">
        <v>659</v>
      </c>
    </row>
    <row r="39" spans="1:16" x14ac:dyDescent="0.25">
      <c r="A39" s="2" t="s">
        <v>660</v>
      </c>
      <c r="B39" s="2" t="s">
        <v>473</v>
      </c>
      <c r="C39" s="2" t="s">
        <v>661</v>
      </c>
      <c r="D39" s="2" t="s">
        <v>467</v>
      </c>
      <c r="E39" s="2" t="s">
        <v>468</v>
      </c>
      <c r="F39" s="2" t="s">
        <v>467</v>
      </c>
      <c r="G39" s="2" t="s">
        <v>467</v>
      </c>
      <c r="H39" s="2" t="s">
        <v>467</v>
      </c>
      <c r="I39" s="2" t="s">
        <v>467</v>
      </c>
      <c r="J39" s="2" t="s">
        <v>467</v>
      </c>
      <c r="K39" s="2" t="s">
        <v>662</v>
      </c>
      <c r="L39" s="2" t="s">
        <v>467</v>
      </c>
      <c r="M39" s="2" t="s">
        <v>467</v>
      </c>
      <c r="N39" s="2" t="s">
        <v>467</v>
      </c>
      <c r="O39" s="2" t="s">
        <v>497</v>
      </c>
      <c r="P39" s="2" t="s">
        <v>663</v>
      </c>
    </row>
    <row r="40" spans="1:16" x14ac:dyDescent="0.25">
      <c r="A40" s="3" t="s">
        <v>664</v>
      </c>
      <c r="B40" s="3" t="s">
        <v>489</v>
      </c>
      <c r="C40" s="3" t="s">
        <v>665</v>
      </c>
      <c r="D40" s="3" t="s">
        <v>467</v>
      </c>
      <c r="E40" s="3" t="s">
        <v>468</v>
      </c>
      <c r="F40" s="3" t="s">
        <v>467</v>
      </c>
      <c r="G40" s="3" t="s">
        <v>467</v>
      </c>
      <c r="H40" s="3" t="s">
        <v>467</v>
      </c>
      <c r="I40" s="3" t="s">
        <v>467</v>
      </c>
      <c r="J40" s="3" t="s">
        <v>467</v>
      </c>
      <c r="K40" s="3" t="s">
        <v>666</v>
      </c>
      <c r="L40" s="3" t="s">
        <v>467</v>
      </c>
      <c r="M40" s="3" t="s">
        <v>467</v>
      </c>
      <c r="N40" s="3" t="s">
        <v>467</v>
      </c>
      <c r="O40" s="3" t="s">
        <v>667</v>
      </c>
      <c r="P40" s="3" t="s">
        <v>668</v>
      </c>
    </row>
    <row r="41" spans="1:16" x14ac:dyDescent="0.25">
      <c r="A41" s="2" t="s">
        <v>669</v>
      </c>
      <c r="B41" s="2" t="s">
        <v>670</v>
      </c>
      <c r="C41" s="2" t="s">
        <v>671</v>
      </c>
      <c r="D41" s="2" t="s">
        <v>467</v>
      </c>
      <c r="E41" s="2" t="s">
        <v>468</v>
      </c>
      <c r="F41" s="2" t="s">
        <v>467</v>
      </c>
      <c r="G41" s="2" t="s">
        <v>467</v>
      </c>
      <c r="H41" s="2" t="s">
        <v>467</v>
      </c>
      <c r="I41" s="2" t="s">
        <v>467</v>
      </c>
      <c r="J41" s="2" t="s">
        <v>467</v>
      </c>
      <c r="K41" s="2" t="s">
        <v>672</v>
      </c>
      <c r="L41" s="2" t="s">
        <v>673</v>
      </c>
      <c r="M41" s="2" t="s">
        <v>467</v>
      </c>
      <c r="N41" s="2" t="s">
        <v>467</v>
      </c>
      <c r="O41" s="2" t="s">
        <v>674</v>
      </c>
      <c r="P41" s="2" t="s">
        <v>675</v>
      </c>
    </row>
    <row r="42" spans="1:16" x14ac:dyDescent="0.25">
      <c r="A42" s="3" t="s">
        <v>676</v>
      </c>
      <c r="B42" s="3" t="s">
        <v>489</v>
      </c>
      <c r="C42" s="3" t="s">
        <v>677</v>
      </c>
      <c r="D42" s="3" t="s">
        <v>467</v>
      </c>
      <c r="E42" s="3" t="s">
        <v>468</v>
      </c>
      <c r="F42" s="3" t="s">
        <v>467</v>
      </c>
      <c r="G42" s="3" t="s">
        <v>467</v>
      </c>
      <c r="H42" s="3" t="s">
        <v>467</v>
      </c>
      <c r="I42" s="3" t="s">
        <v>467</v>
      </c>
      <c r="J42" s="3" t="s">
        <v>467</v>
      </c>
      <c r="K42" s="3" t="s">
        <v>678</v>
      </c>
      <c r="L42" s="3" t="s">
        <v>467</v>
      </c>
      <c r="M42" s="3" t="s">
        <v>467</v>
      </c>
      <c r="N42" s="3" t="s">
        <v>467</v>
      </c>
      <c r="O42" s="3" t="s">
        <v>679</v>
      </c>
      <c r="P42" s="3" t="s">
        <v>680</v>
      </c>
    </row>
    <row r="43" spans="1:16" x14ac:dyDescent="0.25">
      <c r="A43" s="2" t="s">
        <v>681</v>
      </c>
      <c r="B43" s="2" t="s">
        <v>473</v>
      </c>
      <c r="C43" s="2" t="s">
        <v>682</v>
      </c>
      <c r="D43" s="2" t="s">
        <v>467</v>
      </c>
      <c r="E43" s="2" t="s">
        <v>468</v>
      </c>
      <c r="F43" s="2" t="s">
        <v>467</v>
      </c>
      <c r="G43" s="2" t="s">
        <v>467</v>
      </c>
      <c r="H43" s="2" t="s">
        <v>467</v>
      </c>
      <c r="I43" s="2" t="s">
        <v>467</v>
      </c>
      <c r="J43" s="2" t="s">
        <v>467</v>
      </c>
      <c r="K43" s="2" t="s">
        <v>683</v>
      </c>
      <c r="L43" s="2" t="s">
        <v>467</v>
      </c>
      <c r="M43" s="2" t="s">
        <v>467</v>
      </c>
      <c r="N43" s="2" t="s">
        <v>467</v>
      </c>
      <c r="O43" s="2" t="s">
        <v>684</v>
      </c>
      <c r="P43" s="2" t="s">
        <v>685</v>
      </c>
    </row>
    <row r="44" spans="1:16" x14ac:dyDescent="0.25">
      <c r="A44" s="2" t="s">
        <v>686</v>
      </c>
      <c r="B44" s="2" t="s">
        <v>573</v>
      </c>
      <c r="C44" s="2" t="s">
        <v>687</v>
      </c>
      <c r="D44" s="2" t="s">
        <v>467</v>
      </c>
      <c r="E44" s="2" t="s">
        <v>468</v>
      </c>
      <c r="F44" s="2" t="s">
        <v>467</v>
      </c>
      <c r="G44" s="2" t="s">
        <v>467</v>
      </c>
      <c r="H44" s="2" t="s">
        <v>467</v>
      </c>
      <c r="I44" s="2" t="s">
        <v>467</v>
      </c>
      <c r="J44" s="2" t="s">
        <v>467</v>
      </c>
      <c r="K44" s="2" t="s">
        <v>688</v>
      </c>
      <c r="L44" s="2" t="s">
        <v>467</v>
      </c>
      <c r="M44" s="2" t="s">
        <v>467</v>
      </c>
      <c r="N44" s="2" t="s">
        <v>467</v>
      </c>
      <c r="O44" s="2" t="s">
        <v>689</v>
      </c>
      <c r="P44" s="2" t="s">
        <v>690</v>
      </c>
    </row>
    <row r="45" spans="1:16" x14ac:dyDescent="0.25">
      <c r="A45" s="2" t="s">
        <v>691</v>
      </c>
      <c r="B45" s="2" t="s">
        <v>692</v>
      </c>
      <c r="C45" s="2" t="s">
        <v>693</v>
      </c>
      <c r="D45" s="2" t="s">
        <v>467</v>
      </c>
      <c r="E45" s="2" t="s">
        <v>468</v>
      </c>
      <c r="F45" s="2" t="s">
        <v>467</v>
      </c>
      <c r="G45" s="2" t="s">
        <v>467</v>
      </c>
      <c r="H45" s="2" t="s">
        <v>467</v>
      </c>
      <c r="I45" s="2" t="s">
        <v>467</v>
      </c>
      <c r="J45" s="2" t="s">
        <v>467</v>
      </c>
      <c r="K45" s="2" t="s">
        <v>694</v>
      </c>
      <c r="L45" s="2" t="s">
        <v>467</v>
      </c>
      <c r="M45" s="2" t="s">
        <v>467</v>
      </c>
      <c r="N45" s="2" t="s">
        <v>467</v>
      </c>
      <c r="O45" s="2" t="s">
        <v>475</v>
      </c>
      <c r="P45" s="2" t="s">
        <v>695</v>
      </c>
    </row>
    <row r="46" spans="1:16" x14ac:dyDescent="0.25">
      <c r="A46" s="2" t="s">
        <v>696</v>
      </c>
      <c r="B46" s="2" t="s">
        <v>489</v>
      </c>
      <c r="C46" s="2" t="s">
        <v>697</v>
      </c>
      <c r="D46" s="2" t="s">
        <v>467</v>
      </c>
      <c r="E46" s="2" t="s">
        <v>468</v>
      </c>
      <c r="F46" s="2" t="s">
        <v>467</v>
      </c>
      <c r="G46" s="2" t="s">
        <v>467</v>
      </c>
      <c r="H46" s="2" t="s">
        <v>467</v>
      </c>
      <c r="I46" s="2" t="s">
        <v>467</v>
      </c>
      <c r="J46" s="2" t="s">
        <v>467</v>
      </c>
      <c r="K46" s="2" t="s">
        <v>698</v>
      </c>
      <c r="L46" s="2" t="s">
        <v>467</v>
      </c>
      <c r="M46" s="2" t="s">
        <v>467</v>
      </c>
      <c r="N46" s="2" t="s">
        <v>467</v>
      </c>
      <c r="O46" s="2" t="s">
        <v>699</v>
      </c>
      <c r="P46" s="2" t="s">
        <v>700</v>
      </c>
    </row>
    <row r="47" spans="1:16" x14ac:dyDescent="0.25">
      <c r="A47" s="2" t="s">
        <v>701</v>
      </c>
      <c r="B47" s="2" t="s">
        <v>465</v>
      </c>
      <c r="C47" s="2" t="s">
        <v>702</v>
      </c>
      <c r="D47" s="2" t="s">
        <v>467</v>
      </c>
      <c r="E47" s="2" t="s">
        <v>468</v>
      </c>
      <c r="F47" s="2" t="s">
        <v>467</v>
      </c>
      <c r="G47" s="2" t="s">
        <v>467</v>
      </c>
      <c r="H47" s="2" t="s">
        <v>467</v>
      </c>
      <c r="I47" s="2" t="s">
        <v>467</v>
      </c>
      <c r="J47" s="2" t="s">
        <v>467</v>
      </c>
      <c r="K47" s="2" t="s">
        <v>703</v>
      </c>
      <c r="L47" s="2" t="s">
        <v>612</v>
      </c>
      <c r="M47" s="2" t="s">
        <v>467</v>
      </c>
      <c r="N47" s="2" t="s">
        <v>467</v>
      </c>
      <c r="O47" s="2" t="s">
        <v>704</v>
      </c>
      <c r="P47" s="2" t="s">
        <v>705</v>
      </c>
    </row>
    <row r="48" spans="1:16" x14ac:dyDescent="0.25">
      <c r="A48" s="3" t="s">
        <v>706</v>
      </c>
      <c r="B48" s="3" t="s">
        <v>489</v>
      </c>
      <c r="C48" s="3" t="s">
        <v>707</v>
      </c>
      <c r="D48" s="3" t="s">
        <v>467</v>
      </c>
      <c r="E48" s="3" t="s">
        <v>468</v>
      </c>
      <c r="F48" s="3" t="s">
        <v>467</v>
      </c>
      <c r="G48" s="3" t="s">
        <v>467</v>
      </c>
      <c r="H48" s="3" t="s">
        <v>467</v>
      </c>
      <c r="I48" s="3" t="s">
        <v>467</v>
      </c>
      <c r="J48" s="3" t="s">
        <v>467</v>
      </c>
      <c r="K48" s="3" t="s">
        <v>708</v>
      </c>
      <c r="L48" s="3" t="s">
        <v>467</v>
      </c>
      <c r="M48" s="3" t="s">
        <v>467</v>
      </c>
      <c r="N48" s="3" t="s">
        <v>467</v>
      </c>
      <c r="O48" s="3" t="s">
        <v>709</v>
      </c>
      <c r="P48" s="3" t="s">
        <v>710</v>
      </c>
    </row>
    <row r="49" spans="1:16" x14ac:dyDescent="0.25">
      <c r="A49" s="2" t="s">
        <v>711</v>
      </c>
      <c r="B49" s="2" t="s">
        <v>489</v>
      </c>
      <c r="C49" s="2" t="s">
        <v>442</v>
      </c>
      <c r="D49" s="2" t="s">
        <v>467</v>
      </c>
      <c r="E49" s="2" t="s">
        <v>18</v>
      </c>
      <c r="F49" s="2" t="s">
        <v>467</v>
      </c>
      <c r="G49" s="2" t="s">
        <v>467</v>
      </c>
      <c r="H49" s="2" t="s">
        <v>467</v>
      </c>
      <c r="I49" s="2" t="s">
        <v>467</v>
      </c>
      <c r="J49" s="2" t="s">
        <v>443</v>
      </c>
      <c r="K49" s="2" t="s">
        <v>712</v>
      </c>
      <c r="L49" s="2" t="s">
        <v>713</v>
      </c>
      <c r="M49" s="2" t="s">
        <v>714</v>
      </c>
      <c r="N49" s="2" t="s">
        <v>467</v>
      </c>
      <c r="O49" s="2" t="s">
        <v>101</v>
      </c>
      <c r="P49" s="2" t="s">
        <v>715</v>
      </c>
    </row>
    <row r="50" spans="1:16" x14ac:dyDescent="0.25">
      <c r="A50" s="2" t="s">
        <v>716</v>
      </c>
      <c r="B50" s="2" t="s">
        <v>473</v>
      </c>
      <c r="C50" s="2" t="s">
        <v>717</v>
      </c>
      <c r="D50" s="2" t="s">
        <v>467</v>
      </c>
      <c r="E50" s="2" t="s">
        <v>468</v>
      </c>
      <c r="F50" s="2" t="s">
        <v>467</v>
      </c>
      <c r="G50" s="2" t="s">
        <v>467</v>
      </c>
      <c r="H50" s="2" t="s">
        <v>467</v>
      </c>
      <c r="I50" s="2" t="s">
        <v>467</v>
      </c>
      <c r="J50" s="2" t="s">
        <v>467</v>
      </c>
      <c r="K50" s="2" t="s">
        <v>718</v>
      </c>
      <c r="L50" s="2" t="s">
        <v>467</v>
      </c>
      <c r="M50" s="2" t="s">
        <v>467</v>
      </c>
      <c r="N50" s="2" t="s">
        <v>467</v>
      </c>
      <c r="O50" s="2" t="s">
        <v>719</v>
      </c>
      <c r="P50" s="2" t="s">
        <v>720</v>
      </c>
    </row>
    <row r="51" spans="1:16" x14ac:dyDescent="0.25">
      <c r="A51" s="2" t="s">
        <v>721</v>
      </c>
      <c r="B51" s="2" t="s">
        <v>573</v>
      </c>
      <c r="C51" s="2" t="s">
        <v>722</v>
      </c>
      <c r="D51" s="2" t="s">
        <v>467</v>
      </c>
      <c r="E51" s="2" t="s">
        <v>18</v>
      </c>
      <c r="F51" s="2" t="s">
        <v>467</v>
      </c>
      <c r="G51" s="2" t="s">
        <v>467</v>
      </c>
      <c r="H51" s="2" t="s">
        <v>467</v>
      </c>
      <c r="I51" s="2" t="s">
        <v>467</v>
      </c>
      <c r="J51" s="2" t="s">
        <v>723</v>
      </c>
      <c r="K51" s="2" t="s">
        <v>724</v>
      </c>
      <c r="L51" s="2" t="s">
        <v>577</v>
      </c>
      <c r="M51" s="2" t="s">
        <v>578</v>
      </c>
      <c r="N51" s="2" t="s">
        <v>467</v>
      </c>
      <c r="O51" s="2" t="s">
        <v>467</v>
      </c>
      <c r="P51" s="2" t="s">
        <v>725</v>
      </c>
    </row>
    <row r="52" spans="1:16" x14ac:dyDescent="0.25">
      <c r="A52" s="3" t="s">
        <v>726</v>
      </c>
      <c r="B52" s="3" t="s">
        <v>537</v>
      </c>
      <c r="C52" s="3" t="s">
        <v>727</v>
      </c>
      <c r="D52" s="3" t="s">
        <v>467</v>
      </c>
      <c r="E52" s="3" t="s">
        <v>468</v>
      </c>
      <c r="F52" s="3" t="s">
        <v>467</v>
      </c>
      <c r="G52" s="3" t="s">
        <v>467</v>
      </c>
      <c r="H52" s="3" t="s">
        <v>467</v>
      </c>
      <c r="I52" s="3" t="s">
        <v>467</v>
      </c>
      <c r="J52" s="3" t="s">
        <v>467</v>
      </c>
      <c r="K52" s="3" t="s">
        <v>728</v>
      </c>
      <c r="L52" s="3" t="s">
        <v>570</v>
      </c>
      <c r="M52" s="3" t="s">
        <v>467</v>
      </c>
      <c r="N52" s="3" t="s">
        <v>467</v>
      </c>
      <c r="O52" s="3" t="s">
        <v>729</v>
      </c>
      <c r="P52" s="3" t="s">
        <v>730</v>
      </c>
    </row>
    <row r="53" spans="1:16" x14ac:dyDescent="0.25">
      <c r="A53" s="3" t="s">
        <v>731</v>
      </c>
      <c r="B53" s="3" t="s">
        <v>670</v>
      </c>
      <c r="C53" s="3" t="s">
        <v>732</v>
      </c>
      <c r="D53" s="3" t="s">
        <v>467</v>
      </c>
      <c r="E53" s="3" t="s">
        <v>18</v>
      </c>
      <c r="F53" s="3" t="s">
        <v>467</v>
      </c>
      <c r="G53" s="3" t="s">
        <v>467</v>
      </c>
      <c r="H53" s="3" t="s">
        <v>467</v>
      </c>
      <c r="I53" s="3" t="s">
        <v>467</v>
      </c>
      <c r="J53" s="3" t="s">
        <v>733</v>
      </c>
      <c r="K53" s="3" t="s">
        <v>734</v>
      </c>
      <c r="L53" s="3" t="s">
        <v>714</v>
      </c>
      <c r="M53" s="3" t="s">
        <v>612</v>
      </c>
      <c r="N53" s="3" t="s">
        <v>467</v>
      </c>
      <c r="O53" s="3" t="s">
        <v>735</v>
      </c>
      <c r="P53" s="3" t="s">
        <v>736</v>
      </c>
    </row>
    <row r="54" spans="1:16" x14ac:dyDescent="0.25">
      <c r="A54" s="2" t="s">
        <v>737</v>
      </c>
      <c r="B54" s="2" t="s">
        <v>489</v>
      </c>
      <c r="C54" s="2" t="s">
        <v>738</v>
      </c>
      <c r="D54" s="2" t="s">
        <v>467</v>
      </c>
      <c r="E54" s="2" t="s">
        <v>468</v>
      </c>
      <c r="F54" s="2" t="s">
        <v>467</v>
      </c>
      <c r="G54" s="2" t="s">
        <v>467</v>
      </c>
      <c r="H54" s="2" t="s">
        <v>467</v>
      </c>
      <c r="I54" s="2" t="s">
        <v>467</v>
      </c>
      <c r="J54" s="2" t="s">
        <v>467</v>
      </c>
      <c r="K54" s="2" t="s">
        <v>739</v>
      </c>
      <c r="L54" s="2" t="s">
        <v>467</v>
      </c>
      <c r="M54" s="2" t="s">
        <v>467</v>
      </c>
      <c r="N54" s="2" t="s">
        <v>467</v>
      </c>
      <c r="O54" s="2" t="s">
        <v>740</v>
      </c>
      <c r="P54" s="2" t="s">
        <v>741</v>
      </c>
    </row>
    <row r="55" spans="1:16" x14ac:dyDescent="0.25">
      <c r="A55" s="2" t="s">
        <v>742</v>
      </c>
      <c r="B55" s="2" t="s">
        <v>473</v>
      </c>
      <c r="C55" s="2" t="s">
        <v>743</v>
      </c>
      <c r="D55" s="2" t="s">
        <v>467</v>
      </c>
      <c r="E55" s="2" t="s">
        <v>468</v>
      </c>
      <c r="F55" s="2" t="s">
        <v>467</v>
      </c>
      <c r="G55" s="2" t="s">
        <v>467</v>
      </c>
      <c r="H55" s="2" t="s">
        <v>467</v>
      </c>
      <c r="I55" s="2" t="s">
        <v>467</v>
      </c>
      <c r="J55" s="2" t="s">
        <v>467</v>
      </c>
      <c r="K55" s="2" t="s">
        <v>744</v>
      </c>
      <c r="L55" s="2" t="s">
        <v>467</v>
      </c>
      <c r="M55" s="2" t="s">
        <v>467</v>
      </c>
      <c r="N55" s="2" t="s">
        <v>467</v>
      </c>
      <c r="O55" s="2" t="s">
        <v>745</v>
      </c>
      <c r="P55" s="2" t="s">
        <v>746</v>
      </c>
    </row>
    <row r="56" spans="1:16" x14ac:dyDescent="0.25">
      <c r="A56" s="3" t="s">
        <v>742</v>
      </c>
      <c r="B56" s="3" t="s">
        <v>473</v>
      </c>
      <c r="C56" s="3" t="s">
        <v>743</v>
      </c>
      <c r="D56" s="3" t="s">
        <v>467</v>
      </c>
      <c r="E56" s="3" t="s">
        <v>468</v>
      </c>
      <c r="F56" s="3" t="s">
        <v>467</v>
      </c>
      <c r="G56" s="3" t="s">
        <v>467</v>
      </c>
      <c r="H56" s="3" t="s">
        <v>467</v>
      </c>
      <c r="I56" s="3" t="s">
        <v>467</v>
      </c>
      <c r="J56" s="3" t="s">
        <v>467</v>
      </c>
      <c r="K56" s="3" t="s">
        <v>747</v>
      </c>
      <c r="L56" s="3" t="s">
        <v>467</v>
      </c>
      <c r="M56" s="3" t="s">
        <v>467</v>
      </c>
      <c r="N56" s="3" t="s">
        <v>467</v>
      </c>
      <c r="O56" s="3" t="s">
        <v>745</v>
      </c>
      <c r="P56" s="3" t="s">
        <v>746</v>
      </c>
    </row>
    <row r="57" spans="1:16" x14ac:dyDescent="0.25">
      <c r="A57" s="3" t="s">
        <v>748</v>
      </c>
      <c r="B57" s="3" t="s">
        <v>505</v>
      </c>
      <c r="C57" s="3" t="s">
        <v>749</v>
      </c>
      <c r="D57" s="3" t="s">
        <v>467</v>
      </c>
      <c r="E57" s="3" t="s">
        <v>468</v>
      </c>
      <c r="F57" s="3" t="s">
        <v>467</v>
      </c>
      <c r="G57" s="3" t="s">
        <v>467</v>
      </c>
      <c r="H57" s="3" t="s">
        <v>467</v>
      </c>
      <c r="I57" s="3" t="s">
        <v>467</v>
      </c>
      <c r="J57" s="3" t="s">
        <v>467</v>
      </c>
      <c r="K57" s="3" t="s">
        <v>750</v>
      </c>
      <c r="L57" s="3" t="s">
        <v>467</v>
      </c>
      <c r="M57" s="3" t="s">
        <v>467</v>
      </c>
      <c r="N57" s="3" t="s">
        <v>467</v>
      </c>
      <c r="O57" s="3" t="s">
        <v>751</v>
      </c>
      <c r="P57" s="3" t="s">
        <v>752</v>
      </c>
    </row>
    <row r="58" spans="1:16" x14ac:dyDescent="0.25">
      <c r="A58" s="2" t="s">
        <v>753</v>
      </c>
      <c r="B58" s="2" t="s">
        <v>473</v>
      </c>
      <c r="C58" s="2" t="s">
        <v>754</v>
      </c>
      <c r="D58" s="2" t="s">
        <v>467</v>
      </c>
      <c r="E58" s="2" t="s">
        <v>468</v>
      </c>
      <c r="F58" s="2" t="s">
        <v>467</v>
      </c>
      <c r="G58" s="2" t="s">
        <v>467</v>
      </c>
      <c r="H58" s="2" t="s">
        <v>467</v>
      </c>
      <c r="I58" s="2" t="s">
        <v>467</v>
      </c>
      <c r="J58" s="2" t="s">
        <v>467</v>
      </c>
      <c r="K58" s="2" t="s">
        <v>467</v>
      </c>
      <c r="L58" s="2" t="s">
        <v>467</v>
      </c>
      <c r="M58" s="2" t="s">
        <v>467</v>
      </c>
      <c r="N58" s="2" t="s">
        <v>467</v>
      </c>
      <c r="O58" s="2" t="s">
        <v>404</v>
      </c>
      <c r="P58" s="2" t="s">
        <v>755</v>
      </c>
    </row>
    <row r="59" spans="1:16" x14ac:dyDescent="0.25">
      <c r="A59" s="3" t="s">
        <v>756</v>
      </c>
      <c r="B59" s="3" t="s">
        <v>537</v>
      </c>
      <c r="C59" s="3" t="s">
        <v>757</v>
      </c>
      <c r="D59" s="3" t="s">
        <v>467</v>
      </c>
      <c r="E59" s="3" t="s">
        <v>468</v>
      </c>
      <c r="F59" s="3" t="s">
        <v>467</v>
      </c>
      <c r="G59" s="3" t="s">
        <v>467</v>
      </c>
      <c r="H59" s="3" t="s">
        <v>467</v>
      </c>
      <c r="I59" s="3" t="s">
        <v>467</v>
      </c>
      <c r="J59" s="3" t="s">
        <v>467</v>
      </c>
      <c r="K59" s="3" t="s">
        <v>758</v>
      </c>
      <c r="L59" s="3" t="s">
        <v>612</v>
      </c>
      <c r="M59" s="3" t="s">
        <v>467</v>
      </c>
      <c r="N59" s="3" t="s">
        <v>467</v>
      </c>
      <c r="O59" s="3" t="s">
        <v>759</v>
      </c>
      <c r="P59" s="3" t="s">
        <v>760</v>
      </c>
    </row>
    <row r="60" spans="1:16" x14ac:dyDescent="0.25">
      <c r="A60" s="2" t="s">
        <v>761</v>
      </c>
      <c r="B60" s="2" t="s">
        <v>465</v>
      </c>
      <c r="C60" s="2" t="s">
        <v>762</v>
      </c>
      <c r="D60" s="2" t="s">
        <v>467</v>
      </c>
      <c r="E60" s="2" t="s">
        <v>468</v>
      </c>
      <c r="F60" s="2" t="s">
        <v>467</v>
      </c>
      <c r="G60" s="2" t="s">
        <v>467</v>
      </c>
      <c r="H60" s="2" t="s">
        <v>467</v>
      </c>
      <c r="I60" s="2" t="s">
        <v>467</v>
      </c>
      <c r="J60" s="2" t="s">
        <v>467</v>
      </c>
      <c r="K60" s="2" t="s">
        <v>467</v>
      </c>
      <c r="L60" s="2" t="s">
        <v>467</v>
      </c>
      <c r="M60" s="2" t="s">
        <v>467</v>
      </c>
      <c r="N60" s="2" t="s">
        <v>467</v>
      </c>
      <c r="O60" s="2" t="s">
        <v>559</v>
      </c>
      <c r="P60" s="2" t="s">
        <v>763</v>
      </c>
    </row>
    <row r="61" spans="1:16" x14ac:dyDescent="0.25">
      <c r="A61" s="2" t="s">
        <v>764</v>
      </c>
      <c r="B61" s="2" t="s">
        <v>489</v>
      </c>
      <c r="C61" s="2" t="s">
        <v>765</v>
      </c>
      <c r="D61" s="2" t="s">
        <v>467</v>
      </c>
      <c r="E61" s="2" t="s">
        <v>468</v>
      </c>
      <c r="F61" s="2" t="s">
        <v>467</v>
      </c>
      <c r="G61" s="2" t="s">
        <v>467</v>
      </c>
      <c r="H61" s="2" t="s">
        <v>467</v>
      </c>
      <c r="I61" s="2" t="s">
        <v>467</v>
      </c>
      <c r="J61" s="2" t="s">
        <v>467</v>
      </c>
      <c r="K61" s="2" t="s">
        <v>766</v>
      </c>
      <c r="L61" s="2" t="s">
        <v>467</v>
      </c>
      <c r="M61" s="2" t="s">
        <v>467</v>
      </c>
      <c r="N61" s="2" t="s">
        <v>467</v>
      </c>
      <c r="O61" s="2" t="s">
        <v>767</v>
      </c>
      <c r="P61" s="2" t="s">
        <v>768</v>
      </c>
    </row>
    <row r="62" spans="1:16" x14ac:dyDescent="0.25">
      <c r="A62" s="2" t="s">
        <v>769</v>
      </c>
      <c r="B62" s="2" t="s">
        <v>489</v>
      </c>
      <c r="C62" s="2" t="s">
        <v>770</v>
      </c>
      <c r="D62" s="2" t="s">
        <v>467</v>
      </c>
      <c r="E62" s="2" t="s">
        <v>468</v>
      </c>
      <c r="F62" s="2" t="s">
        <v>467</v>
      </c>
      <c r="G62" s="2" t="s">
        <v>467</v>
      </c>
      <c r="H62" s="2" t="s">
        <v>467</v>
      </c>
      <c r="I62" s="2" t="s">
        <v>467</v>
      </c>
      <c r="J62" s="2" t="s">
        <v>467</v>
      </c>
      <c r="K62" s="2" t="s">
        <v>771</v>
      </c>
      <c r="L62" s="2" t="s">
        <v>528</v>
      </c>
      <c r="M62" s="2" t="s">
        <v>467</v>
      </c>
      <c r="N62" s="2" t="s">
        <v>467</v>
      </c>
      <c r="O62" s="2" t="s">
        <v>772</v>
      </c>
      <c r="P62" s="2" t="s">
        <v>773</v>
      </c>
    </row>
    <row r="63" spans="1:16" x14ac:dyDescent="0.25">
      <c r="A63" s="2" t="s">
        <v>774</v>
      </c>
      <c r="B63" s="2" t="s">
        <v>520</v>
      </c>
      <c r="C63" s="2" t="s">
        <v>775</v>
      </c>
      <c r="D63" s="2" t="s">
        <v>467</v>
      </c>
      <c r="E63" s="2" t="s">
        <v>468</v>
      </c>
      <c r="F63" s="2" t="s">
        <v>467</v>
      </c>
      <c r="G63" s="2" t="s">
        <v>467</v>
      </c>
      <c r="H63" s="2" t="s">
        <v>467</v>
      </c>
      <c r="I63" s="2" t="s">
        <v>467</v>
      </c>
      <c r="J63" s="2" t="s">
        <v>467</v>
      </c>
      <c r="K63" s="2" t="s">
        <v>776</v>
      </c>
      <c r="L63" s="2" t="s">
        <v>467</v>
      </c>
      <c r="M63" s="2" t="s">
        <v>467</v>
      </c>
      <c r="N63" s="2" t="s">
        <v>467</v>
      </c>
      <c r="O63" s="2" t="s">
        <v>777</v>
      </c>
      <c r="P63" s="2" t="s">
        <v>778</v>
      </c>
    </row>
    <row r="64" spans="1:16" x14ac:dyDescent="0.25">
      <c r="A64" s="3" t="s">
        <v>779</v>
      </c>
      <c r="B64" s="3" t="s">
        <v>489</v>
      </c>
      <c r="C64" s="3" t="s">
        <v>780</v>
      </c>
      <c r="D64" s="3" t="s">
        <v>467</v>
      </c>
      <c r="E64" s="3" t="s">
        <v>468</v>
      </c>
      <c r="F64" s="3" t="s">
        <v>467</v>
      </c>
      <c r="G64" s="3" t="s">
        <v>467</v>
      </c>
      <c r="H64" s="3" t="s">
        <v>467</v>
      </c>
      <c r="I64" s="3" t="s">
        <v>467</v>
      </c>
      <c r="J64" s="3" t="s">
        <v>467</v>
      </c>
      <c r="K64" s="3" t="s">
        <v>467</v>
      </c>
      <c r="L64" s="3" t="s">
        <v>467</v>
      </c>
      <c r="M64" s="3" t="s">
        <v>467</v>
      </c>
      <c r="N64" s="3" t="s">
        <v>467</v>
      </c>
      <c r="O64" s="3" t="s">
        <v>475</v>
      </c>
      <c r="P64" s="3" t="s">
        <v>781</v>
      </c>
    </row>
    <row r="65" spans="1:16" x14ac:dyDescent="0.25">
      <c r="A65" s="3" t="s">
        <v>782</v>
      </c>
      <c r="B65" s="3" t="s">
        <v>573</v>
      </c>
      <c r="C65" s="3" t="s">
        <v>783</v>
      </c>
      <c r="D65" s="3" t="s">
        <v>467</v>
      </c>
      <c r="E65" s="3" t="s">
        <v>468</v>
      </c>
      <c r="F65" s="3" t="s">
        <v>467</v>
      </c>
      <c r="G65" s="3" t="s">
        <v>467</v>
      </c>
      <c r="H65" s="3" t="s">
        <v>467</v>
      </c>
      <c r="I65" s="3" t="s">
        <v>467</v>
      </c>
      <c r="J65" s="3" t="s">
        <v>467</v>
      </c>
      <c r="K65" s="3" t="s">
        <v>784</v>
      </c>
      <c r="L65" s="3" t="s">
        <v>467</v>
      </c>
      <c r="M65" s="3" t="s">
        <v>467</v>
      </c>
      <c r="N65" s="3" t="s">
        <v>467</v>
      </c>
      <c r="O65" s="3" t="s">
        <v>785</v>
      </c>
      <c r="P65" s="3" t="s">
        <v>786</v>
      </c>
    </row>
    <row r="66" spans="1:16" x14ac:dyDescent="0.25">
      <c r="A66" s="2" t="s">
        <v>787</v>
      </c>
      <c r="B66" s="2" t="s">
        <v>788</v>
      </c>
      <c r="C66" s="2" t="s">
        <v>789</v>
      </c>
      <c r="D66" s="2" t="s">
        <v>467</v>
      </c>
      <c r="E66" s="2" t="s">
        <v>468</v>
      </c>
      <c r="F66" s="2" t="s">
        <v>467</v>
      </c>
      <c r="G66" s="2" t="s">
        <v>467</v>
      </c>
      <c r="H66" s="2" t="s">
        <v>467</v>
      </c>
      <c r="I66" s="2" t="s">
        <v>467</v>
      </c>
      <c r="J66" s="2" t="s">
        <v>467</v>
      </c>
      <c r="K66" s="2" t="s">
        <v>790</v>
      </c>
      <c r="L66" s="2" t="s">
        <v>467</v>
      </c>
      <c r="M66" s="2" t="s">
        <v>467</v>
      </c>
      <c r="N66" s="2" t="s">
        <v>467</v>
      </c>
      <c r="O66" s="2" t="s">
        <v>791</v>
      </c>
      <c r="P66" s="2" t="s">
        <v>792</v>
      </c>
    </row>
    <row r="67" spans="1:16" x14ac:dyDescent="0.25">
      <c r="A67" s="3" t="s">
        <v>793</v>
      </c>
      <c r="B67" s="3" t="s">
        <v>788</v>
      </c>
      <c r="C67" s="3" t="s">
        <v>794</v>
      </c>
      <c r="D67" s="3" t="s">
        <v>467</v>
      </c>
      <c r="E67" s="3" t="s">
        <v>468</v>
      </c>
      <c r="F67" s="3" t="s">
        <v>467</v>
      </c>
      <c r="G67" s="3" t="s">
        <v>467</v>
      </c>
      <c r="H67" s="3" t="s">
        <v>467</v>
      </c>
      <c r="I67" s="3" t="s">
        <v>467</v>
      </c>
      <c r="J67" s="3" t="s">
        <v>467</v>
      </c>
      <c r="K67" s="3" t="s">
        <v>795</v>
      </c>
      <c r="L67" s="3" t="s">
        <v>467</v>
      </c>
      <c r="M67" s="3" t="s">
        <v>467</v>
      </c>
      <c r="N67" s="3" t="s">
        <v>467</v>
      </c>
      <c r="O67" s="3" t="s">
        <v>796</v>
      </c>
      <c r="P67" s="3" t="s">
        <v>797</v>
      </c>
    </row>
    <row r="68" spans="1:16" x14ac:dyDescent="0.25">
      <c r="A68" s="2" t="s">
        <v>798</v>
      </c>
      <c r="B68" s="2" t="s">
        <v>465</v>
      </c>
      <c r="C68" s="2" t="s">
        <v>799</v>
      </c>
      <c r="D68" s="2" t="s">
        <v>467</v>
      </c>
      <c r="E68" s="2" t="s">
        <v>468</v>
      </c>
      <c r="F68" s="2" t="s">
        <v>467</v>
      </c>
      <c r="G68" s="2" t="s">
        <v>467</v>
      </c>
      <c r="H68" s="2" t="s">
        <v>467</v>
      </c>
      <c r="I68" s="2" t="s">
        <v>467</v>
      </c>
      <c r="J68" s="2" t="s">
        <v>467</v>
      </c>
      <c r="K68" s="2" t="s">
        <v>800</v>
      </c>
      <c r="L68" s="2" t="s">
        <v>612</v>
      </c>
      <c r="M68" s="2" t="s">
        <v>467</v>
      </c>
      <c r="N68" s="2" t="s">
        <v>467</v>
      </c>
      <c r="O68" s="2" t="s">
        <v>801</v>
      </c>
      <c r="P68" s="2" t="s">
        <v>802</v>
      </c>
    </row>
    <row r="69" spans="1:16" x14ac:dyDescent="0.25">
      <c r="A69" s="3" t="s">
        <v>803</v>
      </c>
      <c r="B69" s="3" t="s">
        <v>692</v>
      </c>
      <c r="C69" s="3" t="s">
        <v>804</v>
      </c>
      <c r="D69" s="3" t="s">
        <v>467</v>
      </c>
      <c r="E69" s="3" t="s">
        <v>468</v>
      </c>
      <c r="F69" s="3" t="s">
        <v>467</v>
      </c>
      <c r="G69" s="3" t="s">
        <v>467</v>
      </c>
      <c r="H69" s="3" t="s">
        <v>467</v>
      </c>
      <c r="I69" s="3" t="s">
        <v>467</v>
      </c>
      <c r="J69" s="3" t="s">
        <v>467</v>
      </c>
      <c r="K69" s="3" t="s">
        <v>805</v>
      </c>
      <c r="L69" s="3" t="s">
        <v>467</v>
      </c>
      <c r="M69" s="3" t="s">
        <v>467</v>
      </c>
      <c r="N69" s="3" t="s">
        <v>467</v>
      </c>
      <c r="O69" s="3" t="s">
        <v>806</v>
      </c>
      <c r="P69" s="3" t="s">
        <v>807</v>
      </c>
    </row>
    <row r="70" spans="1:16" x14ac:dyDescent="0.25">
      <c r="A70" s="2" t="s">
        <v>808</v>
      </c>
      <c r="B70" s="2" t="s">
        <v>586</v>
      </c>
      <c r="C70" s="2" t="s">
        <v>809</v>
      </c>
      <c r="D70" s="2" t="s">
        <v>467</v>
      </c>
      <c r="E70" s="2" t="s">
        <v>18</v>
      </c>
      <c r="F70" s="2" t="s">
        <v>467</v>
      </c>
      <c r="G70" s="2" t="s">
        <v>467</v>
      </c>
      <c r="H70" s="2" t="s">
        <v>467</v>
      </c>
      <c r="I70" s="2" t="s">
        <v>467</v>
      </c>
      <c r="J70" s="2" t="s">
        <v>810</v>
      </c>
      <c r="K70" s="2" t="s">
        <v>811</v>
      </c>
      <c r="L70" s="2" t="s">
        <v>812</v>
      </c>
      <c r="M70" s="2" t="s">
        <v>813</v>
      </c>
      <c r="N70" s="2" t="s">
        <v>467</v>
      </c>
      <c r="O70" s="2" t="s">
        <v>266</v>
      </c>
      <c r="P70" s="2" t="s">
        <v>814</v>
      </c>
    </row>
    <row r="71" spans="1:16" x14ac:dyDescent="0.25">
      <c r="A71" s="3" t="s">
        <v>815</v>
      </c>
      <c r="B71" s="3" t="s">
        <v>573</v>
      </c>
      <c r="C71" s="3" t="s">
        <v>816</v>
      </c>
      <c r="D71" s="3" t="s">
        <v>467</v>
      </c>
      <c r="E71" s="3" t="s">
        <v>468</v>
      </c>
      <c r="F71" s="3" t="s">
        <v>467</v>
      </c>
      <c r="G71" s="3" t="s">
        <v>467</v>
      </c>
      <c r="H71" s="3" t="s">
        <v>467</v>
      </c>
      <c r="I71" s="3" t="s">
        <v>467</v>
      </c>
      <c r="J71" s="3" t="s">
        <v>467</v>
      </c>
      <c r="K71" s="3" t="s">
        <v>817</v>
      </c>
      <c r="L71" s="3" t="s">
        <v>467</v>
      </c>
      <c r="M71" s="3" t="s">
        <v>467</v>
      </c>
      <c r="N71" s="3" t="s">
        <v>467</v>
      </c>
      <c r="O71" s="3" t="s">
        <v>818</v>
      </c>
      <c r="P71" s="3" t="s">
        <v>819</v>
      </c>
    </row>
    <row r="72" spans="1:16" x14ac:dyDescent="0.25">
      <c r="A72" s="3" t="s">
        <v>820</v>
      </c>
      <c r="B72" s="3" t="s">
        <v>473</v>
      </c>
      <c r="C72" s="3" t="s">
        <v>821</v>
      </c>
      <c r="D72" s="3" t="s">
        <v>467</v>
      </c>
      <c r="E72" s="3" t="s">
        <v>468</v>
      </c>
      <c r="F72" s="3" t="s">
        <v>467</v>
      </c>
      <c r="G72" s="3" t="s">
        <v>467</v>
      </c>
      <c r="H72" s="3" t="s">
        <v>467</v>
      </c>
      <c r="I72" s="3" t="s">
        <v>467</v>
      </c>
      <c r="J72" s="3" t="s">
        <v>467</v>
      </c>
      <c r="K72" s="3" t="s">
        <v>822</v>
      </c>
      <c r="L72" s="3" t="s">
        <v>467</v>
      </c>
      <c r="M72" s="3" t="s">
        <v>467</v>
      </c>
      <c r="N72" s="3" t="s">
        <v>467</v>
      </c>
      <c r="O72" s="3" t="s">
        <v>823</v>
      </c>
      <c r="P72" s="3" t="s">
        <v>824</v>
      </c>
    </row>
    <row r="73" spans="1:16" x14ac:dyDescent="0.25">
      <c r="A73" s="2" t="s">
        <v>825</v>
      </c>
      <c r="B73" s="2" t="s">
        <v>505</v>
      </c>
      <c r="C73" s="2" t="s">
        <v>53</v>
      </c>
      <c r="D73" s="2" t="s">
        <v>467</v>
      </c>
      <c r="E73" s="2" t="s">
        <v>18</v>
      </c>
      <c r="F73" s="2" t="s">
        <v>467</v>
      </c>
      <c r="G73" s="2" t="s">
        <v>467</v>
      </c>
      <c r="H73" s="2" t="s">
        <v>467</v>
      </c>
      <c r="I73" s="2" t="s">
        <v>467</v>
      </c>
      <c r="J73" s="2" t="s">
        <v>826</v>
      </c>
      <c r="K73" s="2" t="s">
        <v>827</v>
      </c>
      <c r="L73" s="2" t="s">
        <v>828</v>
      </c>
      <c r="M73" s="2" t="s">
        <v>813</v>
      </c>
      <c r="N73" s="2" t="s">
        <v>467</v>
      </c>
      <c r="O73" s="2" t="s">
        <v>55</v>
      </c>
      <c r="P73" s="2" t="s">
        <v>829</v>
      </c>
    </row>
    <row r="74" spans="1:16" x14ac:dyDescent="0.25">
      <c r="A74" s="3" t="s">
        <v>830</v>
      </c>
      <c r="B74" s="3" t="s">
        <v>465</v>
      </c>
      <c r="C74" s="3" t="s">
        <v>831</v>
      </c>
      <c r="D74" s="3" t="s">
        <v>467</v>
      </c>
      <c r="E74" s="3" t="s">
        <v>468</v>
      </c>
      <c r="F74" s="3" t="s">
        <v>467</v>
      </c>
      <c r="G74" s="3" t="s">
        <v>467</v>
      </c>
      <c r="H74" s="3" t="s">
        <v>467</v>
      </c>
      <c r="I74" s="3" t="s">
        <v>467</v>
      </c>
      <c r="J74" s="3" t="s">
        <v>467</v>
      </c>
      <c r="K74" s="3" t="s">
        <v>832</v>
      </c>
      <c r="L74" s="3" t="s">
        <v>467</v>
      </c>
      <c r="M74" s="3" t="s">
        <v>467</v>
      </c>
      <c r="N74" s="3" t="s">
        <v>467</v>
      </c>
      <c r="O74" s="3" t="s">
        <v>833</v>
      </c>
      <c r="P74" s="3" t="s">
        <v>834</v>
      </c>
    </row>
    <row r="75" spans="1:16" x14ac:dyDescent="0.25">
      <c r="A75" s="3" t="s">
        <v>835</v>
      </c>
      <c r="B75" s="3" t="s">
        <v>537</v>
      </c>
      <c r="C75" s="3" t="s">
        <v>836</v>
      </c>
      <c r="D75" s="3" t="s">
        <v>467</v>
      </c>
      <c r="E75" s="3" t="s">
        <v>468</v>
      </c>
      <c r="F75" s="3" t="s">
        <v>467</v>
      </c>
      <c r="G75" s="3" t="s">
        <v>467</v>
      </c>
      <c r="H75" s="3" t="s">
        <v>467</v>
      </c>
      <c r="I75" s="3" t="s">
        <v>467</v>
      </c>
      <c r="J75" s="3" t="s">
        <v>467</v>
      </c>
      <c r="K75" s="3" t="s">
        <v>837</v>
      </c>
      <c r="L75" s="3" t="s">
        <v>467</v>
      </c>
      <c r="M75" s="3" t="s">
        <v>467</v>
      </c>
      <c r="N75" s="3" t="s">
        <v>467</v>
      </c>
      <c r="O75" s="3" t="s">
        <v>838</v>
      </c>
      <c r="P75" s="3" t="s">
        <v>839</v>
      </c>
    </row>
    <row r="76" spans="1:16" x14ac:dyDescent="0.25">
      <c r="A76" s="3" t="s">
        <v>840</v>
      </c>
      <c r="B76" s="3" t="s">
        <v>473</v>
      </c>
      <c r="C76" s="3" t="s">
        <v>841</v>
      </c>
      <c r="D76" s="3" t="s">
        <v>467</v>
      </c>
      <c r="E76" s="3" t="s">
        <v>468</v>
      </c>
      <c r="F76" s="3" t="s">
        <v>467</v>
      </c>
      <c r="G76" s="3" t="s">
        <v>467</v>
      </c>
      <c r="H76" s="3" t="s">
        <v>467</v>
      </c>
      <c r="I76" s="3" t="s">
        <v>467</v>
      </c>
      <c r="J76" s="3" t="s">
        <v>467</v>
      </c>
      <c r="K76" s="3" t="s">
        <v>842</v>
      </c>
      <c r="L76" s="3" t="s">
        <v>467</v>
      </c>
      <c r="M76" s="3" t="s">
        <v>467</v>
      </c>
      <c r="N76" s="3" t="s">
        <v>467</v>
      </c>
      <c r="O76" s="3" t="s">
        <v>843</v>
      </c>
      <c r="P76" s="3" t="s">
        <v>844</v>
      </c>
    </row>
    <row r="77" spans="1:16" x14ac:dyDescent="0.25">
      <c r="A77" s="2" t="s">
        <v>845</v>
      </c>
      <c r="B77" s="2" t="s">
        <v>692</v>
      </c>
      <c r="C77" s="2" t="s">
        <v>846</v>
      </c>
      <c r="D77" s="2" t="s">
        <v>467</v>
      </c>
      <c r="E77" s="2" t="s">
        <v>18</v>
      </c>
      <c r="F77" s="2" t="s">
        <v>467</v>
      </c>
      <c r="G77" s="2" t="s">
        <v>467</v>
      </c>
      <c r="H77" s="2" t="s">
        <v>467</v>
      </c>
      <c r="I77" s="2" t="s">
        <v>467</v>
      </c>
      <c r="J77" s="2" t="s">
        <v>847</v>
      </c>
      <c r="K77" s="2" t="s">
        <v>848</v>
      </c>
      <c r="L77" s="2" t="s">
        <v>849</v>
      </c>
      <c r="M77" s="2" t="s">
        <v>850</v>
      </c>
      <c r="N77" s="2" t="s">
        <v>467</v>
      </c>
      <c r="O77" s="2" t="s">
        <v>851</v>
      </c>
      <c r="P77" s="2" t="s">
        <v>852</v>
      </c>
    </row>
    <row r="78" spans="1:16" x14ac:dyDescent="0.25">
      <c r="A78" s="3" t="s">
        <v>853</v>
      </c>
      <c r="B78" s="3" t="s">
        <v>537</v>
      </c>
      <c r="C78" s="3" t="s">
        <v>854</v>
      </c>
      <c r="D78" s="3" t="s">
        <v>467</v>
      </c>
      <c r="E78" s="3" t="s">
        <v>468</v>
      </c>
      <c r="F78" s="3" t="s">
        <v>467</v>
      </c>
      <c r="G78" s="3" t="s">
        <v>467</v>
      </c>
      <c r="H78" s="3" t="s">
        <v>467</v>
      </c>
      <c r="I78" s="3" t="s">
        <v>467</v>
      </c>
      <c r="J78" s="3" t="s">
        <v>467</v>
      </c>
      <c r="K78" s="3" t="s">
        <v>855</v>
      </c>
      <c r="L78" s="3" t="s">
        <v>467</v>
      </c>
      <c r="M78" s="3" t="s">
        <v>467</v>
      </c>
      <c r="N78" s="3" t="s">
        <v>467</v>
      </c>
      <c r="O78" s="3" t="s">
        <v>856</v>
      </c>
      <c r="P78" s="3" t="s">
        <v>857</v>
      </c>
    </row>
    <row r="79" spans="1:16" x14ac:dyDescent="0.25">
      <c r="A79" s="2" t="s">
        <v>858</v>
      </c>
      <c r="B79" s="2" t="s">
        <v>465</v>
      </c>
      <c r="C79" s="2" t="s">
        <v>859</v>
      </c>
      <c r="D79" s="2" t="s">
        <v>467</v>
      </c>
      <c r="E79" s="2" t="s">
        <v>468</v>
      </c>
      <c r="F79" s="2" t="s">
        <v>467</v>
      </c>
      <c r="G79" s="2" t="s">
        <v>467</v>
      </c>
      <c r="H79" s="2" t="s">
        <v>467</v>
      </c>
      <c r="I79" s="2" t="s">
        <v>467</v>
      </c>
      <c r="J79" s="2" t="s">
        <v>467</v>
      </c>
      <c r="K79" s="2" t="s">
        <v>860</v>
      </c>
      <c r="L79" s="2" t="s">
        <v>467</v>
      </c>
      <c r="M79" s="2" t="s">
        <v>467</v>
      </c>
      <c r="N79" s="2" t="s">
        <v>467</v>
      </c>
      <c r="O79" s="2" t="s">
        <v>861</v>
      </c>
      <c r="P79" s="2" t="s">
        <v>862</v>
      </c>
    </row>
    <row r="80" spans="1:16" x14ac:dyDescent="0.25">
      <c r="A80" s="2" t="s">
        <v>863</v>
      </c>
      <c r="B80" s="2" t="s">
        <v>864</v>
      </c>
      <c r="C80" s="2" t="s">
        <v>865</v>
      </c>
      <c r="D80" s="2" t="s">
        <v>467</v>
      </c>
      <c r="E80" s="2" t="s">
        <v>468</v>
      </c>
      <c r="F80" s="2" t="s">
        <v>467</v>
      </c>
      <c r="G80" s="2" t="s">
        <v>467</v>
      </c>
      <c r="H80" s="2" t="s">
        <v>467</v>
      </c>
      <c r="I80" s="2" t="s">
        <v>467</v>
      </c>
      <c r="J80" s="2" t="s">
        <v>467</v>
      </c>
      <c r="K80" s="2" t="s">
        <v>866</v>
      </c>
      <c r="L80" s="2" t="s">
        <v>467</v>
      </c>
      <c r="M80" s="2" t="s">
        <v>467</v>
      </c>
      <c r="N80" s="2" t="s">
        <v>467</v>
      </c>
      <c r="O80" s="2" t="s">
        <v>867</v>
      </c>
      <c r="P80" s="2" t="s">
        <v>868</v>
      </c>
    </row>
    <row r="81" spans="1:16" x14ac:dyDescent="0.25">
      <c r="A81" s="3" t="s">
        <v>869</v>
      </c>
      <c r="B81" s="3" t="s">
        <v>864</v>
      </c>
      <c r="C81" s="3" t="s">
        <v>870</v>
      </c>
      <c r="D81" s="3" t="s">
        <v>467</v>
      </c>
      <c r="E81" s="3" t="s">
        <v>468</v>
      </c>
      <c r="F81" s="3" t="s">
        <v>467</v>
      </c>
      <c r="G81" s="3" t="s">
        <v>467</v>
      </c>
      <c r="H81" s="3" t="s">
        <v>467</v>
      </c>
      <c r="I81" s="3" t="s">
        <v>467</v>
      </c>
      <c r="J81" s="3" t="s">
        <v>467</v>
      </c>
      <c r="K81" s="3" t="s">
        <v>871</v>
      </c>
      <c r="L81" s="3" t="s">
        <v>467</v>
      </c>
      <c r="M81" s="3" t="s">
        <v>467</v>
      </c>
      <c r="N81" s="3" t="s">
        <v>467</v>
      </c>
      <c r="O81" s="3" t="s">
        <v>872</v>
      </c>
      <c r="P81" s="3" t="s">
        <v>873</v>
      </c>
    </row>
    <row r="82" spans="1:16" x14ac:dyDescent="0.25">
      <c r="A82" s="2" t="s">
        <v>874</v>
      </c>
      <c r="B82" s="2" t="s">
        <v>473</v>
      </c>
      <c r="C82" s="2" t="s">
        <v>875</v>
      </c>
      <c r="D82" s="2" t="s">
        <v>467</v>
      </c>
      <c r="E82" s="2" t="s">
        <v>468</v>
      </c>
      <c r="F82" s="2" t="s">
        <v>467</v>
      </c>
      <c r="G82" s="2" t="s">
        <v>467</v>
      </c>
      <c r="H82" s="2" t="s">
        <v>467</v>
      </c>
      <c r="I82" s="2" t="s">
        <v>467</v>
      </c>
      <c r="J82" s="2" t="s">
        <v>467</v>
      </c>
      <c r="K82" s="2" t="s">
        <v>876</v>
      </c>
      <c r="L82" s="2" t="s">
        <v>467</v>
      </c>
      <c r="M82" s="2" t="s">
        <v>467</v>
      </c>
      <c r="N82" s="2" t="s">
        <v>467</v>
      </c>
      <c r="O82" s="2" t="s">
        <v>877</v>
      </c>
      <c r="P82" s="2" t="s">
        <v>878</v>
      </c>
    </row>
    <row r="83" spans="1:16" x14ac:dyDescent="0.25">
      <c r="A83" s="2" t="s">
        <v>879</v>
      </c>
      <c r="B83" s="2" t="s">
        <v>573</v>
      </c>
      <c r="C83" s="2" t="s">
        <v>880</v>
      </c>
      <c r="D83" s="2" t="s">
        <v>467</v>
      </c>
      <c r="E83" s="2" t="s">
        <v>468</v>
      </c>
      <c r="F83" s="2" t="s">
        <v>467</v>
      </c>
      <c r="G83" s="2" t="s">
        <v>467</v>
      </c>
      <c r="H83" s="2" t="s">
        <v>467</v>
      </c>
      <c r="I83" s="2" t="s">
        <v>467</v>
      </c>
      <c r="J83" s="2" t="s">
        <v>467</v>
      </c>
      <c r="K83" s="2" t="s">
        <v>881</v>
      </c>
      <c r="L83" s="2" t="s">
        <v>467</v>
      </c>
      <c r="M83" s="2" t="s">
        <v>467</v>
      </c>
      <c r="N83" s="2" t="s">
        <v>467</v>
      </c>
      <c r="O83" s="2" t="s">
        <v>882</v>
      </c>
      <c r="P83" s="2" t="s">
        <v>883</v>
      </c>
    </row>
    <row r="84" spans="1:16" x14ac:dyDescent="0.25">
      <c r="A84" s="2" t="s">
        <v>884</v>
      </c>
      <c r="B84" s="2" t="s">
        <v>489</v>
      </c>
      <c r="C84" s="2" t="s">
        <v>885</v>
      </c>
      <c r="D84" s="2" t="s">
        <v>467</v>
      </c>
      <c r="E84" s="2" t="s">
        <v>468</v>
      </c>
      <c r="F84" s="2" t="s">
        <v>467</v>
      </c>
      <c r="G84" s="2" t="s">
        <v>467</v>
      </c>
      <c r="H84" s="2" t="s">
        <v>467</v>
      </c>
      <c r="I84" s="2" t="s">
        <v>467</v>
      </c>
      <c r="J84" s="2" t="s">
        <v>467</v>
      </c>
      <c r="K84" s="2" t="s">
        <v>886</v>
      </c>
      <c r="L84" s="2" t="s">
        <v>467</v>
      </c>
      <c r="M84" s="2" t="s">
        <v>467</v>
      </c>
      <c r="N84" s="2" t="s">
        <v>467</v>
      </c>
      <c r="O84" s="2" t="s">
        <v>887</v>
      </c>
      <c r="P84" s="2" t="s">
        <v>888</v>
      </c>
    </row>
    <row r="85" spans="1:16" x14ac:dyDescent="0.25">
      <c r="A85" s="3" t="s">
        <v>889</v>
      </c>
      <c r="B85" s="3" t="s">
        <v>489</v>
      </c>
      <c r="C85" s="3" t="s">
        <v>890</v>
      </c>
      <c r="D85" s="3" t="s">
        <v>467</v>
      </c>
      <c r="E85" s="3" t="s">
        <v>468</v>
      </c>
      <c r="F85" s="3" t="s">
        <v>467</v>
      </c>
      <c r="G85" s="3" t="s">
        <v>467</v>
      </c>
      <c r="H85" s="3" t="s">
        <v>467</v>
      </c>
      <c r="I85" s="3" t="s">
        <v>467</v>
      </c>
      <c r="J85" s="3" t="s">
        <v>467</v>
      </c>
      <c r="K85" s="3" t="s">
        <v>891</v>
      </c>
      <c r="L85" s="3" t="s">
        <v>467</v>
      </c>
      <c r="M85" s="3" t="s">
        <v>467</v>
      </c>
      <c r="N85" s="3" t="s">
        <v>467</v>
      </c>
      <c r="O85" s="3" t="s">
        <v>892</v>
      </c>
      <c r="P85" s="3" t="s">
        <v>893</v>
      </c>
    </row>
    <row r="86" spans="1:16" x14ac:dyDescent="0.25">
      <c r="A86" s="3" t="s">
        <v>894</v>
      </c>
      <c r="B86" s="3" t="s">
        <v>473</v>
      </c>
      <c r="C86" s="3" t="s">
        <v>895</v>
      </c>
      <c r="D86" s="3" t="s">
        <v>467</v>
      </c>
      <c r="E86" s="3" t="s">
        <v>468</v>
      </c>
      <c r="F86" s="3" t="s">
        <v>467</v>
      </c>
      <c r="G86" s="3" t="s">
        <v>467</v>
      </c>
      <c r="H86" s="3" t="s">
        <v>467</v>
      </c>
      <c r="I86" s="3" t="s">
        <v>467</v>
      </c>
      <c r="J86" s="3" t="s">
        <v>467</v>
      </c>
      <c r="K86" s="3" t="s">
        <v>896</v>
      </c>
      <c r="L86" s="3" t="s">
        <v>467</v>
      </c>
      <c r="M86" s="3" t="s">
        <v>467</v>
      </c>
      <c r="N86" s="3" t="s">
        <v>467</v>
      </c>
      <c r="O86" s="3" t="s">
        <v>897</v>
      </c>
      <c r="P86" s="3" t="s">
        <v>898</v>
      </c>
    </row>
    <row r="87" spans="1:16" x14ac:dyDescent="0.25">
      <c r="A87" s="2" t="s">
        <v>899</v>
      </c>
      <c r="B87" s="2" t="s">
        <v>489</v>
      </c>
      <c r="C87" s="2" t="s">
        <v>900</v>
      </c>
      <c r="D87" s="2" t="s">
        <v>467</v>
      </c>
      <c r="E87" s="2" t="s">
        <v>468</v>
      </c>
      <c r="F87" s="2" t="s">
        <v>467</v>
      </c>
      <c r="G87" s="2" t="s">
        <v>467</v>
      </c>
      <c r="H87" s="2" t="s">
        <v>467</v>
      </c>
      <c r="I87" s="2" t="s">
        <v>467</v>
      </c>
      <c r="J87" s="2" t="s">
        <v>467</v>
      </c>
      <c r="K87" s="2" t="s">
        <v>901</v>
      </c>
      <c r="L87" s="2" t="s">
        <v>467</v>
      </c>
      <c r="M87" s="2" t="s">
        <v>467</v>
      </c>
      <c r="N87" s="2" t="s">
        <v>467</v>
      </c>
      <c r="O87" s="2" t="s">
        <v>902</v>
      </c>
      <c r="P87" s="2" t="s">
        <v>903</v>
      </c>
    </row>
    <row r="88" spans="1:16" x14ac:dyDescent="0.25">
      <c r="A88" s="3" t="s">
        <v>904</v>
      </c>
      <c r="B88" s="3" t="s">
        <v>465</v>
      </c>
      <c r="C88" s="3" t="s">
        <v>905</v>
      </c>
      <c r="D88" s="3" t="s">
        <v>467</v>
      </c>
      <c r="E88" s="3" t="s">
        <v>468</v>
      </c>
      <c r="F88" s="3" t="s">
        <v>467</v>
      </c>
      <c r="G88" s="3" t="s">
        <v>467</v>
      </c>
      <c r="H88" s="3" t="s">
        <v>467</v>
      </c>
      <c r="I88" s="3" t="s">
        <v>467</v>
      </c>
      <c r="J88" s="3" t="s">
        <v>467</v>
      </c>
      <c r="K88" s="3" t="s">
        <v>906</v>
      </c>
      <c r="L88" s="3" t="s">
        <v>467</v>
      </c>
      <c r="M88" s="3" t="s">
        <v>467</v>
      </c>
      <c r="N88" s="3" t="s">
        <v>467</v>
      </c>
      <c r="O88" s="3" t="s">
        <v>907</v>
      </c>
      <c r="P88" s="3" t="s">
        <v>908</v>
      </c>
    </row>
    <row r="89" spans="1:16" x14ac:dyDescent="0.25">
      <c r="A89" s="2" t="s">
        <v>909</v>
      </c>
      <c r="B89" s="2" t="s">
        <v>864</v>
      </c>
      <c r="C89" s="2" t="s">
        <v>910</v>
      </c>
      <c r="D89" s="2" t="s">
        <v>467</v>
      </c>
      <c r="E89" s="2" t="s">
        <v>468</v>
      </c>
      <c r="F89" s="2" t="s">
        <v>467</v>
      </c>
      <c r="G89" s="2" t="s">
        <v>467</v>
      </c>
      <c r="H89" s="2" t="s">
        <v>467</v>
      </c>
      <c r="I89" s="2" t="s">
        <v>467</v>
      </c>
      <c r="J89" s="2" t="s">
        <v>467</v>
      </c>
      <c r="K89" s="2" t="s">
        <v>911</v>
      </c>
      <c r="L89" s="2" t="s">
        <v>467</v>
      </c>
      <c r="M89" s="2" t="s">
        <v>467</v>
      </c>
      <c r="N89" s="2" t="s">
        <v>467</v>
      </c>
      <c r="O89" s="2" t="s">
        <v>912</v>
      </c>
      <c r="P89" s="2" t="s">
        <v>913</v>
      </c>
    </row>
    <row r="90" spans="1:16" x14ac:dyDescent="0.25">
      <c r="A90" s="3" t="s">
        <v>914</v>
      </c>
      <c r="B90" s="3" t="s">
        <v>537</v>
      </c>
      <c r="C90" s="3" t="s">
        <v>915</v>
      </c>
      <c r="D90" s="3" t="s">
        <v>467</v>
      </c>
      <c r="E90" s="3" t="s">
        <v>468</v>
      </c>
      <c r="F90" s="3" t="s">
        <v>467</v>
      </c>
      <c r="G90" s="3" t="s">
        <v>467</v>
      </c>
      <c r="H90" s="3" t="s">
        <v>467</v>
      </c>
      <c r="I90" s="3" t="s">
        <v>467</v>
      </c>
      <c r="J90" s="3" t="s">
        <v>467</v>
      </c>
      <c r="K90" s="3" t="s">
        <v>916</v>
      </c>
      <c r="L90" s="3" t="s">
        <v>467</v>
      </c>
      <c r="M90" s="3" t="s">
        <v>467</v>
      </c>
      <c r="N90" s="3" t="s">
        <v>467</v>
      </c>
      <c r="O90" s="3" t="s">
        <v>917</v>
      </c>
      <c r="P90" s="3" t="s">
        <v>918</v>
      </c>
    </row>
    <row r="91" spans="1:16" x14ac:dyDescent="0.25">
      <c r="A91" s="3" t="s">
        <v>919</v>
      </c>
      <c r="B91" s="3" t="s">
        <v>537</v>
      </c>
      <c r="C91" s="3" t="s">
        <v>920</v>
      </c>
      <c r="D91" s="3" t="s">
        <v>467</v>
      </c>
      <c r="E91" s="3" t="s">
        <v>468</v>
      </c>
      <c r="F91" s="3" t="s">
        <v>467</v>
      </c>
      <c r="G91" s="3" t="s">
        <v>467</v>
      </c>
      <c r="H91" s="3" t="s">
        <v>467</v>
      </c>
      <c r="I91" s="3" t="s">
        <v>467</v>
      </c>
      <c r="J91" s="3" t="s">
        <v>467</v>
      </c>
      <c r="K91" s="3" t="s">
        <v>921</v>
      </c>
      <c r="L91" s="3" t="s">
        <v>467</v>
      </c>
      <c r="M91" s="3" t="s">
        <v>467</v>
      </c>
      <c r="N91" s="3" t="s">
        <v>467</v>
      </c>
      <c r="O91" s="3" t="s">
        <v>922</v>
      </c>
      <c r="P91" s="3" t="s">
        <v>923</v>
      </c>
    </row>
    <row r="92" spans="1:16" x14ac:dyDescent="0.25">
      <c r="A92" s="2" t="s">
        <v>924</v>
      </c>
      <c r="B92" s="2" t="s">
        <v>465</v>
      </c>
      <c r="C92" s="2" t="s">
        <v>925</v>
      </c>
      <c r="D92" s="2" t="s">
        <v>467</v>
      </c>
      <c r="E92" s="2" t="s">
        <v>468</v>
      </c>
      <c r="F92" s="2" t="s">
        <v>467</v>
      </c>
      <c r="G92" s="2" t="s">
        <v>467</v>
      </c>
      <c r="H92" s="2" t="s">
        <v>467</v>
      </c>
      <c r="I92" s="2" t="s">
        <v>467</v>
      </c>
      <c r="J92" s="2" t="s">
        <v>467</v>
      </c>
      <c r="K92" s="2" t="s">
        <v>467</v>
      </c>
      <c r="L92" s="2" t="s">
        <v>467</v>
      </c>
      <c r="M92" s="2" t="s">
        <v>467</v>
      </c>
      <c r="N92" s="2" t="s">
        <v>467</v>
      </c>
      <c r="O92" s="2" t="s">
        <v>926</v>
      </c>
      <c r="P92" s="2" t="s">
        <v>927</v>
      </c>
    </row>
    <row r="93" spans="1:16" x14ac:dyDescent="0.25">
      <c r="A93" s="2" t="s">
        <v>928</v>
      </c>
      <c r="B93" s="2" t="s">
        <v>929</v>
      </c>
      <c r="C93" s="2" t="s">
        <v>930</v>
      </c>
      <c r="D93" s="2" t="s">
        <v>467</v>
      </c>
      <c r="E93" s="2" t="s">
        <v>468</v>
      </c>
      <c r="F93" s="2" t="s">
        <v>467</v>
      </c>
      <c r="G93" s="2" t="s">
        <v>467</v>
      </c>
      <c r="H93" s="2" t="s">
        <v>467</v>
      </c>
      <c r="I93" s="2" t="s">
        <v>467</v>
      </c>
      <c r="J93" s="2" t="s">
        <v>467</v>
      </c>
      <c r="K93" s="2" t="s">
        <v>931</v>
      </c>
      <c r="L93" s="2" t="s">
        <v>467</v>
      </c>
      <c r="M93" s="2" t="s">
        <v>467</v>
      </c>
      <c r="N93" s="2" t="s">
        <v>467</v>
      </c>
      <c r="O93" s="2" t="s">
        <v>932</v>
      </c>
      <c r="P93" s="2" t="s">
        <v>933</v>
      </c>
    </row>
    <row r="94" spans="1:16" x14ac:dyDescent="0.25">
      <c r="A94" s="2" t="s">
        <v>934</v>
      </c>
      <c r="B94" s="2" t="s">
        <v>489</v>
      </c>
      <c r="C94" s="2" t="s">
        <v>935</v>
      </c>
      <c r="D94" s="2" t="s">
        <v>467</v>
      </c>
      <c r="E94" s="2" t="s">
        <v>468</v>
      </c>
      <c r="F94" s="2" t="s">
        <v>467</v>
      </c>
      <c r="G94" s="2" t="s">
        <v>467</v>
      </c>
      <c r="H94" s="2" t="s">
        <v>467</v>
      </c>
      <c r="I94" s="2" t="s">
        <v>467</v>
      </c>
      <c r="J94" s="2" t="s">
        <v>467</v>
      </c>
      <c r="K94" s="2" t="s">
        <v>467</v>
      </c>
      <c r="L94" s="2" t="s">
        <v>467</v>
      </c>
      <c r="M94" s="2" t="s">
        <v>467</v>
      </c>
      <c r="N94" s="2" t="s">
        <v>467</v>
      </c>
      <c r="O94" s="2" t="s">
        <v>936</v>
      </c>
      <c r="P94" s="2" t="s">
        <v>937</v>
      </c>
    </row>
    <row r="95" spans="1:16" x14ac:dyDescent="0.25">
      <c r="A95" s="3" t="s">
        <v>938</v>
      </c>
      <c r="B95" s="3" t="s">
        <v>473</v>
      </c>
      <c r="C95" s="3" t="s">
        <v>939</v>
      </c>
      <c r="D95" s="3" t="s">
        <v>467</v>
      </c>
      <c r="E95" s="3" t="s">
        <v>468</v>
      </c>
      <c r="F95" s="3" t="s">
        <v>467</v>
      </c>
      <c r="G95" s="3" t="s">
        <v>467</v>
      </c>
      <c r="H95" s="3" t="s">
        <v>467</v>
      </c>
      <c r="I95" s="3" t="s">
        <v>467</v>
      </c>
      <c r="J95" s="3" t="s">
        <v>467</v>
      </c>
      <c r="K95" s="3" t="s">
        <v>940</v>
      </c>
      <c r="L95" s="3" t="s">
        <v>467</v>
      </c>
      <c r="M95" s="3" t="s">
        <v>467</v>
      </c>
      <c r="N95" s="3" t="s">
        <v>467</v>
      </c>
      <c r="O95" s="3" t="s">
        <v>941</v>
      </c>
      <c r="P95" s="3" t="s">
        <v>942</v>
      </c>
    </row>
    <row r="96" spans="1:16" x14ac:dyDescent="0.25">
      <c r="A96" s="2" t="s">
        <v>943</v>
      </c>
      <c r="B96" s="2" t="s">
        <v>473</v>
      </c>
      <c r="C96" s="2" t="s">
        <v>944</v>
      </c>
      <c r="D96" s="2" t="s">
        <v>467</v>
      </c>
      <c r="E96" s="2" t="s">
        <v>468</v>
      </c>
      <c r="F96" s="2" t="s">
        <v>467</v>
      </c>
      <c r="G96" s="2" t="s">
        <v>467</v>
      </c>
      <c r="H96" s="2" t="s">
        <v>467</v>
      </c>
      <c r="I96" s="2" t="s">
        <v>467</v>
      </c>
      <c r="J96" s="2" t="s">
        <v>467</v>
      </c>
      <c r="K96" s="2" t="s">
        <v>467</v>
      </c>
      <c r="L96" s="2" t="s">
        <v>467</v>
      </c>
      <c r="M96" s="2" t="s">
        <v>467</v>
      </c>
      <c r="N96" s="2" t="s">
        <v>467</v>
      </c>
      <c r="O96" s="2" t="s">
        <v>945</v>
      </c>
      <c r="P96" s="2" t="s">
        <v>946</v>
      </c>
    </row>
    <row r="97" spans="1:16" x14ac:dyDescent="0.25">
      <c r="A97" s="3" t="s">
        <v>947</v>
      </c>
      <c r="B97" s="3" t="s">
        <v>473</v>
      </c>
      <c r="C97" s="3" t="s">
        <v>948</v>
      </c>
      <c r="D97" s="3" t="s">
        <v>467</v>
      </c>
      <c r="E97" s="3" t="s">
        <v>468</v>
      </c>
      <c r="F97" s="3" t="s">
        <v>467</v>
      </c>
      <c r="G97" s="3" t="s">
        <v>467</v>
      </c>
      <c r="H97" s="3" t="s">
        <v>467</v>
      </c>
      <c r="I97" s="3" t="s">
        <v>467</v>
      </c>
      <c r="J97" s="3" t="s">
        <v>467</v>
      </c>
      <c r="K97" s="3" t="s">
        <v>467</v>
      </c>
      <c r="L97" s="3" t="s">
        <v>467</v>
      </c>
      <c r="M97" s="3" t="s">
        <v>467</v>
      </c>
      <c r="N97" s="3" t="s">
        <v>467</v>
      </c>
      <c r="O97" s="3" t="s">
        <v>497</v>
      </c>
      <c r="P97" s="3" t="s">
        <v>949</v>
      </c>
    </row>
    <row r="98" spans="1:16" x14ac:dyDescent="0.25">
      <c r="A98" s="3" t="s">
        <v>950</v>
      </c>
      <c r="B98" s="3" t="s">
        <v>465</v>
      </c>
      <c r="C98" s="3" t="s">
        <v>951</v>
      </c>
      <c r="D98" s="3" t="s">
        <v>467</v>
      </c>
      <c r="E98" s="3" t="s">
        <v>468</v>
      </c>
      <c r="F98" s="3" t="s">
        <v>467</v>
      </c>
      <c r="G98" s="3" t="s">
        <v>467</v>
      </c>
      <c r="H98" s="3" t="s">
        <v>467</v>
      </c>
      <c r="I98" s="3" t="s">
        <v>467</v>
      </c>
      <c r="J98" s="3" t="s">
        <v>467</v>
      </c>
      <c r="K98" s="3" t="s">
        <v>952</v>
      </c>
      <c r="L98" s="3" t="s">
        <v>467</v>
      </c>
      <c r="M98" s="3" t="s">
        <v>467</v>
      </c>
      <c r="N98" s="3" t="s">
        <v>467</v>
      </c>
      <c r="O98" s="3" t="s">
        <v>953</v>
      </c>
      <c r="P98" s="3" t="s">
        <v>954</v>
      </c>
    </row>
    <row r="99" spans="1:16" x14ac:dyDescent="0.25">
      <c r="A99" s="2" t="s">
        <v>955</v>
      </c>
      <c r="B99" s="2" t="s">
        <v>473</v>
      </c>
      <c r="C99" s="2" t="s">
        <v>956</v>
      </c>
      <c r="D99" s="2" t="s">
        <v>467</v>
      </c>
      <c r="E99" s="2" t="s">
        <v>468</v>
      </c>
      <c r="F99" s="2" t="s">
        <v>467</v>
      </c>
      <c r="G99" s="2" t="s">
        <v>467</v>
      </c>
      <c r="H99" s="2" t="s">
        <v>467</v>
      </c>
      <c r="I99" s="2" t="s">
        <v>467</v>
      </c>
      <c r="J99" s="2" t="s">
        <v>467</v>
      </c>
      <c r="K99" s="2" t="s">
        <v>957</v>
      </c>
      <c r="L99" s="2" t="s">
        <v>528</v>
      </c>
      <c r="M99" s="2" t="s">
        <v>467</v>
      </c>
      <c r="N99" s="2" t="s">
        <v>467</v>
      </c>
      <c r="O99" s="2" t="s">
        <v>958</v>
      </c>
      <c r="P99" s="2" t="s">
        <v>959</v>
      </c>
    </row>
    <row r="100" spans="1:16" x14ac:dyDescent="0.25">
      <c r="A100" s="3" t="s">
        <v>960</v>
      </c>
      <c r="B100" s="3" t="s">
        <v>473</v>
      </c>
      <c r="C100" s="3" t="s">
        <v>956</v>
      </c>
      <c r="D100" s="3" t="s">
        <v>467</v>
      </c>
      <c r="E100" s="3" t="s">
        <v>468</v>
      </c>
      <c r="F100" s="3" t="s">
        <v>467</v>
      </c>
      <c r="G100" s="3" t="s">
        <v>467</v>
      </c>
      <c r="H100" s="3" t="s">
        <v>467</v>
      </c>
      <c r="I100" s="3" t="s">
        <v>467</v>
      </c>
      <c r="J100" s="3" t="s">
        <v>467</v>
      </c>
      <c r="K100" s="3" t="s">
        <v>961</v>
      </c>
      <c r="L100" s="3" t="s">
        <v>612</v>
      </c>
      <c r="M100" s="3" t="s">
        <v>467</v>
      </c>
      <c r="N100" s="3" t="s">
        <v>467</v>
      </c>
      <c r="O100" s="3" t="s">
        <v>962</v>
      </c>
      <c r="P100" s="3" t="s">
        <v>963</v>
      </c>
    </row>
    <row r="101" spans="1:16" x14ac:dyDescent="0.25">
      <c r="A101" s="3" t="s">
        <v>964</v>
      </c>
      <c r="B101" s="3" t="s">
        <v>473</v>
      </c>
      <c r="C101" s="3" t="s">
        <v>965</v>
      </c>
      <c r="D101" s="3" t="s">
        <v>467</v>
      </c>
      <c r="E101" s="3" t="s">
        <v>468</v>
      </c>
      <c r="F101" s="3" t="s">
        <v>467</v>
      </c>
      <c r="G101" s="3" t="s">
        <v>467</v>
      </c>
      <c r="H101" s="3" t="s">
        <v>467</v>
      </c>
      <c r="I101" s="3" t="s">
        <v>467</v>
      </c>
      <c r="J101" s="3" t="s">
        <v>467</v>
      </c>
      <c r="K101" s="3" t="s">
        <v>966</v>
      </c>
      <c r="L101" s="3" t="s">
        <v>467</v>
      </c>
      <c r="M101" s="3" t="s">
        <v>467</v>
      </c>
      <c r="N101" s="3" t="s">
        <v>467</v>
      </c>
      <c r="O101" s="3" t="s">
        <v>967</v>
      </c>
      <c r="P101" s="3" t="s">
        <v>968</v>
      </c>
    </row>
    <row r="102" spans="1:16" x14ac:dyDescent="0.25">
      <c r="A102" s="2" t="s">
        <v>969</v>
      </c>
      <c r="B102" s="2" t="s">
        <v>473</v>
      </c>
      <c r="C102" s="2" t="s">
        <v>970</v>
      </c>
      <c r="D102" s="2" t="s">
        <v>467</v>
      </c>
      <c r="E102" s="2" t="s">
        <v>468</v>
      </c>
      <c r="F102" s="2" t="s">
        <v>467</v>
      </c>
      <c r="G102" s="2" t="s">
        <v>467</v>
      </c>
      <c r="H102" s="2" t="s">
        <v>467</v>
      </c>
      <c r="I102" s="2" t="s">
        <v>467</v>
      </c>
      <c r="J102" s="2" t="s">
        <v>467</v>
      </c>
      <c r="K102" s="2" t="s">
        <v>971</v>
      </c>
      <c r="L102" s="2" t="s">
        <v>467</v>
      </c>
      <c r="M102" s="2" t="s">
        <v>467</v>
      </c>
      <c r="N102" s="2" t="s">
        <v>467</v>
      </c>
      <c r="O102" s="2" t="s">
        <v>972</v>
      </c>
      <c r="P102" s="2" t="s">
        <v>973</v>
      </c>
    </row>
    <row r="103" spans="1:16" x14ac:dyDescent="0.25">
      <c r="A103" s="3" t="s">
        <v>974</v>
      </c>
      <c r="B103" s="3" t="s">
        <v>465</v>
      </c>
      <c r="C103" s="3" t="s">
        <v>975</v>
      </c>
      <c r="D103" s="3" t="s">
        <v>467</v>
      </c>
      <c r="E103" s="3" t="s">
        <v>468</v>
      </c>
      <c r="F103" s="3" t="s">
        <v>467</v>
      </c>
      <c r="G103" s="3" t="s">
        <v>467</v>
      </c>
      <c r="H103" s="3" t="s">
        <v>467</v>
      </c>
      <c r="I103" s="3" t="s">
        <v>467</v>
      </c>
      <c r="J103" s="3" t="s">
        <v>467</v>
      </c>
      <c r="K103" s="3" t="s">
        <v>976</v>
      </c>
      <c r="L103" s="3" t="s">
        <v>467</v>
      </c>
      <c r="M103" s="3" t="s">
        <v>467</v>
      </c>
      <c r="N103" s="3" t="s">
        <v>467</v>
      </c>
      <c r="O103" s="3" t="s">
        <v>977</v>
      </c>
      <c r="P103" s="3" t="s">
        <v>978</v>
      </c>
    </row>
    <row r="104" spans="1:16" x14ac:dyDescent="0.25">
      <c r="A104" s="3" t="s">
        <v>979</v>
      </c>
      <c r="B104" s="3" t="s">
        <v>864</v>
      </c>
      <c r="C104" s="3" t="s">
        <v>980</v>
      </c>
      <c r="D104" s="3" t="s">
        <v>467</v>
      </c>
      <c r="E104" s="3" t="s">
        <v>468</v>
      </c>
      <c r="F104" s="3" t="s">
        <v>467</v>
      </c>
      <c r="G104" s="3" t="s">
        <v>467</v>
      </c>
      <c r="H104" s="3" t="s">
        <v>467</v>
      </c>
      <c r="I104" s="3" t="s">
        <v>467</v>
      </c>
      <c r="J104" s="3" t="s">
        <v>467</v>
      </c>
      <c r="K104" s="3" t="s">
        <v>981</v>
      </c>
      <c r="L104" s="3" t="s">
        <v>467</v>
      </c>
      <c r="M104" s="3" t="s">
        <v>467</v>
      </c>
      <c r="N104" s="3" t="s">
        <v>467</v>
      </c>
      <c r="O104" s="3" t="s">
        <v>982</v>
      </c>
      <c r="P104" s="3" t="s">
        <v>983</v>
      </c>
    </row>
    <row r="105" spans="1:16" x14ac:dyDescent="0.25">
      <c r="A105" s="2" t="s">
        <v>984</v>
      </c>
      <c r="B105" s="2" t="s">
        <v>473</v>
      </c>
      <c r="C105" s="2" t="s">
        <v>985</v>
      </c>
      <c r="D105" s="2" t="s">
        <v>467</v>
      </c>
      <c r="E105" s="2" t="s">
        <v>468</v>
      </c>
      <c r="F105" s="2" t="s">
        <v>467</v>
      </c>
      <c r="G105" s="2" t="s">
        <v>467</v>
      </c>
      <c r="H105" s="2" t="s">
        <v>467</v>
      </c>
      <c r="I105" s="2" t="s">
        <v>467</v>
      </c>
      <c r="J105" s="2" t="s">
        <v>467</v>
      </c>
      <c r="K105" s="2" t="s">
        <v>986</v>
      </c>
      <c r="L105" s="2" t="s">
        <v>467</v>
      </c>
      <c r="M105" s="2" t="s">
        <v>467</v>
      </c>
      <c r="N105" s="2" t="s">
        <v>467</v>
      </c>
      <c r="O105" s="2" t="s">
        <v>570</v>
      </c>
      <c r="P105" s="2" t="s">
        <v>987</v>
      </c>
    </row>
    <row r="106" spans="1:16" x14ac:dyDescent="0.25">
      <c r="A106" s="3" t="s">
        <v>988</v>
      </c>
      <c r="B106" s="3" t="s">
        <v>788</v>
      </c>
      <c r="C106" s="3" t="s">
        <v>989</v>
      </c>
      <c r="D106" s="3" t="s">
        <v>467</v>
      </c>
      <c r="E106" s="3" t="s">
        <v>18</v>
      </c>
      <c r="F106" s="3" t="s">
        <v>467</v>
      </c>
      <c r="G106" s="3" t="s">
        <v>467</v>
      </c>
      <c r="H106" s="3" t="s">
        <v>467</v>
      </c>
      <c r="I106" s="3" t="s">
        <v>467</v>
      </c>
      <c r="J106" s="3" t="s">
        <v>990</v>
      </c>
      <c r="K106" s="3" t="s">
        <v>991</v>
      </c>
      <c r="L106" s="3" t="s">
        <v>992</v>
      </c>
      <c r="M106" s="3" t="s">
        <v>993</v>
      </c>
      <c r="N106" s="3" t="s">
        <v>467</v>
      </c>
      <c r="O106" s="3" t="s">
        <v>994</v>
      </c>
      <c r="P106" s="3" t="s">
        <v>995</v>
      </c>
    </row>
    <row r="107" spans="1:16" x14ac:dyDescent="0.25">
      <c r="A107" s="3" t="s">
        <v>996</v>
      </c>
      <c r="B107" s="3" t="s">
        <v>465</v>
      </c>
      <c r="C107" s="3" t="s">
        <v>997</v>
      </c>
      <c r="D107" s="3" t="s">
        <v>467</v>
      </c>
      <c r="E107" s="3" t="s">
        <v>468</v>
      </c>
      <c r="F107" s="3" t="s">
        <v>467</v>
      </c>
      <c r="G107" s="3" t="s">
        <v>467</v>
      </c>
      <c r="H107" s="3" t="s">
        <v>467</v>
      </c>
      <c r="I107" s="3" t="s">
        <v>467</v>
      </c>
      <c r="J107" s="3" t="s">
        <v>467</v>
      </c>
      <c r="K107" s="3" t="s">
        <v>467</v>
      </c>
      <c r="L107" s="3" t="s">
        <v>467</v>
      </c>
      <c r="M107" s="3" t="s">
        <v>467</v>
      </c>
      <c r="N107" s="3" t="s">
        <v>467</v>
      </c>
      <c r="O107" s="3" t="s">
        <v>404</v>
      </c>
      <c r="P107" s="3" t="s">
        <v>998</v>
      </c>
    </row>
    <row r="108" spans="1:16" x14ac:dyDescent="0.25">
      <c r="A108" s="3" t="s">
        <v>999</v>
      </c>
      <c r="B108" s="3" t="s">
        <v>1000</v>
      </c>
      <c r="C108" s="3" t="s">
        <v>1001</v>
      </c>
      <c r="D108" s="3" t="s">
        <v>467</v>
      </c>
      <c r="E108" s="3" t="s">
        <v>468</v>
      </c>
      <c r="F108" s="3" t="s">
        <v>467</v>
      </c>
      <c r="G108" s="3" t="s">
        <v>467</v>
      </c>
      <c r="H108" s="3" t="s">
        <v>467</v>
      </c>
      <c r="I108" s="3" t="s">
        <v>467</v>
      </c>
      <c r="J108" s="3" t="s">
        <v>467</v>
      </c>
      <c r="K108" s="3" t="s">
        <v>1002</v>
      </c>
      <c r="L108" s="3" t="s">
        <v>528</v>
      </c>
      <c r="M108" s="3" t="s">
        <v>467</v>
      </c>
      <c r="N108" s="3" t="s">
        <v>467</v>
      </c>
      <c r="O108" s="3" t="s">
        <v>1003</v>
      </c>
      <c r="P108" s="3" t="s">
        <v>1004</v>
      </c>
    </row>
    <row r="109" spans="1:16" x14ac:dyDescent="0.25">
      <c r="A109" s="3" t="s">
        <v>1005</v>
      </c>
      <c r="B109" s="3" t="s">
        <v>505</v>
      </c>
      <c r="C109" s="3" t="s">
        <v>1006</v>
      </c>
      <c r="D109" s="3" t="s">
        <v>467</v>
      </c>
      <c r="E109" s="3" t="s">
        <v>468</v>
      </c>
      <c r="F109" s="3" t="s">
        <v>467</v>
      </c>
      <c r="G109" s="3" t="s">
        <v>467</v>
      </c>
      <c r="H109" s="3" t="s">
        <v>467</v>
      </c>
      <c r="I109" s="3" t="s">
        <v>467</v>
      </c>
      <c r="J109" s="3" t="s">
        <v>467</v>
      </c>
      <c r="K109" s="3" t="s">
        <v>1007</v>
      </c>
      <c r="L109" s="3" t="s">
        <v>467</v>
      </c>
      <c r="M109" s="3" t="s">
        <v>467</v>
      </c>
      <c r="N109" s="3" t="s">
        <v>467</v>
      </c>
      <c r="O109" s="3" t="s">
        <v>1008</v>
      </c>
      <c r="P109" s="3" t="s">
        <v>1009</v>
      </c>
    </row>
    <row r="110" spans="1:16" x14ac:dyDescent="0.25">
      <c r="A110" s="2" t="s">
        <v>1010</v>
      </c>
      <c r="B110" s="2" t="s">
        <v>465</v>
      </c>
      <c r="C110" s="2" t="s">
        <v>1011</v>
      </c>
      <c r="D110" s="2" t="s">
        <v>467</v>
      </c>
      <c r="E110" s="2" t="s">
        <v>468</v>
      </c>
      <c r="F110" s="2" t="s">
        <v>467</v>
      </c>
      <c r="G110" s="2" t="s">
        <v>467</v>
      </c>
      <c r="H110" s="2" t="s">
        <v>467</v>
      </c>
      <c r="I110" s="2" t="s">
        <v>467</v>
      </c>
      <c r="J110" s="2" t="s">
        <v>467</v>
      </c>
      <c r="K110" s="2" t="s">
        <v>1012</v>
      </c>
      <c r="L110" s="2" t="s">
        <v>528</v>
      </c>
      <c r="M110" s="2" t="s">
        <v>467</v>
      </c>
      <c r="N110" s="2" t="s">
        <v>467</v>
      </c>
      <c r="O110" s="2" t="s">
        <v>1013</v>
      </c>
      <c r="P110" s="2" t="s">
        <v>1014</v>
      </c>
    </row>
    <row r="111" spans="1:16" x14ac:dyDescent="0.25">
      <c r="A111" s="2" t="s">
        <v>1015</v>
      </c>
      <c r="B111" s="2" t="s">
        <v>489</v>
      </c>
      <c r="C111" s="2" t="s">
        <v>1016</v>
      </c>
      <c r="D111" s="2" t="s">
        <v>467</v>
      </c>
      <c r="E111" s="2" t="s">
        <v>468</v>
      </c>
      <c r="F111" s="2" t="s">
        <v>467</v>
      </c>
      <c r="G111" s="2" t="s">
        <v>467</v>
      </c>
      <c r="H111" s="2" t="s">
        <v>467</v>
      </c>
      <c r="I111" s="2" t="s">
        <v>467</v>
      </c>
      <c r="J111" s="2" t="s">
        <v>467</v>
      </c>
      <c r="K111" s="2" t="s">
        <v>1017</v>
      </c>
      <c r="L111" s="2" t="s">
        <v>467</v>
      </c>
      <c r="M111" s="2" t="s">
        <v>467</v>
      </c>
      <c r="N111" s="2" t="s">
        <v>467</v>
      </c>
      <c r="O111" s="2" t="s">
        <v>497</v>
      </c>
      <c r="P111" s="2" t="s">
        <v>1018</v>
      </c>
    </row>
    <row r="112" spans="1:16" x14ac:dyDescent="0.25">
      <c r="A112" s="3" t="s">
        <v>1019</v>
      </c>
      <c r="B112" s="3" t="s">
        <v>1000</v>
      </c>
      <c r="C112" s="3" t="s">
        <v>1020</v>
      </c>
      <c r="D112" s="3" t="s">
        <v>467</v>
      </c>
      <c r="E112" s="3" t="s">
        <v>468</v>
      </c>
      <c r="F112" s="3" t="s">
        <v>467</v>
      </c>
      <c r="G112" s="3" t="s">
        <v>467</v>
      </c>
      <c r="H112" s="3" t="s">
        <v>467</v>
      </c>
      <c r="I112" s="3" t="s">
        <v>467</v>
      </c>
      <c r="J112" s="3" t="s">
        <v>467</v>
      </c>
      <c r="K112" s="3" t="s">
        <v>1021</v>
      </c>
      <c r="L112" s="3" t="s">
        <v>467</v>
      </c>
      <c r="M112" s="3" t="s">
        <v>467</v>
      </c>
      <c r="N112" s="3" t="s">
        <v>467</v>
      </c>
      <c r="O112" s="3" t="s">
        <v>1022</v>
      </c>
      <c r="P112" s="3" t="s">
        <v>1023</v>
      </c>
    </row>
    <row r="113" spans="1:16" x14ac:dyDescent="0.25">
      <c r="A113" s="3" t="s">
        <v>467</v>
      </c>
      <c r="B113" s="3" t="s">
        <v>505</v>
      </c>
      <c r="C113" s="3" t="s">
        <v>1024</v>
      </c>
      <c r="D113" s="3" t="s">
        <v>467</v>
      </c>
      <c r="E113" s="3" t="s">
        <v>468</v>
      </c>
      <c r="F113" s="3" t="s">
        <v>467</v>
      </c>
      <c r="G113" s="3" t="s">
        <v>467</v>
      </c>
      <c r="H113" s="3" t="s">
        <v>467</v>
      </c>
      <c r="I113" s="3" t="s">
        <v>467</v>
      </c>
      <c r="J113" s="3" t="s">
        <v>467</v>
      </c>
      <c r="K113" s="3" t="s">
        <v>1025</v>
      </c>
      <c r="L113" s="3" t="s">
        <v>467</v>
      </c>
      <c r="M113" s="3" t="s">
        <v>467</v>
      </c>
      <c r="N113" s="3" t="s">
        <v>467</v>
      </c>
      <c r="O113" s="3" t="s">
        <v>528</v>
      </c>
      <c r="P113" s="3" t="s">
        <v>1026</v>
      </c>
    </row>
    <row r="114" spans="1:16" x14ac:dyDescent="0.25">
      <c r="A114" s="2" t="s">
        <v>1027</v>
      </c>
      <c r="B114" s="2" t="s">
        <v>692</v>
      </c>
      <c r="C114" s="2" t="s">
        <v>1028</v>
      </c>
      <c r="D114" s="2" t="s">
        <v>467</v>
      </c>
      <c r="E114" s="2" t="s">
        <v>468</v>
      </c>
      <c r="F114" s="2" t="s">
        <v>467</v>
      </c>
      <c r="G114" s="2" t="s">
        <v>467</v>
      </c>
      <c r="H114" s="2" t="s">
        <v>467</v>
      </c>
      <c r="I114" s="2" t="s">
        <v>467</v>
      </c>
      <c r="J114" s="2" t="s">
        <v>467</v>
      </c>
      <c r="K114" s="2" t="s">
        <v>1029</v>
      </c>
      <c r="L114" s="2" t="s">
        <v>467</v>
      </c>
      <c r="M114" s="2" t="s">
        <v>467</v>
      </c>
      <c r="N114" s="2" t="s">
        <v>467</v>
      </c>
      <c r="O114" s="2" t="s">
        <v>1030</v>
      </c>
      <c r="P114" s="2" t="s">
        <v>1031</v>
      </c>
    </row>
    <row r="115" spans="1:16" x14ac:dyDescent="0.25">
      <c r="A115" s="2" t="s">
        <v>1032</v>
      </c>
      <c r="B115" s="2" t="s">
        <v>465</v>
      </c>
      <c r="C115" s="2" t="s">
        <v>1033</v>
      </c>
      <c r="D115" s="2" t="s">
        <v>467</v>
      </c>
      <c r="E115" s="2" t="s">
        <v>468</v>
      </c>
      <c r="F115" s="2" t="s">
        <v>467</v>
      </c>
      <c r="G115" s="2" t="s">
        <v>467</v>
      </c>
      <c r="H115" s="2" t="s">
        <v>467</v>
      </c>
      <c r="I115" s="2" t="s">
        <v>467</v>
      </c>
      <c r="J115" s="2" t="s">
        <v>467</v>
      </c>
      <c r="K115" s="2" t="s">
        <v>467</v>
      </c>
      <c r="L115" s="2" t="s">
        <v>467</v>
      </c>
      <c r="M115" s="2" t="s">
        <v>467</v>
      </c>
      <c r="N115" s="2" t="s">
        <v>467</v>
      </c>
      <c r="O115" s="2" t="s">
        <v>404</v>
      </c>
      <c r="P115" s="2" t="s">
        <v>1034</v>
      </c>
    </row>
    <row r="116" spans="1:16" x14ac:dyDescent="0.25">
      <c r="A116" s="3" t="s">
        <v>1035</v>
      </c>
      <c r="B116" s="3" t="s">
        <v>788</v>
      </c>
      <c r="C116" s="3" t="s">
        <v>1036</v>
      </c>
      <c r="D116" s="3" t="s">
        <v>467</v>
      </c>
      <c r="E116" s="3" t="s">
        <v>468</v>
      </c>
      <c r="F116" s="3" t="s">
        <v>467</v>
      </c>
      <c r="G116" s="3" t="s">
        <v>467</v>
      </c>
      <c r="H116" s="3" t="s">
        <v>467</v>
      </c>
      <c r="I116" s="3" t="s">
        <v>467</v>
      </c>
      <c r="J116" s="3" t="s">
        <v>467</v>
      </c>
      <c r="K116" s="3" t="s">
        <v>1037</v>
      </c>
      <c r="L116" s="3" t="s">
        <v>467</v>
      </c>
      <c r="M116" s="3" t="s">
        <v>467</v>
      </c>
      <c r="N116" s="3" t="s">
        <v>467</v>
      </c>
      <c r="O116" s="3" t="s">
        <v>1038</v>
      </c>
      <c r="P116" s="3" t="s">
        <v>1039</v>
      </c>
    </row>
    <row r="117" spans="1:16" x14ac:dyDescent="0.25">
      <c r="A117" s="2" t="s">
        <v>1040</v>
      </c>
      <c r="B117" s="2" t="s">
        <v>586</v>
      </c>
      <c r="C117" s="2" t="s">
        <v>1041</v>
      </c>
      <c r="D117" s="2" t="s">
        <v>467</v>
      </c>
      <c r="E117" s="2" t="s">
        <v>468</v>
      </c>
      <c r="F117" s="2" t="s">
        <v>467</v>
      </c>
      <c r="G117" s="2" t="s">
        <v>467</v>
      </c>
      <c r="H117" s="2" t="s">
        <v>467</v>
      </c>
      <c r="I117" s="2" t="s">
        <v>467</v>
      </c>
      <c r="J117" s="2" t="s">
        <v>467</v>
      </c>
      <c r="K117" s="2" t="s">
        <v>1042</v>
      </c>
      <c r="L117" s="2" t="s">
        <v>467</v>
      </c>
      <c r="M117" s="2" t="s">
        <v>467</v>
      </c>
      <c r="N117" s="2" t="s">
        <v>467</v>
      </c>
      <c r="O117" s="2" t="s">
        <v>1043</v>
      </c>
      <c r="P117" s="2" t="s">
        <v>1044</v>
      </c>
    </row>
    <row r="118" spans="1:16" x14ac:dyDescent="0.25">
      <c r="A118" s="3" t="s">
        <v>1045</v>
      </c>
      <c r="B118" s="3" t="s">
        <v>692</v>
      </c>
      <c r="C118" s="3" t="s">
        <v>1046</v>
      </c>
      <c r="D118" s="3" t="s">
        <v>467</v>
      </c>
      <c r="E118" s="3" t="s">
        <v>468</v>
      </c>
      <c r="F118" s="3" t="s">
        <v>467</v>
      </c>
      <c r="G118" s="3" t="s">
        <v>467</v>
      </c>
      <c r="H118" s="3" t="s">
        <v>467</v>
      </c>
      <c r="I118" s="3" t="s">
        <v>467</v>
      </c>
      <c r="J118" s="3" t="s">
        <v>467</v>
      </c>
      <c r="K118" s="3" t="s">
        <v>1047</v>
      </c>
      <c r="L118" s="3" t="s">
        <v>467</v>
      </c>
      <c r="M118" s="3" t="s">
        <v>467</v>
      </c>
      <c r="N118" s="3" t="s">
        <v>467</v>
      </c>
      <c r="O118" s="3" t="s">
        <v>1048</v>
      </c>
      <c r="P118" s="3" t="s">
        <v>1049</v>
      </c>
    </row>
    <row r="119" spans="1:16" x14ac:dyDescent="0.25">
      <c r="A119" s="3" t="s">
        <v>1050</v>
      </c>
      <c r="B119" s="3" t="s">
        <v>573</v>
      </c>
      <c r="C119" s="3" t="s">
        <v>1051</v>
      </c>
      <c r="D119" s="3" t="s">
        <v>467</v>
      </c>
      <c r="E119" s="3" t="s">
        <v>18</v>
      </c>
      <c r="F119" s="3" t="s">
        <v>467</v>
      </c>
      <c r="G119" s="3" t="s">
        <v>467</v>
      </c>
      <c r="H119" s="3" t="s">
        <v>467</v>
      </c>
      <c r="I119" s="3" t="s">
        <v>467</v>
      </c>
      <c r="J119" s="3" t="s">
        <v>575</v>
      </c>
      <c r="K119" s="3" t="s">
        <v>1052</v>
      </c>
      <c r="L119" s="3" t="s">
        <v>577</v>
      </c>
      <c r="M119" s="3" t="s">
        <v>578</v>
      </c>
      <c r="N119" s="3" t="s">
        <v>467</v>
      </c>
      <c r="O119" s="3" t="s">
        <v>467</v>
      </c>
      <c r="P119" s="3" t="s">
        <v>1053</v>
      </c>
    </row>
    <row r="120" spans="1:16" x14ac:dyDescent="0.25">
      <c r="A120" s="2" t="s">
        <v>1054</v>
      </c>
      <c r="B120" s="2" t="s">
        <v>465</v>
      </c>
      <c r="C120" s="2" t="s">
        <v>43</v>
      </c>
      <c r="D120" s="2" t="s">
        <v>467</v>
      </c>
      <c r="E120" s="2" t="s">
        <v>18</v>
      </c>
      <c r="F120" s="2" t="s">
        <v>467</v>
      </c>
      <c r="G120" s="2" t="s">
        <v>467</v>
      </c>
      <c r="H120" s="2" t="s">
        <v>467</v>
      </c>
      <c r="I120" s="2" t="s">
        <v>467</v>
      </c>
      <c r="J120" s="2" t="s">
        <v>1055</v>
      </c>
      <c r="K120" s="2" t="s">
        <v>1056</v>
      </c>
      <c r="L120" s="2" t="s">
        <v>1057</v>
      </c>
      <c r="M120" s="2" t="s">
        <v>714</v>
      </c>
      <c r="N120" s="2" t="s">
        <v>467</v>
      </c>
      <c r="O120" s="2" t="s">
        <v>45</v>
      </c>
      <c r="P120" s="2" t="s">
        <v>1058</v>
      </c>
    </row>
    <row r="121" spans="1:16" x14ac:dyDescent="0.25">
      <c r="A121" s="3" t="s">
        <v>1059</v>
      </c>
      <c r="B121" s="3" t="s">
        <v>473</v>
      </c>
      <c r="C121" s="3" t="s">
        <v>1060</v>
      </c>
      <c r="D121" s="3" t="s">
        <v>467</v>
      </c>
      <c r="E121" s="3" t="s">
        <v>468</v>
      </c>
      <c r="F121" s="3" t="s">
        <v>467</v>
      </c>
      <c r="G121" s="3" t="s">
        <v>467</v>
      </c>
      <c r="H121" s="3" t="s">
        <v>467</v>
      </c>
      <c r="I121" s="3" t="s">
        <v>467</v>
      </c>
      <c r="J121" s="3" t="s">
        <v>467</v>
      </c>
      <c r="K121" s="3" t="s">
        <v>1061</v>
      </c>
      <c r="L121" s="3" t="s">
        <v>467</v>
      </c>
      <c r="M121" s="3" t="s">
        <v>467</v>
      </c>
      <c r="N121" s="3" t="s">
        <v>467</v>
      </c>
      <c r="O121" s="3" t="s">
        <v>1062</v>
      </c>
      <c r="P121" s="3" t="s">
        <v>1063</v>
      </c>
    </row>
    <row r="122" spans="1:16" x14ac:dyDescent="0.25">
      <c r="A122" s="3" t="s">
        <v>1064</v>
      </c>
      <c r="B122" s="3" t="s">
        <v>520</v>
      </c>
      <c r="C122" s="3" t="s">
        <v>1065</v>
      </c>
      <c r="D122" s="3" t="s">
        <v>467</v>
      </c>
      <c r="E122" s="3" t="s">
        <v>468</v>
      </c>
      <c r="F122" s="3" t="s">
        <v>467</v>
      </c>
      <c r="G122" s="3" t="s">
        <v>467</v>
      </c>
      <c r="H122" s="3" t="s">
        <v>467</v>
      </c>
      <c r="I122" s="3" t="s">
        <v>467</v>
      </c>
      <c r="J122" s="3" t="s">
        <v>467</v>
      </c>
      <c r="K122" s="3" t="s">
        <v>1066</v>
      </c>
      <c r="L122" s="3" t="s">
        <v>570</v>
      </c>
      <c r="M122" s="3" t="s">
        <v>467</v>
      </c>
      <c r="N122" s="3" t="s">
        <v>467</v>
      </c>
      <c r="O122" s="3" t="s">
        <v>1067</v>
      </c>
      <c r="P122" s="3" t="s">
        <v>1068</v>
      </c>
    </row>
    <row r="123" spans="1:16" x14ac:dyDescent="0.25">
      <c r="A123" s="2" t="s">
        <v>1069</v>
      </c>
      <c r="B123" s="2" t="s">
        <v>465</v>
      </c>
      <c r="C123" s="2" t="s">
        <v>1070</v>
      </c>
      <c r="D123" s="2" t="s">
        <v>467</v>
      </c>
      <c r="E123" s="2" t="s">
        <v>18</v>
      </c>
      <c r="F123" s="2" t="s">
        <v>467</v>
      </c>
      <c r="G123" s="2" t="s">
        <v>467</v>
      </c>
      <c r="H123" s="2" t="s">
        <v>467</v>
      </c>
      <c r="I123" s="2" t="s">
        <v>467</v>
      </c>
      <c r="J123" s="2" t="s">
        <v>1071</v>
      </c>
      <c r="K123" s="2" t="s">
        <v>1072</v>
      </c>
      <c r="L123" s="2" t="s">
        <v>1073</v>
      </c>
      <c r="M123" s="2" t="s">
        <v>813</v>
      </c>
      <c r="N123" s="2" t="s">
        <v>467</v>
      </c>
      <c r="O123" s="2" t="s">
        <v>1074</v>
      </c>
      <c r="P123" s="2" t="s">
        <v>1075</v>
      </c>
    </row>
    <row r="124" spans="1:16" x14ac:dyDescent="0.25">
      <c r="A124" s="2" t="s">
        <v>1076</v>
      </c>
      <c r="B124" s="2" t="s">
        <v>692</v>
      </c>
      <c r="C124" s="2" t="s">
        <v>1077</v>
      </c>
      <c r="D124" s="2" t="s">
        <v>467</v>
      </c>
      <c r="E124" s="2" t="s">
        <v>468</v>
      </c>
      <c r="F124" s="2" t="s">
        <v>467</v>
      </c>
      <c r="G124" s="2" t="s">
        <v>467</v>
      </c>
      <c r="H124" s="2" t="s">
        <v>467</v>
      </c>
      <c r="I124" s="2" t="s">
        <v>467</v>
      </c>
      <c r="J124" s="2" t="s">
        <v>467</v>
      </c>
      <c r="K124" s="2" t="s">
        <v>1078</v>
      </c>
      <c r="L124" s="2" t="s">
        <v>467</v>
      </c>
      <c r="M124" s="2" t="s">
        <v>467</v>
      </c>
      <c r="N124" s="2" t="s">
        <v>467</v>
      </c>
      <c r="O124" s="2" t="s">
        <v>1079</v>
      </c>
      <c r="P124" s="2" t="s">
        <v>1080</v>
      </c>
    </row>
    <row r="125" spans="1:16" x14ac:dyDescent="0.25">
      <c r="A125" s="2" t="s">
        <v>1081</v>
      </c>
      <c r="B125" s="2" t="s">
        <v>537</v>
      </c>
      <c r="C125" s="2" t="s">
        <v>1082</v>
      </c>
      <c r="D125" s="2" t="s">
        <v>467</v>
      </c>
      <c r="E125" s="2" t="s">
        <v>468</v>
      </c>
      <c r="F125" s="2" t="s">
        <v>467</v>
      </c>
      <c r="G125" s="2" t="s">
        <v>467</v>
      </c>
      <c r="H125" s="2" t="s">
        <v>467</v>
      </c>
      <c r="I125" s="2" t="s">
        <v>467</v>
      </c>
      <c r="J125" s="2" t="s">
        <v>467</v>
      </c>
      <c r="K125" s="2" t="s">
        <v>1083</v>
      </c>
      <c r="L125" s="2" t="s">
        <v>467</v>
      </c>
      <c r="M125" s="2" t="s">
        <v>467</v>
      </c>
      <c r="N125" s="2" t="s">
        <v>467</v>
      </c>
      <c r="O125" s="2" t="s">
        <v>1084</v>
      </c>
      <c r="P125" s="2" t="s">
        <v>1085</v>
      </c>
    </row>
    <row r="126" spans="1:16" x14ac:dyDescent="0.25">
      <c r="A126" s="2" t="s">
        <v>1086</v>
      </c>
      <c r="B126" s="2" t="s">
        <v>489</v>
      </c>
      <c r="C126" s="2" t="s">
        <v>1087</v>
      </c>
      <c r="D126" s="2" t="s">
        <v>467</v>
      </c>
      <c r="E126" s="2" t="s">
        <v>468</v>
      </c>
      <c r="F126" s="2" t="s">
        <v>467</v>
      </c>
      <c r="G126" s="2" t="s">
        <v>467</v>
      </c>
      <c r="H126" s="2" t="s">
        <v>467</v>
      </c>
      <c r="I126" s="2" t="s">
        <v>467</v>
      </c>
      <c r="J126" s="2" t="s">
        <v>467</v>
      </c>
      <c r="K126" s="2" t="s">
        <v>1088</v>
      </c>
      <c r="L126" s="2" t="s">
        <v>467</v>
      </c>
      <c r="M126" s="2" t="s">
        <v>467</v>
      </c>
      <c r="N126" s="2" t="s">
        <v>467</v>
      </c>
      <c r="O126" s="2" t="s">
        <v>1089</v>
      </c>
      <c r="P126" s="2" t="s">
        <v>1090</v>
      </c>
    </row>
    <row r="127" spans="1:16" x14ac:dyDescent="0.25">
      <c r="A127" s="2" t="s">
        <v>1091</v>
      </c>
      <c r="B127" s="2" t="s">
        <v>537</v>
      </c>
      <c r="C127" s="2" t="s">
        <v>1092</v>
      </c>
      <c r="D127" s="2" t="s">
        <v>467</v>
      </c>
      <c r="E127" s="2" t="s">
        <v>468</v>
      </c>
      <c r="F127" s="2" t="s">
        <v>467</v>
      </c>
      <c r="G127" s="2" t="s">
        <v>467</v>
      </c>
      <c r="H127" s="2" t="s">
        <v>467</v>
      </c>
      <c r="I127" s="2" t="s">
        <v>467</v>
      </c>
      <c r="J127" s="2" t="s">
        <v>467</v>
      </c>
      <c r="K127" s="2" t="s">
        <v>1093</v>
      </c>
      <c r="L127" s="2" t="s">
        <v>467</v>
      </c>
      <c r="M127" s="2" t="s">
        <v>467</v>
      </c>
      <c r="N127" s="2" t="s">
        <v>467</v>
      </c>
      <c r="O127" s="2" t="s">
        <v>497</v>
      </c>
      <c r="P127" s="2" t="s">
        <v>1094</v>
      </c>
    </row>
    <row r="128" spans="1:16" x14ac:dyDescent="0.25">
      <c r="A128" s="2" t="s">
        <v>1095</v>
      </c>
      <c r="B128" s="2" t="s">
        <v>473</v>
      </c>
      <c r="C128" s="2" t="s">
        <v>1096</v>
      </c>
      <c r="D128" s="2" t="s">
        <v>467</v>
      </c>
      <c r="E128" s="2" t="s">
        <v>468</v>
      </c>
      <c r="F128" s="2" t="s">
        <v>467</v>
      </c>
      <c r="G128" s="2" t="s">
        <v>467</v>
      </c>
      <c r="H128" s="2" t="s">
        <v>467</v>
      </c>
      <c r="I128" s="2" t="s">
        <v>467</v>
      </c>
      <c r="J128" s="2" t="s">
        <v>467</v>
      </c>
      <c r="K128" s="2" t="s">
        <v>1097</v>
      </c>
      <c r="L128" s="2" t="s">
        <v>467</v>
      </c>
      <c r="M128" s="2" t="s">
        <v>467</v>
      </c>
      <c r="N128" s="2" t="s">
        <v>467</v>
      </c>
      <c r="O128" s="2" t="s">
        <v>618</v>
      </c>
      <c r="P128" s="2" t="s">
        <v>1098</v>
      </c>
    </row>
    <row r="129" spans="1:16" x14ac:dyDescent="0.25">
      <c r="A129" s="3" t="s">
        <v>1099</v>
      </c>
      <c r="B129" s="3" t="s">
        <v>473</v>
      </c>
      <c r="C129" s="3" t="s">
        <v>1100</v>
      </c>
      <c r="D129" s="3" t="s">
        <v>467</v>
      </c>
      <c r="E129" s="3" t="s">
        <v>468</v>
      </c>
      <c r="F129" s="3" t="s">
        <v>467</v>
      </c>
      <c r="G129" s="3" t="s">
        <v>467</v>
      </c>
      <c r="H129" s="3" t="s">
        <v>467</v>
      </c>
      <c r="I129" s="3" t="s">
        <v>467</v>
      </c>
      <c r="J129" s="3" t="s">
        <v>467</v>
      </c>
      <c r="K129" s="3" t="s">
        <v>1101</v>
      </c>
      <c r="L129" s="3" t="s">
        <v>467</v>
      </c>
      <c r="M129" s="3" t="s">
        <v>467</v>
      </c>
      <c r="N129" s="3" t="s">
        <v>467</v>
      </c>
      <c r="O129" s="3" t="s">
        <v>1102</v>
      </c>
      <c r="P129" s="3" t="s">
        <v>1103</v>
      </c>
    </row>
    <row r="130" spans="1:16" x14ac:dyDescent="0.25">
      <c r="A130" s="3" t="s">
        <v>1104</v>
      </c>
      <c r="B130" s="3" t="s">
        <v>465</v>
      </c>
      <c r="C130" s="3" t="s">
        <v>1105</v>
      </c>
      <c r="D130" s="3" t="s">
        <v>467</v>
      </c>
      <c r="E130" s="3" t="s">
        <v>468</v>
      </c>
      <c r="F130" s="3" t="s">
        <v>467</v>
      </c>
      <c r="G130" s="3" t="s">
        <v>467</v>
      </c>
      <c r="H130" s="3" t="s">
        <v>467</v>
      </c>
      <c r="I130" s="3" t="s">
        <v>467</v>
      </c>
      <c r="J130" s="3" t="s">
        <v>467</v>
      </c>
      <c r="K130" s="3" t="s">
        <v>1106</v>
      </c>
      <c r="L130" s="3" t="s">
        <v>467</v>
      </c>
      <c r="M130" s="3" t="s">
        <v>467</v>
      </c>
      <c r="N130" s="3" t="s">
        <v>467</v>
      </c>
      <c r="O130" s="3" t="s">
        <v>1107</v>
      </c>
      <c r="P130" s="3" t="s">
        <v>1108</v>
      </c>
    </row>
    <row r="131" spans="1:16" x14ac:dyDescent="0.25">
      <c r="A131" s="3" t="s">
        <v>1109</v>
      </c>
      <c r="B131" s="3" t="s">
        <v>465</v>
      </c>
      <c r="C131" s="3" t="s">
        <v>1110</v>
      </c>
      <c r="D131" s="3" t="s">
        <v>467</v>
      </c>
      <c r="E131" s="3" t="s">
        <v>468</v>
      </c>
      <c r="F131" s="3" t="s">
        <v>467</v>
      </c>
      <c r="G131" s="3" t="s">
        <v>467</v>
      </c>
      <c r="H131" s="3" t="s">
        <v>467</v>
      </c>
      <c r="I131" s="3" t="s">
        <v>467</v>
      </c>
      <c r="J131" s="3" t="s">
        <v>467</v>
      </c>
      <c r="K131" s="3" t="s">
        <v>1111</v>
      </c>
      <c r="L131" s="3" t="s">
        <v>467</v>
      </c>
      <c r="M131" s="3" t="s">
        <v>467</v>
      </c>
      <c r="N131" s="3" t="s">
        <v>467</v>
      </c>
      <c r="O131" s="3" t="s">
        <v>1112</v>
      </c>
      <c r="P131" s="3" t="s">
        <v>1113</v>
      </c>
    </row>
    <row r="132" spans="1:16" x14ac:dyDescent="0.25">
      <c r="A132" s="3" t="s">
        <v>1114</v>
      </c>
      <c r="B132" s="3" t="s">
        <v>692</v>
      </c>
      <c r="C132" s="3" t="s">
        <v>1115</v>
      </c>
      <c r="D132" s="3" t="s">
        <v>467</v>
      </c>
      <c r="E132" s="3" t="s">
        <v>468</v>
      </c>
      <c r="F132" s="3" t="s">
        <v>467</v>
      </c>
      <c r="G132" s="3" t="s">
        <v>467</v>
      </c>
      <c r="H132" s="3" t="s">
        <v>467</v>
      </c>
      <c r="I132" s="3" t="s">
        <v>467</v>
      </c>
      <c r="J132" s="3" t="s">
        <v>467</v>
      </c>
      <c r="K132" s="3" t="s">
        <v>1116</v>
      </c>
      <c r="L132" s="3" t="s">
        <v>467</v>
      </c>
      <c r="M132" s="3" t="s">
        <v>467</v>
      </c>
      <c r="N132" s="3" t="s">
        <v>467</v>
      </c>
      <c r="O132" s="3" t="s">
        <v>1117</v>
      </c>
      <c r="P132" s="3" t="s">
        <v>1118</v>
      </c>
    </row>
    <row r="133" spans="1:16" x14ac:dyDescent="0.25">
      <c r="A133" s="3" t="s">
        <v>1119</v>
      </c>
      <c r="B133" s="3" t="s">
        <v>489</v>
      </c>
      <c r="C133" s="3" t="s">
        <v>1120</v>
      </c>
      <c r="D133" s="3" t="s">
        <v>467</v>
      </c>
      <c r="E133" s="3" t="s">
        <v>468</v>
      </c>
      <c r="F133" s="3" t="s">
        <v>467</v>
      </c>
      <c r="G133" s="3" t="s">
        <v>467</v>
      </c>
      <c r="H133" s="3" t="s">
        <v>467</v>
      </c>
      <c r="I133" s="3" t="s">
        <v>467</v>
      </c>
      <c r="J133" s="3" t="s">
        <v>467</v>
      </c>
      <c r="K133" s="3" t="s">
        <v>1121</v>
      </c>
      <c r="L133" s="3" t="s">
        <v>612</v>
      </c>
      <c r="M133" s="3" t="s">
        <v>467</v>
      </c>
      <c r="N133" s="3" t="s">
        <v>467</v>
      </c>
      <c r="O133" s="3" t="s">
        <v>1122</v>
      </c>
      <c r="P133" s="3" t="s">
        <v>1123</v>
      </c>
    </row>
    <row r="134" spans="1:16" x14ac:dyDescent="0.25">
      <c r="A134" s="2" t="s">
        <v>1119</v>
      </c>
      <c r="B134" s="2" t="s">
        <v>489</v>
      </c>
      <c r="C134" s="2" t="s">
        <v>1124</v>
      </c>
      <c r="D134" s="2" t="s">
        <v>467</v>
      </c>
      <c r="E134" s="2" t="s">
        <v>468</v>
      </c>
      <c r="F134" s="2" t="s">
        <v>467</v>
      </c>
      <c r="G134" s="2" t="s">
        <v>467</v>
      </c>
      <c r="H134" s="2" t="s">
        <v>467</v>
      </c>
      <c r="I134" s="2" t="s">
        <v>467</v>
      </c>
      <c r="J134" s="2" t="s">
        <v>467</v>
      </c>
      <c r="K134" s="2" t="s">
        <v>1125</v>
      </c>
      <c r="L134" s="2" t="s">
        <v>467</v>
      </c>
      <c r="M134" s="2" t="s">
        <v>467</v>
      </c>
      <c r="N134" s="2" t="s">
        <v>467</v>
      </c>
      <c r="O134" s="2" t="s">
        <v>1126</v>
      </c>
      <c r="P134" s="2" t="s">
        <v>1127</v>
      </c>
    </row>
    <row r="135" spans="1:16" x14ac:dyDescent="0.25">
      <c r="A135" s="2" t="s">
        <v>1128</v>
      </c>
      <c r="B135" s="2" t="s">
        <v>473</v>
      </c>
      <c r="C135" s="2" t="s">
        <v>1129</v>
      </c>
      <c r="D135" s="2" t="s">
        <v>467</v>
      </c>
      <c r="E135" s="2" t="s">
        <v>468</v>
      </c>
      <c r="F135" s="2" t="s">
        <v>467</v>
      </c>
      <c r="G135" s="2" t="s">
        <v>467</v>
      </c>
      <c r="H135" s="2" t="s">
        <v>467</v>
      </c>
      <c r="I135" s="2" t="s">
        <v>467</v>
      </c>
      <c r="J135" s="2" t="s">
        <v>467</v>
      </c>
      <c r="K135" s="2" t="s">
        <v>1130</v>
      </c>
      <c r="L135" s="2" t="s">
        <v>467</v>
      </c>
      <c r="M135" s="2" t="s">
        <v>467</v>
      </c>
      <c r="N135" s="2" t="s">
        <v>467</v>
      </c>
      <c r="O135" s="2" t="s">
        <v>1131</v>
      </c>
      <c r="P135" s="2" t="s">
        <v>1132</v>
      </c>
    </row>
    <row r="136" spans="1:16" x14ac:dyDescent="0.25">
      <c r="A136" s="2" t="s">
        <v>1133</v>
      </c>
      <c r="B136" s="2" t="s">
        <v>465</v>
      </c>
      <c r="C136" s="2" t="s">
        <v>1134</v>
      </c>
      <c r="D136" s="2" t="s">
        <v>467</v>
      </c>
      <c r="E136" s="2" t="s">
        <v>468</v>
      </c>
      <c r="F136" s="2" t="s">
        <v>467</v>
      </c>
      <c r="G136" s="2" t="s">
        <v>467</v>
      </c>
      <c r="H136" s="2" t="s">
        <v>467</v>
      </c>
      <c r="I136" s="2" t="s">
        <v>467</v>
      </c>
      <c r="J136" s="2" t="s">
        <v>467</v>
      </c>
      <c r="K136" s="2" t="s">
        <v>1135</v>
      </c>
      <c r="L136" s="2" t="s">
        <v>467</v>
      </c>
      <c r="M136" s="2" t="s">
        <v>467</v>
      </c>
      <c r="N136" s="2" t="s">
        <v>467</v>
      </c>
      <c r="O136" s="2" t="s">
        <v>1136</v>
      </c>
      <c r="P136" s="2" t="s">
        <v>1137</v>
      </c>
    </row>
    <row r="137" spans="1:16" x14ac:dyDescent="0.25">
      <c r="A137" s="3" t="s">
        <v>1133</v>
      </c>
      <c r="B137" s="3" t="s">
        <v>537</v>
      </c>
      <c r="C137" s="3" t="s">
        <v>1138</v>
      </c>
      <c r="D137" s="3" t="s">
        <v>467</v>
      </c>
      <c r="E137" s="3" t="s">
        <v>468</v>
      </c>
      <c r="F137" s="3" t="s">
        <v>467</v>
      </c>
      <c r="G137" s="3" t="s">
        <v>467</v>
      </c>
      <c r="H137" s="3" t="s">
        <v>467</v>
      </c>
      <c r="I137" s="3" t="s">
        <v>467</v>
      </c>
      <c r="J137" s="3" t="s">
        <v>467</v>
      </c>
      <c r="K137" s="3" t="s">
        <v>1139</v>
      </c>
      <c r="L137" s="3" t="s">
        <v>467</v>
      </c>
      <c r="M137" s="3" t="s">
        <v>467</v>
      </c>
      <c r="N137" s="3" t="s">
        <v>467</v>
      </c>
      <c r="O137" s="3" t="s">
        <v>1140</v>
      </c>
      <c r="P137" s="3" t="s">
        <v>1141</v>
      </c>
    </row>
    <row r="138" spans="1:16" x14ac:dyDescent="0.25">
      <c r="A138" s="2" t="s">
        <v>1142</v>
      </c>
      <c r="B138" s="2" t="s">
        <v>489</v>
      </c>
      <c r="C138" s="2" t="s">
        <v>1143</v>
      </c>
      <c r="D138" s="2" t="s">
        <v>467</v>
      </c>
      <c r="E138" s="2" t="s">
        <v>468</v>
      </c>
      <c r="F138" s="2" t="s">
        <v>467</v>
      </c>
      <c r="G138" s="2" t="s">
        <v>467</v>
      </c>
      <c r="H138" s="2" t="s">
        <v>467</v>
      </c>
      <c r="I138" s="2" t="s">
        <v>467</v>
      </c>
      <c r="J138" s="2" t="s">
        <v>467</v>
      </c>
      <c r="K138" s="2" t="s">
        <v>1144</v>
      </c>
      <c r="L138" s="2" t="s">
        <v>467</v>
      </c>
      <c r="M138" s="2" t="s">
        <v>467</v>
      </c>
      <c r="N138" s="2" t="s">
        <v>467</v>
      </c>
      <c r="O138" s="2" t="s">
        <v>1145</v>
      </c>
      <c r="P138" s="2" t="s">
        <v>1146</v>
      </c>
    </row>
    <row r="139" spans="1:16" x14ac:dyDescent="0.25">
      <c r="A139" s="3" t="s">
        <v>1147</v>
      </c>
      <c r="B139" s="3" t="s">
        <v>465</v>
      </c>
      <c r="C139" s="3" t="s">
        <v>1148</v>
      </c>
      <c r="D139" s="3" t="s">
        <v>467</v>
      </c>
      <c r="E139" s="3" t="s">
        <v>468</v>
      </c>
      <c r="F139" s="3" t="s">
        <v>467</v>
      </c>
      <c r="G139" s="3" t="s">
        <v>467</v>
      </c>
      <c r="H139" s="3" t="s">
        <v>467</v>
      </c>
      <c r="I139" s="3" t="s">
        <v>467</v>
      </c>
      <c r="J139" s="3" t="s">
        <v>467</v>
      </c>
      <c r="K139" s="3" t="s">
        <v>1149</v>
      </c>
      <c r="L139" s="3" t="s">
        <v>467</v>
      </c>
      <c r="M139" s="3" t="s">
        <v>467</v>
      </c>
      <c r="N139" s="3" t="s">
        <v>467</v>
      </c>
      <c r="O139" s="3" t="s">
        <v>559</v>
      </c>
      <c r="P139" s="3" t="s">
        <v>1150</v>
      </c>
    </row>
    <row r="140" spans="1:16" x14ac:dyDescent="0.25">
      <c r="A140" s="3" t="s">
        <v>1151</v>
      </c>
      <c r="B140" s="3" t="s">
        <v>1000</v>
      </c>
      <c r="C140" s="3" t="s">
        <v>1152</v>
      </c>
      <c r="D140" s="3" t="s">
        <v>467</v>
      </c>
      <c r="E140" s="3" t="s">
        <v>468</v>
      </c>
      <c r="F140" s="3" t="s">
        <v>467</v>
      </c>
      <c r="G140" s="3" t="s">
        <v>467</v>
      </c>
      <c r="H140" s="3" t="s">
        <v>467</v>
      </c>
      <c r="I140" s="3" t="s">
        <v>467</v>
      </c>
      <c r="J140" s="3" t="s">
        <v>467</v>
      </c>
      <c r="K140" s="3" t="s">
        <v>1153</v>
      </c>
      <c r="L140" s="3" t="s">
        <v>467</v>
      </c>
      <c r="M140" s="3" t="s">
        <v>467</v>
      </c>
      <c r="N140" s="3" t="s">
        <v>467</v>
      </c>
      <c r="O140" s="3" t="s">
        <v>1154</v>
      </c>
      <c r="P140" s="3" t="s">
        <v>1155</v>
      </c>
    </row>
    <row r="141" spans="1:16" x14ac:dyDescent="0.25">
      <c r="A141" s="3" t="s">
        <v>1156</v>
      </c>
      <c r="B141" s="3" t="s">
        <v>473</v>
      </c>
      <c r="C141" s="3" t="s">
        <v>1157</v>
      </c>
      <c r="D141" s="3" t="s">
        <v>467</v>
      </c>
      <c r="E141" s="3" t="s">
        <v>468</v>
      </c>
      <c r="F141" s="3" t="s">
        <v>467</v>
      </c>
      <c r="G141" s="3" t="s">
        <v>467</v>
      </c>
      <c r="H141" s="3" t="s">
        <v>467</v>
      </c>
      <c r="I141" s="3" t="s">
        <v>467</v>
      </c>
      <c r="J141" s="3" t="s">
        <v>467</v>
      </c>
      <c r="K141" s="3" t="s">
        <v>1158</v>
      </c>
      <c r="L141" s="3" t="s">
        <v>467</v>
      </c>
      <c r="M141" s="3" t="s">
        <v>467</v>
      </c>
      <c r="N141" s="3" t="s">
        <v>467</v>
      </c>
      <c r="O141" s="3" t="s">
        <v>559</v>
      </c>
      <c r="P141" s="3" t="s">
        <v>1159</v>
      </c>
    </row>
    <row r="142" spans="1:16" x14ac:dyDescent="0.25">
      <c r="A142" s="3" t="s">
        <v>1160</v>
      </c>
      <c r="B142" s="3" t="s">
        <v>1161</v>
      </c>
      <c r="C142" s="3" t="s">
        <v>1162</v>
      </c>
      <c r="D142" s="3" t="s">
        <v>467</v>
      </c>
      <c r="E142" s="3" t="s">
        <v>468</v>
      </c>
      <c r="F142" s="3" t="s">
        <v>467</v>
      </c>
      <c r="G142" s="3" t="s">
        <v>467</v>
      </c>
      <c r="H142" s="3" t="s">
        <v>467</v>
      </c>
      <c r="I142" s="3" t="s">
        <v>467</v>
      </c>
      <c r="J142" s="3" t="s">
        <v>467</v>
      </c>
      <c r="K142" s="3" t="s">
        <v>1163</v>
      </c>
      <c r="L142" s="3" t="s">
        <v>467</v>
      </c>
      <c r="M142" s="3" t="s">
        <v>467</v>
      </c>
      <c r="N142" s="3" t="s">
        <v>467</v>
      </c>
      <c r="O142" s="3" t="s">
        <v>1164</v>
      </c>
      <c r="P142" s="3" t="s">
        <v>1165</v>
      </c>
    </row>
    <row r="143" spans="1:16" x14ac:dyDescent="0.25">
      <c r="A143" s="3" t="s">
        <v>1166</v>
      </c>
      <c r="B143" s="3" t="s">
        <v>788</v>
      </c>
      <c r="C143" s="3" t="s">
        <v>1167</v>
      </c>
      <c r="D143" s="3" t="s">
        <v>467</v>
      </c>
      <c r="E143" s="3" t="s">
        <v>468</v>
      </c>
      <c r="F143" s="3" t="s">
        <v>467</v>
      </c>
      <c r="G143" s="3" t="s">
        <v>467</v>
      </c>
      <c r="H143" s="3" t="s">
        <v>467</v>
      </c>
      <c r="I143" s="3" t="s">
        <v>467</v>
      </c>
      <c r="J143" s="3" t="s">
        <v>467</v>
      </c>
      <c r="K143" s="3" t="s">
        <v>1168</v>
      </c>
      <c r="L143" s="3" t="s">
        <v>467</v>
      </c>
      <c r="M143" s="3" t="s">
        <v>467</v>
      </c>
      <c r="N143" s="3" t="s">
        <v>467</v>
      </c>
      <c r="O143" s="3" t="s">
        <v>1169</v>
      </c>
      <c r="P143" s="3" t="s">
        <v>1170</v>
      </c>
    </row>
    <row r="144" spans="1:16" x14ac:dyDescent="0.25">
      <c r="A144" s="2" t="s">
        <v>1171</v>
      </c>
      <c r="B144" s="2" t="s">
        <v>537</v>
      </c>
      <c r="C144" s="2" t="s">
        <v>1172</v>
      </c>
      <c r="D144" s="2" t="s">
        <v>467</v>
      </c>
      <c r="E144" s="2" t="s">
        <v>468</v>
      </c>
      <c r="F144" s="2" t="s">
        <v>467</v>
      </c>
      <c r="G144" s="2" t="s">
        <v>467</v>
      </c>
      <c r="H144" s="2" t="s">
        <v>467</v>
      </c>
      <c r="I144" s="2" t="s">
        <v>467</v>
      </c>
      <c r="J144" s="2" t="s">
        <v>467</v>
      </c>
      <c r="K144" s="2" t="s">
        <v>1173</v>
      </c>
      <c r="L144" s="2" t="s">
        <v>467</v>
      </c>
      <c r="M144" s="2" t="s">
        <v>467</v>
      </c>
      <c r="N144" s="2" t="s">
        <v>467</v>
      </c>
      <c r="O144" s="2" t="s">
        <v>1174</v>
      </c>
      <c r="P144" s="2" t="s">
        <v>1175</v>
      </c>
    </row>
    <row r="145" spans="1:16" x14ac:dyDescent="0.25">
      <c r="A145" s="2" t="s">
        <v>93</v>
      </c>
      <c r="B145" s="2" t="s">
        <v>692</v>
      </c>
      <c r="C145" s="2" t="s">
        <v>1176</v>
      </c>
      <c r="D145" s="2" t="s">
        <v>467</v>
      </c>
      <c r="E145" s="2" t="s">
        <v>468</v>
      </c>
      <c r="F145" s="2" t="s">
        <v>467</v>
      </c>
      <c r="G145" s="2" t="s">
        <v>467</v>
      </c>
      <c r="H145" s="2" t="s">
        <v>467</v>
      </c>
      <c r="I145" s="2" t="s">
        <v>467</v>
      </c>
      <c r="J145" s="2" t="s">
        <v>467</v>
      </c>
      <c r="K145" s="2" t="s">
        <v>1177</v>
      </c>
      <c r="L145" s="2" t="s">
        <v>467</v>
      </c>
      <c r="M145" s="2" t="s">
        <v>467</v>
      </c>
      <c r="N145" s="2" t="s">
        <v>467</v>
      </c>
      <c r="O145" s="2" t="s">
        <v>1178</v>
      </c>
      <c r="P145" s="2" t="s">
        <v>1179</v>
      </c>
    </row>
    <row r="146" spans="1:16" x14ac:dyDescent="0.25">
      <c r="A146" s="2" t="s">
        <v>1180</v>
      </c>
      <c r="B146" s="2" t="s">
        <v>537</v>
      </c>
      <c r="C146" s="2" t="s">
        <v>1181</v>
      </c>
      <c r="D146" s="2" t="s">
        <v>467</v>
      </c>
      <c r="E146" s="2" t="s">
        <v>468</v>
      </c>
      <c r="F146" s="2" t="s">
        <v>467</v>
      </c>
      <c r="G146" s="2" t="s">
        <v>467</v>
      </c>
      <c r="H146" s="2" t="s">
        <v>467</v>
      </c>
      <c r="I146" s="2" t="s">
        <v>467</v>
      </c>
      <c r="J146" s="2" t="s">
        <v>467</v>
      </c>
      <c r="K146" s="2" t="s">
        <v>1182</v>
      </c>
      <c r="L146" s="2" t="s">
        <v>528</v>
      </c>
      <c r="M146" s="2" t="s">
        <v>467</v>
      </c>
      <c r="N146" s="2" t="s">
        <v>467</v>
      </c>
      <c r="O146" s="2" t="s">
        <v>1183</v>
      </c>
      <c r="P146" s="2" t="s">
        <v>1184</v>
      </c>
    </row>
    <row r="147" spans="1:16" x14ac:dyDescent="0.25">
      <c r="A147" s="2" t="s">
        <v>1185</v>
      </c>
      <c r="B147" s="2" t="s">
        <v>489</v>
      </c>
      <c r="C147" s="2" t="s">
        <v>1186</v>
      </c>
      <c r="D147" s="2" t="s">
        <v>467</v>
      </c>
      <c r="E147" s="2" t="s">
        <v>468</v>
      </c>
      <c r="F147" s="2" t="s">
        <v>467</v>
      </c>
      <c r="G147" s="2" t="s">
        <v>467</v>
      </c>
      <c r="H147" s="2" t="s">
        <v>467</v>
      </c>
      <c r="I147" s="2" t="s">
        <v>467</v>
      </c>
      <c r="J147" s="2" t="s">
        <v>467</v>
      </c>
      <c r="K147" s="2" t="s">
        <v>1187</v>
      </c>
      <c r="L147" s="2" t="s">
        <v>467</v>
      </c>
      <c r="M147" s="2" t="s">
        <v>467</v>
      </c>
      <c r="N147" s="2" t="s">
        <v>467</v>
      </c>
      <c r="O147" s="2" t="s">
        <v>1188</v>
      </c>
      <c r="P147" s="2" t="s">
        <v>1189</v>
      </c>
    </row>
    <row r="148" spans="1:16" x14ac:dyDescent="0.25">
      <c r="A148" s="3" t="s">
        <v>1190</v>
      </c>
      <c r="B148" s="3" t="s">
        <v>465</v>
      </c>
      <c r="C148" s="3" t="s">
        <v>1191</v>
      </c>
      <c r="D148" s="3" t="s">
        <v>467</v>
      </c>
      <c r="E148" s="3" t="s">
        <v>468</v>
      </c>
      <c r="F148" s="3" t="s">
        <v>467</v>
      </c>
      <c r="G148" s="3" t="s">
        <v>467</v>
      </c>
      <c r="H148" s="3" t="s">
        <v>467</v>
      </c>
      <c r="I148" s="3" t="s">
        <v>467</v>
      </c>
      <c r="J148" s="3" t="s">
        <v>467</v>
      </c>
      <c r="K148" s="3" t="s">
        <v>1192</v>
      </c>
      <c r="L148" s="3" t="s">
        <v>467</v>
      </c>
      <c r="M148" s="3" t="s">
        <v>467</v>
      </c>
      <c r="N148" s="3" t="s">
        <v>467</v>
      </c>
      <c r="O148" s="3" t="s">
        <v>475</v>
      </c>
      <c r="P148" s="3" t="s">
        <v>1193</v>
      </c>
    </row>
    <row r="149" spans="1:16" x14ac:dyDescent="0.25">
      <c r="A149" s="3" t="s">
        <v>1194</v>
      </c>
      <c r="B149" s="3" t="s">
        <v>573</v>
      </c>
      <c r="C149" s="3" t="s">
        <v>1195</v>
      </c>
      <c r="D149" s="3" t="s">
        <v>467</v>
      </c>
      <c r="E149" s="3" t="s">
        <v>468</v>
      </c>
      <c r="F149" s="3" t="s">
        <v>467</v>
      </c>
      <c r="G149" s="3" t="s">
        <v>467</v>
      </c>
      <c r="H149" s="3" t="s">
        <v>467</v>
      </c>
      <c r="I149" s="3" t="s">
        <v>467</v>
      </c>
      <c r="J149" s="3" t="s">
        <v>467</v>
      </c>
      <c r="K149" s="3" t="s">
        <v>1196</v>
      </c>
      <c r="L149" s="3" t="s">
        <v>467</v>
      </c>
      <c r="M149" s="3" t="s">
        <v>467</v>
      </c>
      <c r="N149" s="3" t="s">
        <v>467</v>
      </c>
      <c r="O149" s="3" t="s">
        <v>475</v>
      </c>
      <c r="P149" s="3" t="s">
        <v>1197</v>
      </c>
    </row>
    <row r="150" spans="1:16" x14ac:dyDescent="0.25">
      <c r="A150" s="2" t="s">
        <v>1198</v>
      </c>
      <c r="B150" s="2" t="s">
        <v>489</v>
      </c>
      <c r="C150" s="2" t="s">
        <v>1199</v>
      </c>
      <c r="D150" s="2" t="s">
        <v>467</v>
      </c>
      <c r="E150" s="2" t="s">
        <v>468</v>
      </c>
      <c r="F150" s="2" t="s">
        <v>467</v>
      </c>
      <c r="G150" s="2" t="s">
        <v>467</v>
      </c>
      <c r="H150" s="2" t="s">
        <v>467</v>
      </c>
      <c r="I150" s="2" t="s">
        <v>467</v>
      </c>
      <c r="J150" s="2" t="s">
        <v>467</v>
      </c>
      <c r="K150" s="2" t="s">
        <v>1200</v>
      </c>
      <c r="L150" s="2" t="s">
        <v>467</v>
      </c>
      <c r="M150" s="2" t="s">
        <v>467</v>
      </c>
      <c r="N150" s="2" t="s">
        <v>467</v>
      </c>
      <c r="O150" s="2" t="s">
        <v>528</v>
      </c>
      <c r="P150" s="2" t="s">
        <v>1201</v>
      </c>
    </row>
    <row r="151" spans="1:16" x14ac:dyDescent="0.25">
      <c r="A151" s="3" t="s">
        <v>1202</v>
      </c>
      <c r="B151" s="3" t="s">
        <v>473</v>
      </c>
      <c r="C151" s="3" t="s">
        <v>1203</v>
      </c>
      <c r="D151" s="3" t="s">
        <v>467</v>
      </c>
      <c r="E151" s="3" t="s">
        <v>468</v>
      </c>
      <c r="F151" s="3" t="s">
        <v>467</v>
      </c>
      <c r="G151" s="3" t="s">
        <v>467</v>
      </c>
      <c r="H151" s="3" t="s">
        <v>467</v>
      </c>
      <c r="I151" s="3" t="s">
        <v>467</v>
      </c>
      <c r="J151" s="3" t="s">
        <v>467</v>
      </c>
      <c r="K151" s="3" t="s">
        <v>1204</v>
      </c>
      <c r="L151" s="3" t="s">
        <v>467</v>
      </c>
      <c r="M151" s="3" t="s">
        <v>467</v>
      </c>
      <c r="N151" s="3" t="s">
        <v>467</v>
      </c>
      <c r="O151" s="3" t="s">
        <v>1205</v>
      </c>
      <c r="P151" s="3" t="s">
        <v>1206</v>
      </c>
    </row>
    <row r="152" spans="1:16" x14ac:dyDescent="0.25">
      <c r="A152" s="2" t="s">
        <v>1207</v>
      </c>
      <c r="B152" s="2" t="s">
        <v>473</v>
      </c>
      <c r="C152" s="2" t="s">
        <v>1208</v>
      </c>
      <c r="D152" s="2" t="s">
        <v>467</v>
      </c>
      <c r="E152" s="2" t="s">
        <v>468</v>
      </c>
      <c r="F152" s="2" t="s">
        <v>467</v>
      </c>
      <c r="G152" s="2" t="s">
        <v>467</v>
      </c>
      <c r="H152" s="2" t="s">
        <v>467</v>
      </c>
      <c r="I152" s="2" t="s">
        <v>467</v>
      </c>
      <c r="J152" s="2" t="s">
        <v>467</v>
      </c>
      <c r="K152" s="2" t="s">
        <v>1209</v>
      </c>
      <c r="L152" s="2" t="s">
        <v>467</v>
      </c>
      <c r="M152" s="2" t="s">
        <v>467</v>
      </c>
      <c r="N152" s="2" t="s">
        <v>467</v>
      </c>
      <c r="O152" s="2" t="s">
        <v>1210</v>
      </c>
      <c r="P152" s="2" t="s">
        <v>1211</v>
      </c>
    </row>
    <row r="153" spans="1:16" x14ac:dyDescent="0.25">
      <c r="A153" s="3" t="s">
        <v>1212</v>
      </c>
      <c r="B153" s="3" t="s">
        <v>473</v>
      </c>
      <c r="C153" s="3" t="s">
        <v>1213</v>
      </c>
      <c r="D153" s="3" t="s">
        <v>467</v>
      </c>
      <c r="E153" s="3" t="s">
        <v>468</v>
      </c>
      <c r="F153" s="3" t="s">
        <v>467</v>
      </c>
      <c r="G153" s="3" t="s">
        <v>467</v>
      </c>
      <c r="H153" s="3" t="s">
        <v>467</v>
      </c>
      <c r="I153" s="3" t="s">
        <v>467</v>
      </c>
      <c r="J153" s="3" t="s">
        <v>467</v>
      </c>
      <c r="K153" s="3" t="s">
        <v>1214</v>
      </c>
      <c r="L153" s="3" t="s">
        <v>467</v>
      </c>
      <c r="M153" s="3" t="s">
        <v>467</v>
      </c>
      <c r="N153" s="3" t="s">
        <v>467</v>
      </c>
      <c r="O153" s="3" t="s">
        <v>1215</v>
      </c>
      <c r="P153" s="3" t="s">
        <v>1216</v>
      </c>
    </row>
    <row r="154" spans="1:16" x14ac:dyDescent="0.25">
      <c r="A154" s="3" t="s">
        <v>1217</v>
      </c>
      <c r="B154" s="3" t="s">
        <v>1000</v>
      </c>
      <c r="C154" s="3" t="s">
        <v>1218</v>
      </c>
      <c r="D154" s="3" t="s">
        <v>467</v>
      </c>
      <c r="E154" s="3" t="s">
        <v>468</v>
      </c>
      <c r="F154" s="3" t="s">
        <v>467</v>
      </c>
      <c r="G154" s="3" t="s">
        <v>467</v>
      </c>
      <c r="H154" s="3" t="s">
        <v>467</v>
      </c>
      <c r="I154" s="3" t="s">
        <v>467</v>
      </c>
      <c r="J154" s="3" t="s">
        <v>467</v>
      </c>
      <c r="K154" s="3" t="s">
        <v>1219</v>
      </c>
      <c r="L154" s="3" t="s">
        <v>467</v>
      </c>
      <c r="M154" s="3" t="s">
        <v>467</v>
      </c>
      <c r="N154" s="3" t="s">
        <v>467</v>
      </c>
      <c r="O154" s="3" t="s">
        <v>1220</v>
      </c>
      <c r="P154" s="3" t="s">
        <v>1221</v>
      </c>
    </row>
    <row r="155" spans="1:16" x14ac:dyDescent="0.25">
      <c r="A155" s="2" t="s">
        <v>863</v>
      </c>
      <c r="B155" s="2" t="s">
        <v>788</v>
      </c>
      <c r="C155" s="2" t="s">
        <v>1222</v>
      </c>
      <c r="D155" s="2" t="s">
        <v>467</v>
      </c>
      <c r="E155" s="2" t="s">
        <v>468</v>
      </c>
      <c r="F155" s="2" t="s">
        <v>467</v>
      </c>
      <c r="G155" s="2" t="s">
        <v>467</v>
      </c>
      <c r="H155" s="2" t="s">
        <v>467</v>
      </c>
      <c r="I155" s="2" t="s">
        <v>467</v>
      </c>
      <c r="J155" s="2" t="s">
        <v>467</v>
      </c>
      <c r="K155" s="2" t="s">
        <v>1223</v>
      </c>
      <c r="L155" s="2" t="s">
        <v>467</v>
      </c>
      <c r="M155" s="2" t="s">
        <v>467</v>
      </c>
      <c r="N155" s="2" t="s">
        <v>467</v>
      </c>
      <c r="O155" s="2" t="s">
        <v>1224</v>
      </c>
      <c r="P155" s="2" t="s">
        <v>1225</v>
      </c>
    </row>
    <row r="156" spans="1:16" x14ac:dyDescent="0.25">
      <c r="A156" s="2" t="s">
        <v>1226</v>
      </c>
      <c r="B156" s="2" t="s">
        <v>465</v>
      </c>
      <c r="C156" s="2" t="s">
        <v>1227</v>
      </c>
      <c r="D156" s="2" t="s">
        <v>467</v>
      </c>
      <c r="E156" s="2" t="s">
        <v>468</v>
      </c>
      <c r="F156" s="2" t="s">
        <v>467</v>
      </c>
      <c r="G156" s="2" t="s">
        <v>467</v>
      </c>
      <c r="H156" s="2" t="s">
        <v>467</v>
      </c>
      <c r="I156" s="2" t="s">
        <v>467</v>
      </c>
      <c r="J156" s="2" t="s">
        <v>467</v>
      </c>
      <c r="K156" s="2" t="s">
        <v>1228</v>
      </c>
      <c r="L156" s="2" t="s">
        <v>467</v>
      </c>
      <c r="M156" s="2" t="s">
        <v>467</v>
      </c>
      <c r="N156" s="2" t="s">
        <v>467</v>
      </c>
      <c r="O156" s="2" t="s">
        <v>475</v>
      </c>
      <c r="P156" s="2" t="s">
        <v>1229</v>
      </c>
    </row>
    <row r="157" spans="1:16" x14ac:dyDescent="0.25">
      <c r="A157" s="3" t="s">
        <v>1230</v>
      </c>
      <c r="B157" s="3" t="s">
        <v>489</v>
      </c>
      <c r="C157" s="3" t="s">
        <v>1231</v>
      </c>
      <c r="D157" s="3" t="s">
        <v>467</v>
      </c>
      <c r="E157" s="3" t="s">
        <v>468</v>
      </c>
      <c r="F157" s="3" t="s">
        <v>467</v>
      </c>
      <c r="G157" s="3" t="s">
        <v>467</v>
      </c>
      <c r="H157" s="3" t="s">
        <v>467</v>
      </c>
      <c r="I157" s="3" t="s">
        <v>467</v>
      </c>
      <c r="J157" s="3" t="s">
        <v>467</v>
      </c>
      <c r="K157" s="3" t="s">
        <v>1232</v>
      </c>
      <c r="L157" s="3" t="s">
        <v>467</v>
      </c>
      <c r="M157" s="3" t="s">
        <v>467</v>
      </c>
      <c r="N157" s="3" t="s">
        <v>467</v>
      </c>
      <c r="O157" s="3" t="s">
        <v>1233</v>
      </c>
      <c r="P157" s="3" t="s">
        <v>1234</v>
      </c>
    </row>
    <row r="158" spans="1:16" x14ac:dyDescent="0.25">
      <c r="A158" s="2" t="s">
        <v>1235</v>
      </c>
      <c r="B158" s="2" t="s">
        <v>473</v>
      </c>
      <c r="C158" s="2" t="s">
        <v>1236</v>
      </c>
      <c r="D158" s="2" t="s">
        <v>467</v>
      </c>
      <c r="E158" s="2" t="s">
        <v>468</v>
      </c>
      <c r="F158" s="2" t="s">
        <v>467</v>
      </c>
      <c r="G158" s="2" t="s">
        <v>467</v>
      </c>
      <c r="H158" s="2" t="s">
        <v>467</v>
      </c>
      <c r="I158" s="2" t="s">
        <v>467</v>
      </c>
      <c r="J158" s="2" t="s">
        <v>467</v>
      </c>
      <c r="K158" s="2" t="s">
        <v>1237</v>
      </c>
      <c r="L158" s="2" t="s">
        <v>467</v>
      </c>
      <c r="M158" s="2" t="s">
        <v>467</v>
      </c>
      <c r="N158" s="2" t="s">
        <v>467</v>
      </c>
      <c r="O158" s="2" t="s">
        <v>1238</v>
      </c>
      <c r="P158" s="2" t="s">
        <v>1239</v>
      </c>
    </row>
    <row r="159" spans="1:16" x14ac:dyDescent="0.25">
      <c r="A159" s="2" t="s">
        <v>1240</v>
      </c>
      <c r="B159" s="2" t="s">
        <v>489</v>
      </c>
      <c r="C159" s="2" t="s">
        <v>1241</v>
      </c>
      <c r="D159" s="2" t="s">
        <v>467</v>
      </c>
      <c r="E159" s="2" t="s">
        <v>468</v>
      </c>
      <c r="F159" s="2" t="s">
        <v>467</v>
      </c>
      <c r="G159" s="2" t="s">
        <v>467</v>
      </c>
      <c r="H159" s="2" t="s">
        <v>467</v>
      </c>
      <c r="I159" s="2" t="s">
        <v>467</v>
      </c>
      <c r="J159" s="2" t="s">
        <v>467</v>
      </c>
      <c r="K159" s="2" t="s">
        <v>1242</v>
      </c>
      <c r="L159" s="2" t="s">
        <v>467</v>
      </c>
      <c r="M159" s="2" t="s">
        <v>467</v>
      </c>
      <c r="N159" s="2" t="s">
        <v>467</v>
      </c>
      <c r="O159" s="2" t="s">
        <v>1243</v>
      </c>
      <c r="P159" s="2" t="s">
        <v>1244</v>
      </c>
    </row>
    <row r="160" spans="1:16" x14ac:dyDescent="0.25">
      <c r="A160" s="2" t="s">
        <v>1245</v>
      </c>
      <c r="B160" s="2" t="s">
        <v>505</v>
      </c>
      <c r="C160" s="2" t="s">
        <v>1246</v>
      </c>
      <c r="D160" s="2" t="s">
        <v>467</v>
      </c>
      <c r="E160" s="2" t="s">
        <v>468</v>
      </c>
      <c r="F160" s="2" t="s">
        <v>467</v>
      </c>
      <c r="G160" s="2" t="s">
        <v>467</v>
      </c>
      <c r="H160" s="2" t="s">
        <v>467</v>
      </c>
      <c r="I160" s="2" t="s">
        <v>467</v>
      </c>
      <c r="J160" s="2" t="s">
        <v>467</v>
      </c>
      <c r="K160" s="2" t="s">
        <v>1247</v>
      </c>
      <c r="L160" s="2" t="s">
        <v>467</v>
      </c>
      <c r="M160" s="2" t="s">
        <v>467</v>
      </c>
      <c r="N160" s="2" t="s">
        <v>467</v>
      </c>
      <c r="O160" s="2" t="s">
        <v>1248</v>
      </c>
      <c r="P160" s="2" t="s">
        <v>1249</v>
      </c>
    </row>
    <row r="161" spans="1:16" x14ac:dyDescent="0.25">
      <c r="A161" s="2" t="s">
        <v>1250</v>
      </c>
      <c r="B161" s="2" t="s">
        <v>489</v>
      </c>
      <c r="C161" s="2" t="s">
        <v>1251</v>
      </c>
      <c r="D161" s="2" t="s">
        <v>467</v>
      </c>
      <c r="E161" s="2" t="s">
        <v>468</v>
      </c>
      <c r="F161" s="2" t="s">
        <v>467</v>
      </c>
      <c r="G161" s="2" t="s">
        <v>467</v>
      </c>
      <c r="H161" s="2" t="s">
        <v>467</v>
      </c>
      <c r="I161" s="2" t="s">
        <v>467</v>
      </c>
      <c r="J161" s="2" t="s">
        <v>467</v>
      </c>
      <c r="K161" s="2" t="s">
        <v>1252</v>
      </c>
      <c r="L161" s="2" t="s">
        <v>467</v>
      </c>
      <c r="M161" s="2" t="s">
        <v>467</v>
      </c>
      <c r="N161" s="2" t="s">
        <v>467</v>
      </c>
      <c r="O161" s="2" t="s">
        <v>1253</v>
      </c>
      <c r="P161" s="2" t="s">
        <v>1254</v>
      </c>
    </row>
    <row r="162" spans="1:16" x14ac:dyDescent="0.25">
      <c r="A162" s="3" t="s">
        <v>863</v>
      </c>
      <c r="B162" s="3" t="s">
        <v>864</v>
      </c>
      <c r="C162" s="3" t="s">
        <v>1255</v>
      </c>
      <c r="D162" s="3" t="s">
        <v>467</v>
      </c>
      <c r="E162" s="3" t="s">
        <v>468</v>
      </c>
      <c r="F162" s="3" t="s">
        <v>467</v>
      </c>
      <c r="G162" s="3" t="s">
        <v>467</v>
      </c>
      <c r="H162" s="3" t="s">
        <v>467</v>
      </c>
      <c r="I162" s="3" t="s">
        <v>467</v>
      </c>
      <c r="J162" s="3" t="s">
        <v>467</v>
      </c>
      <c r="K162" s="3" t="s">
        <v>1256</v>
      </c>
      <c r="L162" s="3" t="s">
        <v>467</v>
      </c>
      <c r="M162" s="3" t="s">
        <v>467</v>
      </c>
      <c r="N162" s="3" t="s">
        <v>467</v>
      </c>
      <c r="O162" s="3" t="s">
        <v>1257</v>
      </c>
      <c r="P162" s="3" t="s">
        <v>1258</v>
      </c>
    </row>
    <row r="163" spans="1:16" x14ac:dyDescent="0.25">
      <c r="A163" s="3" t="s">
        <v>1259</v>
      </c>
      <c r="B163" s="3" t="s">
        <v>573</v>
      </c>
      <c r="C163" s="3" t="s">
        <v>1260</v>
      </c>
      <c r="D163" s="3" t="s">
        <v>467</v>
      </c>
      <c r="E163" s="3" t="s">
        <v>18</v>
      </c>
      <c r="F163" s="3" t="s">
        <v>467</v>
      </c>
      <c r="G163" s="3" t="s">
        <v>467</v>
      </c>
      <c r="H163" s="3" t="s">
        <v>467</v>
      </c>
      <c r="I163" s="3" t="s">
        <v>467</v>
      </c>
      <c r="J163" s="3" t="s">
        <v>575</v>
      </c>
      <c r="K163" s="3" t="s">
        <v>1261</v>
      </c>
      <c r="L163" s="3" t="s">
        <v>577</v>
      </c>
      <c r="M163" s="3" t="s">
        <v>578</v>
      </c>
      <c r="N163" s="3" t="s">
        <v>467</v>
      </c>
      <c r="O163" s="3" t="s">
        <v>467</v>
      </c>
      <c r="P163" s="3" t="s">
        <v>1262</v>
      </c>
    </row>
    <row r="164" spans="1:16" x14ac:dyDescent="0.25">
      <c r="A164" s="3" t="s">
        <v>1263</v>
      </c>
      <c r="B164" s="3" t="s">
        <v>929</v>
      </c>
      <c r="C164" s="3" t="s">
        <v>1264</v>
      </c>
      <c r="D164" s="3" t="s">
        <v>467</v>
      </c>
      <c r="E164" s="3" t="s">
        <v>468</v>
      </c>
      <c r="F164" s="3" t="s">
        <v>467</v>
      </c>
      <c r="G164" s="3" t="s">
        <v>467</v>
      </c>
      <c r="H164" s="3" t="s">
        <v>467</v>
      </c>
      <c r="I164" s="3" t="s">
        <v>467</v>
      </c>
      <c r="J164" s="3" t="s">
        <v>467</v>
      </c>
      <c r="K164" s="3" t="s">
        <v>1265</v>
      </c>
      <c r="L164" s="3" t="s">
        <v>467</v>
      </c>
      <c r="M164" s="3" t="s">
        <v>467</v>
      </c>
      <c r="N164" s="3" t="s">
        <v>467</v>
      </c>
      <c r="O164" s="3" t="s">
        <v>1266</v>
      </c>
      <c r="P164" s="3" t="s">
        <v>1267</v>
      </c>
    </row>
    <row r="165" spans="1:16" x14ac:dyDescent="0.25">
      <c r="A165" s="3" t="s">
        <v>1268</v>
      </c>
      <c r="B165" s="3" t="s">
        <v>489</v>
      </c>
      <c r="C165" s="3" t="s">
        <v>1269</v>
      </c>
      <c r="D165" s="3" t="s">
        <v>467</v>
      </c>
      <c r="E165" s="3" t="s">
        <v>18</v>
      </c>
      <c r="F165" s="3" t="s">
        <v>467</v>
      </c>
      <c r="G165" s="3" t="s">
        <v>467</v>
      </c>
      <c r="H165" s="3" t="s">
        <v>467</v>
      </c>
      <c r="I165" s="3" t="s">
        <v>467</v>
      </c>
      <c r="J165" s="3" t="s">
        <v>1270</v>
      </c>
      <c r="K165" s="3" t="s">
        <v>1271</v>
      </c>
      <c r="L165" s="3" t="s">
        <v>1272</v>
      </c>
      <c r="M165" s="3" t="s">
        <v>714</v>
      </c>
      <c r="N165" s="3" t="s">
        <v>467</v>
      </c>
      <c r="O165" s="3" t="s">
        <v>1273</v>
      </c>
      <c r="P165" s="3" t="s">
        <v>1274</v>
      </c>
    </row>
    <row r="166" spans="1:16" x14ac:dyDescent="0.25">
      <c r="A166" s="3" t="s">
        <v>1275</v>
      </c>
      <c r="B166" s="3" t="s">
        <v>473</v>
      </c>
      <c r="C166" s="3" t="s">
        <v>1276</v>
      </c>
      <c r="D166" s="3" t="s">
        <v>467</v>
      </c>
      <c r="E166" s="3" t="s">
        <v>468</v>
      </c>
      <c r="F166" s="3" t="s">
        <v>467</v>
      </c>
      <c r="G166" s="3" t="s">
        <v>467</v>
      </c>
      <c r="H166" s="3" t="s">
        <v>467</v>
      </c>
      <c r="I166" s="3" t="s">
        <v>467</v>
      </c>
      <c r="J166" s="3" t="s">
        <v>467</v>
      </c>
      <c r="K166" s="3" t="s">
        <v>1277</v>
      </c>
      <c r="L166" s="3" t="s">
        <v>467</v>
      </c>
      <c r="M166" s="3" t="s">
        <v>467</v>
      </c>
      <c r="N166" s="3" t="s">
        <v>467</v>
      </c>
      <c r="O166" s="3" t="s">
        <v>1278</v>
      </c>
      <c r="P166" s="3" t="s">
        <v>1279</v>
      </c>
    </row>
    <row r="167" spans="1:16" x14ac:dyDescent="0.25">
      <c r="A167" s="3" t="s">
        <v>1280</v>
      </c>
      <c r="B167" s="3" t="s">
        <v>465</v>
      </c>
      <c r="C167" s="3" t="s">
        <v>1281</v>
      </c>
      <c r="D167" s="3" t="s">
        <v>467</v>
      </c>
      <c r="E167" s="3" t="s">
        <v>18</v>
      </c>
      <c r="F167" s="3" t="s">
        <v>467</v>
      </c>
      <c r="G167" s="3" t="s">
        <v>467</v>
      </c>
      <c r="H167" s="3" t="s">
        <v>467</v>
      </c>
      <c r="I167" s="3" t="s">
        <v>467</v>
      </c>
      <c r="J167" s="3" t="s">
        <v>1270</v>
      </c>
      <c r="K167" s="3" t="s">
        <v>1282</v>
      </c>
      <c r="L167" s="3" t="s">
        <v>1283</v>
      </c>
      <c r="M167" s="3" t="s">
        <v>528</v>
      </c>
      <c r="N167" s="3" t="s">
        <v>467</v>
      </c>
      <c r="O167" s="3" t="s">
        <v>1284</v>
      </c>
      <c r="P167" s="3" t="s">
        <v>1285</v>
      </c>
    </row>
    <row r="168" spans="1:16" x14ac:dyDescent="0.25">
      <c r="A168" s="2" t="s">
        <v>1280</v>
      </c>
      <c r="B168" s="2" t="s">
        <v>505</v>
      </c>
      <c r="C168" s="2" t="s">
        <v>1286</v>
      </c>
      <c r="D168" s="2" t="s">
        <v>467</v>
      </c>
      <c r="E168" s="2" t="s">
        <v>468</v>
      </c>
      <c r="F168" s="2" t="s">
        <v>467</v>
      </c>
      <c r="G168" s="2" t="s">
        <v>467</v>
      </c>
      <c r="H168" s="2" t="s">
        <v>467</v>
      </c>
      <c r="I168" s="2" t="s">
        <v>467</v>
      </c>
      <c r="J168" s="2" t="s">
        <v>467</v>
      </c>
      <c r="K168" s="2" t="s">
        <v>1287</v>
      </c>
      <c r="L168" s="2" t="s">
        <v>467</v>
      </c>
      <c r="M168" s="2" t="s">
        <v>467</v>
      </c>
      <c r="N168" s="2" t="s">
        <v>467</v>
      </c>
      <c r="O168" s="2" t="s">
        <v>1288</v>
      </c>
      <c r="P168" s="2" t="s">
        <v>1289</v>
      </c>
    </row>
    <row r="169" spans="1:16" x14ac:dyDescent="0.25">
      <c r="A169" s="2" t="s">
        <v>1290</v>
      </c>
      <c r="B169" s="2" t="s">
        <v>473</v>
      </c>
      <c r="C169" s="2" t="s">
        <v>1291</v>
      </c>
      <c r="D169" s="2" t="s">
        <v>467</v>
      </c>
      <c r="E169" s="2" t="s">
        <v>468</v>
      </c>
      <c r="F169" s="2" t="s">
        <v>467</v>
      </c>
      <c r="G169" s="2" t="s">
        <v>467</v>
      </c>
      <c r="H169" s="2" t="s">
        <v>467</v>
      </c>
      <c r="I169" s="2" t="s">
        <v>467</v>
      </c>
      <c r="J169" s="2" t="s">
        <v>467</v>
      </c>
      <c r="K169" s="2" t="s">
        <v>1292</v>
      </c>
      <c r="L169" s="2" t="s">
        <v>467</v>
      </c>
      <c r="M169" s="2" t="s">
        <v>467</v>
      </c>
      <c r="N169" s="2" t="s">
        <v>467</v>
      </c>
      <c r="O169" s="2" t="s">
        <v>1293</v>
      </c>
      <c r="P169" s="2" t="s">
        <v>1294</v>
      </c>
    </row>
    <row r="170" spans="1:16" x14ac:dyDescent="0.25">
      <c r="A170" s="3" t="s">
        <v>1295</v>
      </c>
      <c r="B170" s="3" t="s">
        <v>473</v>
      </c>
      <c r="C170" s="3" t="s">
        <v>1296</v>
      </c>
      <c r="D170" s="3" t="s">
        <v>467</v>
      </c>
      <c r="E170" s="3" t="s">
        <v>468</v>
      </c>
      <c r="F170" s="3" t="s">
        <v>467</v>
      </c>
      <c r="G170" s="3" t="s">
        <v>467</v>
      </c>
      <c r="H170" s="3" t="s">
        <v>467</v>
      </c>
      <c r="I170" s="3" t="s">
        <v>467</v>
      </c>
      <c r="J170" s="3" t="s">
        <v>467</v>
      </c>
      <c r="K170" s="3" t="s">
        <v>1297</v>
      </c>
      <c r="L170" s="3" t="s">
        <v>467</v>
      </c>
      <c r="M170" s="3" t="s">
        <v>467</v>
      </c>
      <c r="N170" s="3" t="s">
        <v>467</v>
      </c>
      <c r="O170" s="3" t="s">
        <v>373</v>
      </c>
      <c r="P170" s="3" t="s">
        <v>1298</v>
      </c>
    </row>
    <row r="171" spans="1:16" x14ac:dyDescent="0.25">
      <c r="A171" s="3" t="s">
        <v>1299</v>
      </c>
      <c r="B171" s="3" t="s">
        <v>473</v>
      </c>
      <c r="C171" s="3" t="s">
        <v>1300</v>
      </c>
      <c r="D171" s="3" t="s">
        <v>467</v>
      </c>
      <c r="E171" s="3" t="s">
        <v>468</v>
      </c>
      <c r="F171" s="3" t="s">
        <v>467</v>
      </c>
      <c r="G171" s="3" t="s">
        <v>467</v>
      </c>
      <c r="H171" s="3" t="s">
        <v>467</v>
      </c>
      <c r="I171" s="3" t="s">
        <v>467</v>
      </c>
      <c r="J171" s="3" t="s">
        <v>467</v>
      </c>
      <c r="K171" s="3" t="s">
        <v>1301</v>
      </c>
      <c r="L171" s="3" t="s">
        <v>467</v>
      </c>
      <c r="M171" s="3" t="s">
        <v>467</v>
      </c>
      <c r="N171" s="3" t="s">
        <v>467</v>
      </c>
      <c r="O171" s="3" t="s">
        <v>475</v>
      </c>
      <c r="P171" s="3" t="s">
        <v>1302</v>
      </c>
    </row>
    <row r="172" spans="1:16" x14ac:dyDescent="0.25">
      <c r="A172" s="3" t="s">
        <v>1303</v>
      </c>
      <c r="B172" s="3" t="s">
        <v>520</v>
      </c>
      <c r="C172" s="3" t="s">
        <v>1304</v>
      </c>
      <c r="D172" s="3" t="s">
        <v>467</v>
      </c>
      <c r="E172" s="3" t="s">
        <v>468</v>
      </c>
      <c r="F172" s="3" t="s">
        <v>467</v>
      </c>
      <c r="G172" s="3" t="s">
        <v>467</v>
      </c>
      <c r="H172" s="3" t="s">
        <v>467</v>
      </c>
      <c r="I172" s="3" t="s">
        <v>467</v>
      </c>
      <c r="J172" s="3" t="s">
        <v>467</v>
      </c>
      <c r="K172" s="3" t="s">
        <v>1305</v>
      </c>
      <c r="L172" s="3" t="s">
        <v>612</v>
      </c>
      <c r="M172" s="3" t="s">
        <v>467</v>
      </c>
      <c r="N172" s="3" t="s">
        <v>467</v>
      </c>
      <c r="O172" s="3" t="s">
        <v>1306</v>
      </c>
      <c r="P172" s="3" t="s">
        <v>1307</v>
      </c>
    </row>
    <row r="173" spans="1:16" x14ac:dyDescent="0.25">
      <c r="A173" s="3" t="s">
        <v>1308</v>
      </c>
      <c r="B173" s="3" t="s">
        <v>489</v>
      </c>
      <c r="C173" s="3" t="s">
        <v>1309</v>
      </c>
      <c r="D173" s="3" t="s">
        <v>467</v>
      </c>
      <c r="E173" s="3" t="s">
        <v>468</v>
      </c>
      <c r="F173" s="3" t="s">
        <v>467</v>
      </c>
      <c r="G173" s="3" t="s">
        <v>467</v>
      </c>
      <c r="H173" s="3" t="s">
        <v>467</v>
      </c>
      <c r="I173" s="3" t="s">
        <v>467</v>
      </c>
      <c r="J173" s="3" t="s">
        <v>467</v>
      </c>
      <c r="K173" s="3" t="s">
        <v>1310</v>
      </c>
      <c r="L173" s="3" t="s">
        <v>467</v>
      </c>
      <c r="M173" s="3" t="s">
        <v>467</v>
      </c>
      <c r="N173" s="3" t="s">
        <v>467</v>
      </c>
      <c r="O173" s="3" t="s">
        <v>594</v>
      </c>
      <c r="P173" s="3" t="s">
        <v>1311</v>
      </c>
    </row>
    <row r="174" spans="1:16" x14ac:dyDescent="0.25">
      <c r="A174" s="3" t="s">
        <v>1312</v>
      </c>
      <c r="B174" s="3" t="s">
        <v>505</v>
      </c>
      <c r="C174" s="3" t="s">
        <v>1313</v>
      </c>
      <c r="D174" s="3" t="s">
        <v>467</v>
      </c>
      <c r="E174" s="3" t="s">
        <v>468</v>
      </c>
      <c r="F174" s="3" t="s">
        <v>467</v>
      </c>
      <c r="G174" s="3" t="s">
        <v>467</v>
      </c>
      <c r="H174" s="3" t="s">
        <v>467</v>
      </c>
      <c r="I174" s="3" t="s">
        <v>467</v>
      </c>
      <c r="J174" s="3" t="s">
        <v>467</v>
      </c>
      <c r="K174" s="3" t="s">
        <v>1314</v>
      </c>
      <c r="L174" s="3" t="s">
        <v>467</v>
      </c>
      <c r="M174" s="3" t="s">
        <v>467</v>
      </c>
      <c r="N174" s="3" t="s">
        <v>467</v>
      </c>
      <c r="O174" s="3" t="s">
        <v>1315</v>
      </c>
      <c r="P174" s="3" t="s">
        <v>1316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
  <sheetViews>
    <sheetView topLeftCell="A55" workbookViewId="0">
      <selection activeCell="A2" sqref="A2:P70"/>
    </sheetView>
  </sheetViews>
  <sheetFormatPr baseColWidth="10" defaultColWidth="9.140625" defaultRowHeight="15" x14ac:dyDescent="0.25"/>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5">
      <c r="A2" s="3" t="s">
        <v>1423</v>
      </c>
      <c r="B2" s="3" t="s">
        <v>473</v>
      </c>
      <c r="C2" s="3" t="s">
        <v>384</v>
      </c>
      <c r="D2" s="3" t="s">
        <v>467</v>
      </c>
      <c r="E2" s="3" t="s">
        <v>18</v>
      </c>
      <c r="F2" s="3" t="s">
        <v>467</v>
      </c>
      <c r="G2" s="3" t="s">
        <v>467</v>
      </c>
      <c r="H2" s="3" t="s">
        <v>467</v>
      </c>
      <c r="I2" s="3" t="s">
        <v>467</v>
      </c>
      <c r="J2" s="3" t="s">
        <v>385</v>
      </c>
      <c r="K2" s="3" t="s">
        <v>1424</v>
      </c>
      <c r="L2" s="3" t="s">
        <v>1353</v>
      </c>
      <c r="M2" s="3" t="s">
        <v>1370</v>
      </c>
      <c r="N2" s="3" t="s">
        <v>467</v>
      </c>
      <c r="O2" s="3" t="s">
        <v>386</v>
      </c>
      <c r="P2" s="3" t="s">
        <v>1425</v>
      </c>
    </row>
    <row r="3" spans="1:16" x14ac:dyDescent="0.25">
      <c r="A3" s="3" t="s">
        <v>1367</v>
      </c>
      <c r="B3" s="3" t="s">
        <v>573</v>
      </c>
      <c r="C3" s="3" t="s">
        <v>48</v>
      </c>
      <c r="D3" s="3" t="s">
        <v>467</v>
      </c>
      <c r="E3" s="3" t="s">
        <v>18</v>
      </c>
      <c r="F3" s="3" t="s">
        <v>467</v>
      </c>
      <c r="G3" s="3" t="s">
        <v>467</v>
      </c>
      <c r="H3" s="3" t="s">
        <v>467</v>
      </c>
      <c r="I3" s="3" t="s">
        <v>467</v>
      </c>
      <c r="J3" s="3" t="s">
        <v>1368</v>
      </c>
      <c r="K3" s="3" t="s">
        <v>1369</v>
      </c>
      <c r="L3" s="3" t="s">
        <v>1323</v>
      </c>
      <c r="M3" s="3" t="s">
        <v>1370</v>
      </c>
      <c r="N3" s="3" t="s">
        <v>467</v>
      </c>
      <c r="O3" s="3" t="s">
        <v>50</v>
      </c>
      <c r="P3" s="3" t="s">
        <v>1371</v>
      </c>
    </row>
    <row r="4" spans="1:16" x14ac:dyDescent="0.25">
      <c r="A4" s="3" t="s">
        <v>1484</v>
      </c>
      <c r="B4" s="3" t="s">
        <v>573</v>
      </c>
      <c r="C4" s="3" t="s">
        <v>425</v>
      </c>
      <c r="D4" s="3" t="s">
        <v>467</v>
      </c>
      <c r="E4" s="3" t="s">
        <v>18</v>
      </c>
      <c r="F4" s="3" t="s">
        <v>467</v>
      </c>
      <c r="G4" s="3" t="s">
        <v>467</v>
      </c>
      <c r="H4" s="3" t="s">
        <v>467</v>
      </c>
      <c r="I4" s="3" t="s">
        <v>467</v>
      </c>
      <c r="J4" s="3" t="s">
        <v>19</v>
      </c>
      <c r="K4" s="3" t="s">
        <v>1485</v>
      </c>
      <c r="L4" s="3" t="s">
        <v>1331</v>
      </c>
      <c r="M4" s="3" t="s">
        <v>1370</v>
      </c>
      <c r="N4" s="3" t="s">
        <v>467</v>
      </c>
      <c r="O4" s="3" t="s">
        <v>426</v>
      </c>
      <c r="P4" s="3" t="s">
        <v>1486</v>
      </c>
    </row>
    <row r="5" spans="1:16" x14ac:dyDescent="0.25">
      <c r="A5" s="2" t="s">
        <v>1603</v>
      </c>
      <c r="B5" s="2" t="s">
        <v>473</v>
      </c>
      <c r="C5" s="2" t="s">
        <v>1604</v>
      </c>
      <c r="D5" s="2" t="s">
        <v>467</v>
      </c>
      <c r="E5" s="2" t="s">
        <v>18</v>
      </c>
      <c r="F5" s="2" t="s">
        <v>467</v>
      </c>
      <c r="G5" s="2" t="s">
        <v>467</v>
      </c>
      <c r="H5" s="2" t="s">
        <v>467</v>
      </c>
      <c r="I5" s="2" t="s">
        <v>467</v>
      </c>
      <c r="J5" s="2" t="s">
        <v>19</v>
      </c>
      <c r="K5" s="2" t="s">
        <v>1605</v>
      </c>
      <c r="L5" s="2" t="s">
        <v>1606</v>
      </c>
      <c r="M5" s="2" t="s">
        <v>1370</v>
      </c>
      <c r="N5" s="2" t="s">
        <v>467</v>
      </c>
      <c r="O5" s="2" t="s">
        <v>1607</v>
      </c>
      <c r="P5" s="2" t="s">
        <v>1608</v>
      </c>
    </row>
    <row r="6" spans="1:16" x14ac:dyDescent="0.25">
      <c r="A6" s="3" t="s">
        <v>1557</v>
      </c>
      <c r="B6" s="3" t="s">
        <v>692</v>
      </c>
      <c r="C6" s="3" t="s">
        <v>160</v>
      </c>
      <c r="D6" s="3" t="s">
        <v>467</v>
      </c>
      <c r="E6" s="3" t="s">
        <v>18</v>
      </c>
      <c r="F6" s="3" t="s">
        <v>467</v>
      </c>
      <c r="G6" s="3" t="s">
        <v>467</v>
      </c>
      <c r="H6" s="3" t="s">
        <v>467</v>
      </c>
      <c r="I6" s="3" t="s">
        <v>467</v>
      </c>
      <c r="J6" s="3" t="s">
        <v>1558</v>
      </c>
      <c r="K6" s="3" t="s">
        <v>1559</v>
      </c>
      <c r="L6" s="3" t="s">
        <v>1329</v>
      </c>
      <c r="M6" s="3" t="s">
        <v>1322</v>
      </c>
      <c r="N6" s="3" t="s">
        <v>467</v>
      </c>
      <c r="O6" s="3" t="s">
        <v>162</v>
      </c>
      <c r="P6" s="3" t="s">
        <v>1560</v>
      </c>
    </row>
    <row r="7" spans="1:16" x14ac:dyDescent="0.25">
      <c r="A7" s="2" t="s">
        <v>1372</v>
      </c>
      <c r="B7" s="2" t="s">
        <v>465</v>
      </c>
      <c r="C7" s="2" t="s">
        <v>1373</v>
      </c>
      <c r="D7" s="2" t="s">
        <v>467</v>
      </c>
      <c r="E7" s="2" t="s">
        <v>18</v>
      </c>
      <c r="F7" s="2" t="s">
        <v>467</v>
      </c>
      <c r="G7" s="2" t="s">
        <v>467</v>
      </c>
      <c r="H7" s="2" t="s">
        <v>467</v>
      </c>
      <c r="I7" s="2" t="s">
        <v>467</v>
      </c>
      <c r="J7" s="2" t="s">
        <v>1374</v>
      </c>
      <c r="K7" s="2" t="s">
        <v>1375</v>
      </c>
      <c r="L7" s="2" t="s">
        <v>982</v>
      </c>
      <c r="M7" s="2" t="s">
        <v>673</v>
      </c>
      <c r="N7" s="2" t="s">
        <v>467</v>
      </c>
      <c r="O7" s="2" t="s">
        <v>1376</v>
      </c>
      <c r="P7" s="2" t="s">
        <v>1377</v>
      </c>
    </row>
    <row r="8" spans="1:16" x14ac:dyDescent="0.25">
      <c r="A8" s="2" t="s">
        <v>1465</v>
      </c>
      <c r="B8" s="2" t="s">
        <v>489</v>
      </c>
      <c r="C8" s="2" t="s">
        <v>1466</v>
      </c>
      <c r="D8" s="2" t="s">
        <v>467</v>
      </c>
      <c r="E8" s="2" t="s">
        <v>18</v>
      </c>
      <c r="F8" s="2" t="s">
        <v>467</v>
      </c>
      <c r="G8" s="2" t="s">
        <v>467</v>
      </c>
      <c r="H8" s="2" t="s">
        <v>467</v>
      </c>
      <c r="I8" s="2" t="s">
        <v>467</v>
      </c>
      <c r="J8" s="2" t="s">
        <v>1413</v>
      </c>
      <c r="K8" s="2" t="s">
        <v>1467</v>
      </c>
      <c r="L8" s="2" t="s">
        <v>1468</v>
      </c>
      <c r="M8" s="2" t="s">
        <v>1370</v>
      </c>
      <c r="N8" s="2" t="s">
        <v>467</v>
      </c>
      <c r="O8" s="2" t="s">
        <v>1469</v>
      </c>
      <c r="P8" s="2" t="s">
        <v>1470</v>
      </c>
    </row>
    <row r="9" spans="1:16" x14ac:dyDescent="0.25">
      <c r="A9" s="2" t="s">
        <v>1549</v>
      </c>
      <c r="B9" s="2" t="s">
        <v>537</v>
      </c>
      <c r="C9" s="2" t="s">
        <v>38</v>
      </c>
      <c r="D9" s="2" t="s">
        <v>467</v>
      </c>
      <c r="E9" s="2" t="s">
        <v>18</v>
      </c>
      <c r="F9" s="2" t="s">
        <v>467</v>
      </c>
      <c r="G9" s="2" t="s">
        <v>467</v>
      </c>
      <c r="H9" s="2" t="s">
        <v>467</v>
      </c>
      <c r="I9" s="2" t="s">
        <v>467</v>
      </c>
      <c r="J9" s="2" t="s">
        <v>1550</v>
      </c>
      <c r="K9" s="2" t="s">
        <v>1551</v>
      </c>
      <c r="L9" s="2" t="s">
        <v>1321</v>
      </c>
      <c r="M9" s="2" t="s">
        <v>1322</v>
      </c>
      <c r="N9" s="2" t="s">
        <v>467</v>
      </c>
      <c r="O9" s="2" t="s">
        <v>40</v>
      </c>
      <c r="P9" s="2" t="s">
        <v>1552</v>
      </c>
    </row>
    <row r="10" spans="1:16" x14ac:dyDescent="0.25">
      <c r="A10" s="2" t="s">
        <v>1434</v>
      </c>
      <c r="B10" s="2" t="s">
        <v>473</v>
      </c>
      <c r="C10" s="2" t="s">
        <v>1435</v>
      </c>
      <c r="D10" s="2" t="s">
        <v>467</v>
      </c>
      <c r="E10" s="2" t="s">
        <v>18</v>
      </c>
      <c r="F10" s="2" t="s">
        <v>467</v>
      </c>
      <c r="G10" s="2" t="s">
        <v>467</v>
      </c>
      <c r="H10" s="2" t="s">
        <v>467</v>
      </c>
      <c r="I10" s="2" t="s">
        <v>467</v>
      </c>
      <c r="J10" s="2" t="s">
        <v>1436</v>
      </c>
      <c r="K10" s="2" t="s">
        <v>1437</v>
      </c>
      <c r="L10" s="2" t="s">
        <v>1329</v>
      </c>
      <c r="M10" s="2" t="s">
        <v>1370</v>
      </c>
      <c r="N10" s="2" t="s">
        <v>467</v>
      </c>
      <c r="O10" s="2" t="s">
        <v>1266</v>
      </c>
      <c r="P10" s="2" t="s">
        <v>1438</v>
      </c>
    </row>
    <row r="11" spans="1:16" x14ac:dyDescent="0.25">
      <c r="A11" s="3" t="s">
        <v>179</v>
      </c>
      <c r="B11" s="3" t="s">
        <v>489</v>
      </c>
      <c r="C11" s="3" t="s">
        <v>180</v>
      </c>
      <c r="D11" s="3" t="s">
        <v>467</v>
      </c>
      <c r="E11" s="3" t="s">
        <v>18</v>
      </c>
      <c r="F11" s="3" t="s">
        <v>467</v>
      </c>
      <c r="G11" s="3" t="s">
        <v>467</v>
      </c>
      <c r="H11" s="3" t="s">
        <v>467</v>
      </c>
      <c r="I11" s="3" t="s">
        <v>467</v>
      </c>
      <c r="J11" s="3" t="s">
        <v>1446</v>
      </c>
      <c r="K11" s="3" t="s">
        <v>1447</v>
      </c>
      <c r="L11" s="3" t="s">
        <v>1339</v>
      </c>
      <c r="M11" s="3" t="s">
        <v>850</v>
      </c>
      <c r="N11" s="3" t="s">
        <v>467</v>
      </c>
      <c r="O11" s="3" t="s">
        <v>182</v>
      </c>
      <c r="P11" s="3" t="s">
        <v>1448</v>
      </c>
    </row>
    <row r="12" spans="1:16" x14ac:dyDescent="0.25">
      <c r="A12" s="3" t="s">
        <v>1397</v>
      </c>
      <c r="B12" s="3" t="s">
        <v>788</v>
      </c>
      <c r="C12" s="3" t="s">
        <v>1398</v>
      </c>
      <c r="D12" s="3" t="s">
        <v>467</v>
      </c>
      <c r="E12" s="3" t="s">
        <v>18</v>
      </c>
      <c r="F12" s="3" t="s">
        <v>467</v>
      </c>
      <c r="G12" s="3" t="s">
        <v>467</v>
      </c>
      <c r="H12" s="3" t="s">
        <v>467</v>
      </c>
      <c r="I12" s="3" t="s">
        <v>467</v>
      </c>
      <c r="J12" s="3" t="s">
        <v>1399</v>
      </c>
      <c r="K12" s="3" t="s">
        <v>1400</v>
      </c>
      <c r="L12" s="3" t="s">
        <v>1401</v>
      </c>
      <c r="M12" s="3" t="s">
        <v>850</v>
      </c>
      <c r="N12" s="3" t="s">
        <v>467</v>
      </c>
      <c r="O12" s="3" t="s">
        <v>1402</v>
      </c>
      <c r="P12" s="3" t="s">
        <v>1403</v>
      </c>
    </row>
    <row r="13" spans="1:16" x14ac:dyDescent="0.25">
      <c r="A13" s="2" t="s">
        <v>292</v>
      </c>
      <c r="B13" s="2" t="s">
        <v>537</v>
      </c>
      <c r="C13" s="2" t="s">
        <v>293</v>
      </c>
      <c r="D13" s="2" t="s">
        <v>467</v>
      </c>
      <c r="E13" s="2" t="s">
        <v>18</v>
      </c>
      <c r="F13" s="2" t="s">
        <v>467</v>
      </c>
      <c r="G13" s="2" t="s">
        <v>467</v>
      </c>
      <c r="H13" s="2" t="s">
        <v>467</v>
      </c>
      <c r="I13" s="2" t="s">
        <v>467</v>
      </c>
      <c r="J13" s="2" t="s">
        <v>294</v>
      </c>
      <c r="K13" s="2" t="s">
        <v>1482</v>
      </c>
      <c r="L13" s="2" t="s">
        <v>1350</v>
      </c>
      <c r="M13" s="2" t="s">
        <v>612</v>
      </c>
      <c r="N13" s="2" t="s">
        <v>467</v>
      </c>
      <c r="O13" s="2" t="s">
        <v>295</v>
      </c>
      <c r="P13" s="2" t="s">
        <v>1483</v>
      </c>
    </row>
    <row r="14" spans="1:16" x14ac:dyDescent="0.25">
      <c r="A14" s="2" t="s">
        <v>1529</v>
      </c>
      <c r="B14" s="2" t="s">
        <v>573</v>
      </c>
      <c r="C14" s="2" t="s">
        <v>17</v>
      </c>
      <c r="D14" s="2" t="s">
        <v>467</v>
      </c>
      <c r="E14" s="2" t="s">
        <v>18</v>
      </c>
      <c r="F14" s="2" t="s">
        <v>467</v>
      </c>
      <c r="G14" s="2" t="s">
        <v>467</v>
      </c>
      <c r="H14" s="2" t="s">
        <v>467</v>
      </c>
      <c r="I14" s="2" t="s">
        <v>467</v>
      </c>
      <c r="J14" s="2" t="s">
        <v>19</v>
      </c>
      <c r="K14" s="2" t="s">
        <v>1530</v>
      </c>
      <c r="L14" s="2" t="s">
        <v>1317</v>
      </c>
      <c r="M14" s="2" t="s">
        <v>1370</v>
      </c>
      <c r="N14" s="2" t="s">
        <v>467</v>
      </c>
      <c r="O14" s="2" t="s">
        <v>20</v>
      </c>
      <c r="P14" s="2" t="s">
        <v>1531</v>
      </c>
    </row>
    <row r="15" spans="1:16" x14ac:dyDescent="0.25">
      <c r="A15" s="3" t="s">
        <v>1657</v>
      </c>
      <c r="B15" s="3" t="s">
        <v>473</v>
      </c>
      <c r="C15" s="3" t="s">
        <v>1658</v>
      </c>
      <c r="D15" s="3" t="s">
        <v>467</v>
      </c>
      <c r="E15" s="3" t="s">
        <v>468</v>
      </c>
      <c r="F15" s="3" t="s">
        <v>467</v>
      </c>
      <c r="G15" s="3" t="s">
        <v>467</v>
      </c>
      <c r="H15" s="3" t="s">
        <v>467</v>
      </c>
      <c r="I15" s="3" t="s">
        <v>467</v>
      </c>
      <c r="J15" s="3" t="s">
        <v>467</v>
      </c>
      <c r="K15" s="3" t="s">
        <v>1659</v>
      </c>
      <c r="L15" s="3" t="s">
        <v>467</v>
      </c>
      <c r="M15" s="3" t="s">
        <v>467</v>
      </c>
      <c r="N15" s="3" t="s">
        <v>467</v>
      </c>
      <c r="O15" s="3" t="s">
        <v>1660</v>
      </c>
      <c r="P15" s="3" t="s">
        <v>1661</v>
      </c>
    </row>
    <row r="16" spans="1:16" x14ac:dyDescent="0.25">
      <c r="A16" s="2" t="s">
        <v>1361</v>
      </c>
      <c r="B16" s="2" t="s">
        <v>573</v>
      </c>
      <c r="C16" s="2" t="s">
        <v>1362</v>
      </c>
      <c r="D16" s="2" t="s">
        <v>467</v>
      </c>
      <c r="E16" s="2" t="s">
        <v>18</v>
      </c>
      <c r="F16" s="2" t="s">
        <v>467</v>
      </c>
      <c r="G16" s="2" t="s">
        <v>467</v>
      </c>
      <c r="H16" s="2" t="s">
        <v>467</v>
      </c>
      <c r="I16" s="2" t="s">
        <v>467</v>
      </c>
      <c r="J16" s="2" t="s">
        <v>1363</v>
      </c>
      <c r="K16" s="2" t="s">
        <v>1364</v>
      </c>
      <c r="L16" s="2" t="s">
        <v>1341</v>
      </c>
      <c r="M16" s="2" t="s">
        <v>1336</v>
      </c>
      <c r="N16" s="2" t="s">
        <v>467</v>
      </c>
      <c r="O16" s="2" t="s">
        <v>1365</v>
      </c>
      <c r="P16" s="2" t="s">
        <v>1366</v>
      </c>
    </row>
    <row r="17" spans="1:16" x14ac:dyDescent="0.25">
      <c r="A17" s="2" t="s">
        <v>1553</v>
      </c>
      <c r="B17" s="2" t="s">
        <v>929</v>
      </c>
      <c r="C17" s="2" t="s">
        <v>319</v>
      </c>
      <c r="D17" s="2" t="s">
        <v>467</v>
      </c>
      <c r="E17" s="2" t="s">
        <v>18</v>
      </c>
      <c r="F17" s="2" t="s">
        <v>467</v>
      </c>
      <c r="G17" s="2" t="s">
        <v>467</v>
      </c>
      <c r="H17" s="2" t="s">
        <v>467</v>
      </c>
      <c r="I17" s="2" t="s">
        <v>467</v>
      </c>
      <c r="J17" s="2" t="s">
        <v>69</v>
      </c>
      <c r="K17" s="2" t="s">
        <v>1554</v>
      </c>
      <c r="L17" s="2" t="s">
        <v>926</v>
      </c>
      <c r="M17" s="2" t="s">
        <v>570</v>
      </c>
      <c r="N17" s="2" t="s">
        <v>467</v>
      </c>
      <c r="O17" s="2" t="s">
        <v>1555</v>
      </c>
      <c r="P17" s="2" t="s">
        <v>1556</v>
      </c>
    </row>
    <row r="18" spans="1:16" x14ac:dyDescent="0.25">
      <c r="A18" s="2" t="s">
        <v>1652</v>
      </c>
      <c r="B18" s="2" t="s">
        <v>473</v>
      </c>
      <c r="C18" s="2" t="s">
        <v>1653</v>
      </c>
      <c r="D18" s="2" t="s">
        <v>467</v>
      </c>
      <c r="E18" s="2" t="s">
        <v>18</v>
      </c>
      <c r="F18" s="2" t="s">
        <v>467</v>
      </c>
      <c r="G18" s="2" t="s">
        <v>467</v>
      </c>
      <c r="H18" s="2" t="s">
        <v>467</v>
      </c>
      <c r="I18" s="2" t="s">
        <v>467</v>
      </c>
      <c r="J18" s="2" t="s">
        <v>192</v>
      </c>
      <c r="K18" s="2" t="s">
        <v>1654</v>
      </c>
      <c r="L18" s="2" t="s">
        <v>1342</v>
      </c>
      <c r="M18" s="2" t="s">
        <v>1370</v>
      </c>
      <c r="N18" s="2" t="s">
        <v>467</v>
      </c>
      <c r="O18" s="2" t="s">
        <v>1655</v>
      </c>
      <c r="P18" s="2" t="s">
        <v>1656</v>
      </c>
    </row>
    <row r="19" spans="1:16" x14ac:dyDescent="0.25">
      <c r="A19" s="3" t="s">
        <v>467</v>
      </c>
      <c r="B19" s="3" t="s">
        <v>465</v>
      </c>
      <c r="C19" s="3" t="s">
        <v>1619</v>
      </c>
      <c r="D19" s="3" t="s">
        <v>467</v>
      </c>
      <c r="E19" s="3" t="s">
        <v>468</v>
      </c>
      <c r="F19" s="3" t="s">
        <v>467</v>
      </c>
      <c r="G19" s="3" t="s">
        <v>467</v>
      </c>
      <c r="H19" s="3" t="s">
        <v>467</v>
      </c>
      <c r="I19" s="3" t="s">
        <v>467</v>
      </c>
      <c r="J19" s="3" t="s">
        <v>467</v>
      </c>
      <c r="K19" s="3" t="s">
        <v>1620</v>
      </c>
      <c r="L19" s="3" t="s">
        <v>467</v>
      </c>
      <c r="M19" s="3" t="s">
        <v>467</v>
      </c>
      <c r="N19" s="3" t="s">
        <v>467</v>
      </c>
      <c r="O19" s="3" t="s">
        <v>1621</v>
      </c>
      <c r="P19" s="3" t="s">
        <v>1622</v>
      </c>
    </row>
    <row r="20" spans="1:16" x14ac:dyDescent="0.25">
      <c r="A20" s="3" t="s">
        <v>1561</v>
      </c>
      <c r="B20" s="3" t="s">
        <v>473</v>
      </c>
      <c r="C20" s="3" t="s">
        <v>1566</v>
      </c>
      <c r="D20" s="3" t="s">
        <v>467</v>
      </c>
      <c r="E20" s="3" t="s">
        <v>468</v>
      </c>
      <c r="F20" s="3" t="s">
        <v>467</v>
      </c>
      <c r="G20" s="3" t="s">
        <v>467</v>
      </c>
      <c r="H20" s="3" t="s">
        <v>467</v>
      </c>
      <c r="I20" s="3" t="s">
        <v>467</v>
      </c>
      <c r="J20" s="3" t="s">
        <v>467</v>
      </c>
      <c r="K20" s="3" t="s">
        <v>1567</v>
      </c>
      <c r="L20" s="3" t="s">
        <v>467</v>
      </c>
      <c r="M20" s="3" t="s">
        <v>467</v>
      </c>
      <c r="N20" s="3" t="s">
        <v>467</v>
      </c>
      <c r="O20" s="3" t="s">
        <v>1568</v>
      </c>
      <c r="P20" s="3" t="s">
        <v>1569</v>
      </c>
    </row>
    <row r="21" spans="1:16" x14ac:dyDescent="0.25">
      <c r="A21" s="2" t="s">
        <v>420</v>
      </c>
      <c r="B21" s="2" t="s">
        <v>489</v>
      </c>
      <c r="C21" s="2" t="s">
        <v>421</v>
      </c>
      <c r="D21" s="2" t="s">
        <v>467</v>
      </c>
      <c r="E21" s="2" t="s">
        <v>18</v>
      </c>
      <c r="F21" s="2" t="s">
        <v>467</v>
      </c>
      <c r="G21" s="2" t="s">
        <v>467</v>
      </c>
      <c r="H21" s="2" t="s">
        <v>467</v>
      </c>
      <c r="I21" s="2" t="s">
        <v>467</v>
      </c>
      <c r="J21" s="2" t="s">
        <v>19</v>
      </c>
      <c r="K21" s="2" t="s">
        <v>1617</v>
      </c>
      <c r="L21" s="2" t="s">
        <v>1356</v>
      </c>
      <c r="M21" s="2" t="s">
        <v>612</v>
      </c>
      <c r="N21" s="2" t="s">
        <v>467</v>
      </c>
      <c r="O21" s="2" t="s">
        <v>422</v>
      </c>
      <c r="P21" s="2" t="s">
        <v>1618</v>
      </c>
    </row>
    <row r="22" spans="1:16" x14ac:dyDescent="0.25">
      <c r="A22" s="3" t="s">
        <v>1575</v>
      </c>
      <c r="B22" s="3" t="s">
        <v>473</v>
      </c>
      <c r="C22" s="3" t="s">
        <v>1576</v>
      </c>
      <c r="D22" s="3" t="s">
        <v>467</v>
      </c>
      <c r="E22" s="3" t="s">
        <v>18</v>
      </c>
      <c r="F22" s="3" t="s">
        <v>467</v>
      </c>
      <c r="G22" s="3" t="s">
        <v>467</v>
      </c>
      <c r="H22" s="3" t="s">
        <v>467</v>
      </c>
      <c r="I22" s="3" t="s">
        <v>467</v>
      </c>
      <c r="J22" s="3" t="s">
        <v>1413</v>
      </c>
      <c r="K22" s="3" t="s">
        <v>1577</v>
      </c>
      <c r="L22" s="3" t="s">
        <v>1578</v>
      </c>
      <c r="M22" s="3" t="s">
        <v>1370</v>
      </c>
      <c r="N22" s="3" t="s">
        <v>467</v>
      </c>
      <c r="O22" s="3" t="s">
        <v>1579</v>
      </c>
      <c r="P22" s="3" t="s">
        <v>1580</v>
      </c>
    </row>
    <row r="23" spans="1:16" x14ac:dyDescent="0.25">
      <c r="A23" s="3" t="s">
        <v>347</v>
      </c>
      <c r="B23" s="3" t="s">
        <v>573</v>
      </c>
      <c r="C23" s="3" t="s">
        <v>348</v>
      </c>
      <c r="D23" s="3" t="s">
        <v>467</v>
      </c>
      <c r="E23" s="3" t="s">
        <v>18</v>
      </c>
      <c r="F23" s="3" t="s">
        <v>467</v>
      </c>
      <c r="G23" s="3" t="s">
        <v>467</v>
      </c>
      <c r="H23" s="3" t="s">
        <v>467</v>
      </c>
      <c r="I23" s="3" t="s">
        <v>467</v>
      </c>
      <c r="J23" s="3" t="s">
        <v>19</v>
      </c>
      <c r="K23" s="3" t="s">
        <v>1542</v>
      </c>
      <c r="L23" s="3" t="s">
        <v>1331</v>
      </c>
      <c r="M23" s="3" t="s">
        <v>1370</v>
      </c>
      <c r="N23" s="3" t="s">
        <v>467</v>
      </c>
      <c r="O23" s="3" t="s">
        <v>349</v>
      </c>
      <c r="P23" s="3" t="s">
        <v>1543</v>
      </c>
    </row>
    <row r="24" spans="1:16" x14ac:dyDescent="0.25">
      <c r="A24" s="2" t="s">
        <v>1645</v>
      </c>
      <c r="B24" s="2" t="s">
        <v>573</v>
      </c>
      <c r="C24" s="2" t="s">
        <v>1646</v>
      </c>
      <c r="D24" s="2" t="s">
        <v>467</v>
      </c>
      <c r="E24" s="2" t="s">
        <v>18</v>
      </c>
      <c r="F24" s="2" t="s">
        <v>467</v>
      </c>
      <c r="G24" s="2" t="s">
        <v>467</v>
      </c>
      <c r="H24" s="2" t="s">
        <v>467</v>
      </c>
      <c r="I24" s="2" t="s">
        <v>467</v>
      </c>
      <c r="J24" s="2" t="s">
        <v>34</v>
      </c>
      <c r="K24" s="2" t="s">
        <v>1647</v>
      </c>
      <c r="L24" s="2" t="s">
        <v>467</v>
      </c>
      <c r="M24" s="2" t="s">
        <v>1370</v>
      </c>
      <c r="N24" s="2" t="s">
        <v>467</v>
      </c>
      <c r="O24" s="2" t="s">
        <v>1648</v>
      </c>
      <c r="P24" s="2" t="s">
        <v>1649</v>
      </c>
    </row>
    <row r="25" spans="1:16" x14ac:dyDescent="0.25">
      <c r="A25" s="3" t="s">
        <v>1460</v>
      </c>
      <c r="B25" s="3" t="s">
        <v>489</v>
      </c>
      <c r="C25" s="3" t="s">
        <v>1461</v>
      </c>
      <c r="D25" s="3" t="s">
        <v>467</v>
      </c>
      <c r="E25" s="3" t="s">
        <v>18</v>
      </c>
      <c r="F25" s="3" t="s">
        <v>467</v>
      </c>
      <c r="G25" s="3" t="s">
        <v>467</v>
      </c>
      <c r="H25" s="3" t="s">
        <v>467</v>
      </c>
      <c r="I25" s="3" t="s">
        <v>467</v>
      </c>
      <c r="J25" s="3" t="s">
        <v>1413</v>
      </c>
      <c r="K25" s="3" t="s">
        <v>1462</v>
      </c>
      <c r="L25" s="3" t="s">
        <v>1348</v>
      </c>
      <c r="M25" s="3" t="s">
        <v>1370</v>
      </c>
      <c r="N25" s="3" t="s">
        <v>467</v>
      </c>
      <c r="O25" s="3" t="s">
        <v>1463</v>
      </c>
      <c r="P25" s="3" t="s">
        <v>1464</v>
      </c>
    </row>
    <row r="26" spans="1:16" x14ac:dyDescent="0.25">
      <c r="A26" s="2" t="s">
        <v>174</v>
      </c>
      <c r="B26" s="2" t="s">
        <v>586</v>
      </c>
      <c r="C26" s="2" t="s">
        <v>175</v>
      </c>
      <c r="D26" s="2" t="s">
        <v>467</v>
      </c>
      <c r="E26" s="2" t="s">
        <v>18</v>
      </c>
      <c r="F26" s="2" t="s">
        <v>467</v>
      </c>
      <c r="G26" s="2" t="s">
        <v>467</v>
      </c>
      <c r="H26" s="2" t="s">
        <v>467</v>
      </c>
      <c r="I26" s="2" t="s">
        <v>467</v>
      </c>
      <c r="J26" s="2" t="s">
        <v>1443</v>
      </c>
      <c r="K26" s="2" t="s">
        <v>1444</v>
      </c>
      <c r="L26" s="2" t="s">
        <v>1340</v>
      </c>
      <c r="M26" s="2" t="s">
        <v>850</v>
      </c>
      <c r="N26" s="2" t="s">
        <v>467</v>
      </c>
      <c r="O26" s="2" t="s">
        <v>177</v>
      </c>
      <c r="P26" s="2" t="s">
        <v>1445</v>
      </c>
    </row>
    <row r="27" spans="1:16" x14ac:dyDescent="0.25">
      <c r="A27" s="3" t="s">
        <v>1587</v>
      </c>
      <c r="B27" s="3" t="s">
        <v>473</v>
      </c>
      <c r="C27" s="3" t="s">
        <v>1588</v>
      </c>
      <c r="D27" s="3" t="s">
        <v>467</v>
      </c>
      <c r="E27" s="3" t="s">
        <v>18</v>
      </c>
      <c r="F27" s="3" t="s">
        <v>467</v>
      </c>
      <c r="G27" s="3" t="s">
        <v>467</v>
      </c>
      <c r="H27" s="3" t="s">
        <v>467</v>
      </c>
      <c r="I27" s="3" t="s">
        <v>467</v>
      </c>
      <c r="J27" s="3" t="s">
        <v>1383</v>
      </c>
      <c r="K27" s="3" t="s">
        <v>1589</v>
      </c>
      <c r="L27" s="3" t="s">
        <v>1329</v>
      </c>
      <c r="M27" s="3" t="s">
        <v>1370</v>
      </c>
      <c r="N27" s="3" t="s">
        <v>467</v>
      </c>
      <c r="O27" s="3" t="s">
        <v>1590</v>
      </c>
      <c r="P27" s="3" t="s">
        <v>1591</v>
      </c>
    </row>
    <row r="28" spans="1:16" x14ac:dyDescent="0.25">
      <c r="A28" s="2" t="s">
        <v>1449</v>
      </c>
      <c r="B28" s="2" t="s">
        <v>473</v>
      </c>
      <c r="C28" s="2" t="s">
        <v>1450</v>
      </c>
      <c r="D28" s="2" t="s">
        <v>467</v>
      </c>
      <c r="E28" s="2" t="s">
        <v>18</v>
      </c>
      <c r="F28" s="2" t="s">
        <v>467</v>
      </c>
      <c r="G28" s="2" t="s">
        <v>467</v>
      </c>
      <c r="H28" s="2" t="s">
        <v>467</v>
      </c>
      <c r="I28" s="2" t="s">
        <v>467</v>
      </c>
      <c r="J28" s="2" t="s">
        <v>1383</v>
      </c>
      <c r="K28" s="2" t="s">
        <v>1451</v>
      </c>
      <c r="L28" s="2" t="s">
        <v>1329</v>
      </c>
      <c r="M28" s="2" t="s">
        <v>1370</v>
      </c>
      <c r="N28" s="2" t="s">
        <v>467</v>
      </c>
      <c r="O28" s="2" t="s">
        <v>1452</v>
      </c>
      <c r="P28" s="2" t="s">
        <v>1453</v>
      </c>
    </row>
    <row r="29" spans="1:16" x14ac:dyDescent="0.25">
      <c r="A29" s="3" t="s">
        <v>1609</v>
      </c>
      <c r="B29" s="3" t="s">
        <v>573</v>
      </c>
      <c r="C29" s="3" t="s">
        <v>366</v>
      </c>
      <c r="D29" s="3" t="s">
        <v>467</v>
      </c>
      <c r="E29" s="3" t="s">
        <v>18</v>
      </c>
      <c r="F29" s="3" t="s">
        <v>467</v>
      </c>
      <c r="G29" s="3" t="s">
        <v>467</v>
      </c>
      <c r="H29" s="3" t="s">
        <v>467</v>
      </c>
      <c r="I29" s="3" t="s">
        <v>467</v>
      </c>
      <c r="J29" s="3" t="s">
        <v>367</v>
      </c>
      <c r="K29" s="3" t="s">
        <v>1610</v>
      </c>
      <c r="L29" s="3" t="s">
        <v>1335</v>
      </c>
      <c r="M29" s="3" t="s">
        <v>1370</v>
      </c>
      <c r="N29" s="3" t="s">
        <v>467</v>
      </c>
      <c r="O29" s="3" t="s">
        <v>368</v>
      </c>
      <c r="P29" s="3" t="s">
        <v>1611</v>
      </c>
    </row>
    <row r="30" spans="1:16" x14ac:dyDescent="0.25">
      <c r="A30" s="2" t="s">
        <v>1404</v>
      </c>
      <c r="B30" s="2" t="s">
        <v>473</v>
      </c>
      <c r="C30" s="2" t="s">
        <v>1405</v>
      </c>
      <c r="D30" s="2" t="s">
        <v>467</v>
      </c>
      <c r="E30" s="2" t="s">
        <v>18</v>
      </c>
      <c r="F30" s="2" t="s">
        <v>467</v>
      </c>
      <c r="G30" s="2" t="s">
        <v>467</v>
      </c>
      <c r="H30" s="2" t="s">
        <v>467</v>
      </c>
      <c r="I30" s="2" t="s">
        <v>467</v>
      </c>
      <c r="J30" s="2" t="s">
        <v>1406</v>
      </c>
      <c r="K30" s="2" t="s">
        <v>1407</v>
      </c>
      <c r="L30" s="2" t="s">
        <v>1408</v>
      </c>
      <c r="M30" s="2" t="s">
        <v>1370</v>
      </c>
      <c r="N30" s="2" t="s">
        <v>467</v>
      </c>
      <c r="O30" s="2" t="s">
        <v>1409</v>
      </c>
      <c r="P30" s="2" t="s">
        <v>1410</v>
      </c>
    </row>
    <row r="31" spans="1:16" x14ac:dyDescent="0.25">
      <c r="A31" s="3" t="s">
        <v>1477</v>
      </c>
      <c r="B31" s="3" t="s">
        <v>489</v>
      </c>
      <c r="C31" s="3" t="s">
        <v>1478</v>
      </c>
      <c r="D31" s="3" t="s">
        <v>467</v>
      </c>
      <c r="E31" s="3" t="s">
        <v>18</v>
      </c>
      <c r="F31" s="3" t="s">
        <v>467</v>
      </c>
      <c r="G31" s="3" t="s">
        <v>467</v>
      </c>
      <c r="H31" s="3" t="s">
        <v>467</v>
      </c>
      <c r="I31" s="3" t="s">
        <v>467</v>
      </c>
      <c r="J31" s="3" t="s">
        <v>19</v>
      </c>
      <c r="K31" s="3" t="s">
        <v>1479</v>
      </c>
      <c r="L31" s="3" t="s">
        <v>1356</v>
      </c>
      <c r="M31" s="3" t="s">
        <v>673</v>
      </c>
      <c r="N31" s="3" t="s">
        <v>467</v>
      </c>
      <c r="O31" s="3" t="s">
        <v>1480</v>
      </c>
      <c r="P31" s="3" t="s">
        <v>1481</v>
      </c>
    </row>
    <row r="32" spans="1:16" x14ac:dyDescent="0.25">
      <c r="A32" s="3" t="s">
        <v>1497</v>
      </c>
      <c r="B32" s="3" t="s">
        <v>788</v>
      </c>
      <c r="C32" s="3" t="s">
        <v>1498</v>
      </c>
      <c r="D32" s="3" t="s">
        <v>467</v>
      </c>
      <c r="E32" s="3" t="s">
        <v>468</v>
      </c>
      <c r="F32" s="3" t="s">
        <v>467</v>
      </c>
      <c r="G32" s="3" t="s">
        <v>467</v>
      </c>
      <c r="H32" s="3" t="s">
        <v>467</v>
      </c>
      <c r="I32" s="3" t="s">
        <v>467</v>
      </c>
      <c r="J32" s="3" t="s">
        <v>467</v>
      </c>
      <c r="K32" s="3" t="s">
        <v>1499</v>
      </c>
      <c r="L32" s="3" t="s">
        <v>467</v>
      </c>
      <c r="M32" s="3" t="s">
        <v>467</v>
      </c>
      <c r="N32" s="3" t="s">
        <v>467</v>
      </c>
      <c r="O32" s="3" t="s">
        <v>1500</v>
      </c>
      <c r="P32" s="3" t="s">
        <v>1501</v>
      </c>
    </row>
    <row r="33" spans="1:16" x14ac:dyDescent="0.25">
      <c r="A33" s="2" t="s">
        <v>1457</v>
      </c>
      <c r="B33" s="2" t="s">
        <v>465</v>
      </c>
      <c r="C33" s="2" t="s">
        <v>33</v>
      </c>
      <c r="D33" s="2" t="s">
        <v>467</v>
      </c>
      <c r="E33" s="2" t="s">
        <v>18</v>
      </c>
      <c r="F33" s="2" t="s">
        <v>467</v>
      </c>
      <c r="G33" s="2" t="s">
        <v>467</v>
      </c>
      <c r="H33" s="2" t="s">
        <v>467</v>
      </c>
      <c r="I33" s="2" t="s">
        <v>467</v>
      </c>
      <c r="J33" s="2" t="s">
        <v>34</v>
      </c>
      <c r="K33" s="2" t="s">
        <v>1458</v>
      </c>
      <c r="L33" s="2" t="s">
        <v>1320</v>
      </c>
      <c r="M33" s="2" t="s">
        <v>570</v>
      </c>
      <c r="N33" s="2" t="s">
        <v>467</v>
      </c>
      <c r="O33" s="2" t="s">
        <v>35</v>
      </c>
      <c r="P33" s="2" t="s">
        <v>1459</v>
      </c>
    </row>
    <row r="34" spans="1:16" x14ac:dyDescent="0.25">
      <c r="A34" s="3" t="s">
        <v>1492</v>
      </c>
      <c r="B34" s="3" t="s">
        <v>473</v>
      </c>
      <c r="C34" s="3" t="s">
        <v>1493</v>
      </c>
      <c r="D34" s="3" t="s">
        <v>467</v>
      </c>
      <c r="E34" s="3" t="s">
        <v>18</v>
      </c>
      <c r="F34" s="3" t="s">
        <v>467</v>
      </c>
      <c r="G34" s="3" t="s">
        <v>467</v>
      </c>
      <c r="H34" s="3" t="s">
        <v>467</v>
      </c>
      <c r="I34" s="3" t="s">
        <v>467</v>
      </c>
      <c r="J34" s="3" t="s">
        <v>1436</v>
      </c>
      <c r="K34" s="3" t="s">
        <v>1494</v>
      </c>
      <c r="L34" s="3" t="s">
        <v>1329</v>
      </c>
      <c r="M34" s="3" t="s">
        <v>1370</v>
      </c>
      <c r="N34" s="3" t="s">
        <v>467</v>
      </c>
      <c r="O34" s="3" t="s">
        <v>1495</v>
      </c>
      <c r="P34" s="3" t="s">
        <v>1496</v>
      </c>
    </row>
    <row r="35" spans="1:16" x14ac:dyDescent="0.25">
      <c r="A35" s="2" t="s">
        <v>1581</v>
      </c>
      <c r="B35" s="2" t="s">
        <v>537</v>
      </c>
      <c r="C35" s="2" t="s">
        <v>1582</v>
      </c>
      <c r="D35" s="2" t="s">
        <v>467</v>
      </c>
      <c r="E35" s="2" t="s">
        <v>18</v>
      </c>
      <c r="F35" s="2" t="s">
        <v>467</v>
      </c>
      <c r="G35" s="2" t="s">
        <v>467</v>
      </c>
      <c r="H35" s="2" t="s">
        <v>467</v>
      </c>
      <c r="I35" s="2" t="s">
        <v>467</v>
      </c>
      <c r="J35" s="2" t="s">
        <v>1399</v>
      </c>
      <c r="K35" s="2" t="s">
        <v>1583</v>
      </c>
      <c r="L35" s="2" t="s">
        <v>1584</v>
      </c>
      <c r="M35" s="2" t="s">
        <v>673</v>
      </c>
      <c r="N35" s="2" t="s">
        <v>467</v>
      </c>
      <c r="O35" s="2" t="s">
        <v>1585</v>
      </c>
      <c r="P35" s="2" t="s">
        <v>1586</v>
      </c>
    </row>
    <row r="36" spans="1:16" x14ac:dyDescent="0.25">
      <c r="A36" s="2" t="s">
        <v>1537</v>
      </c>
      <c r="B36" s="2" t="s">
        <v>473</v>
      </c>
      <c r="C36" s="2" t="s">
        <v>1538</v>
      </c>
      <c r="D36" s="2" t="s">
        <v>467</v>
      </c>
      <c r="E36" s="2" t="s">
        <v>18</v>
      </c>
      <c r="F36" s="2" t="s">
        <v>467</v>
      </c>
      <c r="G36" s="2" t="s">
        <v>467</v>
      </c>
      <c r="H36" s="2" t="s">
        <v>467</v>
      </c>
      <c r="I36" s="2" t="s">
        <v>467</v>
      </c>
      <c r="J36" s="2" t="s">
        <v>1383</v>
      </c>
      <c r="K36" s="2" t="s">
        <v>1539</v>
      </c>
      <c r="L36" s="2" t="s">
        <v>1329</v>
      </c>
      <c r="M36" s="2" t="s">
        <v>1370</v>
      </c>
      <c r="N36" s="2" t="s">
        <v>467</v>
      </c>
      <c r="O36" s="2" t="s">
        <v>1540</v>
      </c>
      <c r="P36" s="2" t="s">
        <v>1541</v>
      </c>
    </row>
    <row r="37" spans="1:16" x14ac:dyDescent="0.25">
      <c r="A37" s="3" t="s">
        <v>1626</v>
      </c>
      <c r="B37" s="3" t="s">
        <v>473</v>
      </c>
      <c r="C37" s="3" t="s">
        <v>1627</v>
      </c>
      <c r="D37" s="3" t="s">
        <v>467</v>
      </c>
      <c r="E37" s="3" t="s">
        <v>18</v>
      </c>
      <c r="F37" s="3" t="s">
        <v>467</v>
      </c>
      <c r="G37" s="3" t="s">
        <v>467</v>
      </c>
      <c r="H37" s="3" t="s">
        <v>467</v>
      </c>
      <c r="I37" s="3" t="s">
        <v>467</v>
      </c>
      <c r="J37" s="3" t="s">
        <v>1436</v>
      </c>
      <c r="K37" s="3" t="s">
        <v>1628</v>
      </c>
      <c r="L37" s="3" t="s">
        <v>1329</v>
      </c>
      <c r="M37" s="3" t="s">
        <v>1370</v>
      </c>
      <c r="N37" s="3" t="s">
        <v>467</v>
      </c>
      <c r="O37" s="3" t="s">
        <v>1629</v>
      </c>
      <c r="P37" s="3" t="s">
        <v>1630</v>
      </c>
    </row>
    <row r="38" spans="1:16" x14ac:dyDescent="0.25">
      <c r="A38" s="3" t="s">
        <v>433</v>
      </c>
      <c r="B38" s="3" t="s">
        <v>473</v>
      </c>
      <c r="C38" s="3" t="s">
        <v>434</v>
      </c>
      <c r="D38" s="3" t="s">
        <v>467</v>
      </c>
      <c r="E38" s="3" t="s">
        <v>18</v>
      </c>
      <c r="F38" s="3" t="s">
        <v>467</v>
      </c>
      <c r="G38" s="3" t="s">
        <v>467</v>
      </c>
      <c r="H38" s="3" t="s">
        <v>467</v>
      </c>
      <c r="I38" s="3" t="s">
        <v>467</v>
      </c>
      <c r="J38" s="3" t="s">
        <v>19</v>
      </c>
      <c r="K38" s="3" t="s">
        <v>1632</v>
      </c>
      <c r="L38" s="3" t="s">
        <v>1324</v>
      </c>
      <c r="M38" s="3" t="s">
        <v>1370</v>
      </c>
      <c r="N38" s="3" t="s">
        <v>467</v>
      </c>
      <c r="O38" s="3" t="s">
        <v>435</v>
      </c>
      <c r="P38" s="3" t="s">
        <v>1633</v>
      </c>
    </row>
    <row r="39" spans="1:16" x14ac:dyDescent="0.25">
      <c r="A39" s="2" t="s">
        <v>332</v>
      </c>
      <c r="B39" s="2" t="s">
        <v>473</v>
      </c>
      <c r="C39" s="2" t="s">
        <v>333</v>
      </c>
      <c r="D39" s="2" t="s">
        <v>467</v>
      </c>
      <c r="E39" s="2" t="s">
        <v>18</v>
      </c>
      <c r="F39" s="2" t="s">
        <v>467</v>
      </c>
      <c r="G39" s="2" t="s">
        <v>467</v>
      </c>
      <c r="H39" s="2" t="s">
        <v>467</v>
      </c>
      <c r="I39" s="2" t="s">
        <v>467</v>
      </c>
      <c r="J39" s="2" t="s">
        <v>19</v>
      </c>
      <c r="K39" s="2" t="s">
        <v>1502</v>
      </c>
      <c r="L39" s="2" t="s">
        <v>1324</v>
      </c>
      <c r="M39" s="2" t="s">
        <v>1370</v>
      </c>
      <c r="N39" s="2" t="s">
        <v>467</v>
      </c>
      <c r="O39" s="2" t="s">
        <v>334</v>
      </c>
      <c r="P39" s="2" t="s">
        <v>1503</v>
      </c>
    </row>
    <row r="40" spans="1:16" x14ac:dyDescent="0.25">
      <c r="A40" s="3" t="s">
        <v>356</v>
      </c>
      <c r="B40" s="3" t="s">
        <v>473</v>
      </c>
      <c r="C40" s="3" t="s">
        <v>357</v>
      </c>
      <c r="D40" s="3" t="s">
        <v>467</v>
      </c>
      <c r="E40" s="3" t="s">
        <v>18</v>
      </c>
      <c r="F40" s="3" t="s">
        <v>467</v>
      </c>
      <c r="G40" s="3" t="s">
        <v>467</v>
      </c>
      <c r="H40" s="3" t="s">
        <v>467</v>
      </c>
      <c r="I40" s="3" t="s">
        <v>467</v>
      </c>
      <c r="J40" s="3" t="s">
        <v>192</v>
      </c>
      <c r="K40" s="3" t="s">
        <v>1547</v>
      </c>
      <c r="L40" s="3" t="s">
        <v>1347</v>
      </c>
      <c r="M40" s="3" t="s">
        <v>1370</v>
      </c>
      <c r="N40" s="3" t="s">
        <v>467</v>
      </c>
      <c r="O40" s="3" t="s">
        <v>358</v>
      </c>
      <c r="P40" s="3" t="s">
        <v>1548</v>
      </c>
    </row>
    <row r="41" spans="1:16" x14ac:dyDescent="0.25">
      <c r="A41" s="3" t="s">
        <v>1387</v>
      </c>
      <c r="B41" s="3" t="s">
        <v>465</v>
      </c>
      <c r="C41" s="3" t="s">
        <v>1388</v>
      </c>
      <c r="D41" s="3" t="s">
        <v>467</v>
      </c>
      <c r="E41" s="3" t="s">
        <v>468</v>
      </c>
      <c r="F41" s="3" t="s">
        <v>467</v>
      </c>
      <c r="G41" s="3" t="s">
        <v>467</v>
      </c>
      <c r="H41" s="3" t="s">
        <v>467</v>
      </c>
      <c r="I41" s="3" t="s">
        <v>467</v>
      </c>
      <c r="J41" s="3" t="s">
        <v>467</v>
      </c>
      <c r="K41" s="3" t="s">
        <v>1389</v>
      </c>
      <c r="L41" s="3" t="s">
        <v>467</v>
      </c>
      <c r="M41" s="3" t="s">
        <v>467</v>
      </c>
      <c r="N41" s="3" t="s">
        <v>467</v>
      </c>
      <c r="O41" s="3" t="s">
        <v>1390</v>
      </c>
      <c r="P41" s="3" t="s">
        <v>1391</v>
      </c>
    </row>
    <row r="42" spans="1:16" x14ac:dyDescent="0.25">
      <c r="A42" s="2" t="s">
        <v>1418</v>
      </c>
      <c r="B42" s="2" t="s">
        <v>473</v>
      </c>
      <c r="C42" s="2" t="s">
        <v>1419</v>
      </c>
      <c r="D42" s="2" t="s">
        <v>467</v>
      </c>
      <c r="E42" s="2" t="s">
        <v>18</v>
      </c>
      <c r="F42" s="2" t="s">
        <v>467</v>
      </c>
      <c r="G42" s="2" t="s">
        <v>467</v>
      </c>
      <c r="H42" s="2" t="s">
        <v>467</v>
      </c>
      <c r="I42" s="2" t="s">
        <v>467</v>
      </c>
      <c r="J42" s="2" t="s">
        <v>1383</v>
      </c>
      <c r="K42" s="2" t="s">
        <v>1420</v>
      </c>
      <c r="L42" s="2" t="s">
        <v>1329</v>
      </c>
      <c r="M42" s="2" t="s">
        <v>1370</v>
      </c>
      <c r="N42" s="2" t="s">
        <v>467</v>
      </c>
      <c r="O42" s="2" t="s">
        <v>1421</v>
      </c>
      <c r="P42" s="2" t="s">
        <v>1422</v>
      </c>
    </row>
    <row r="43" spans="1:16" x14ac:dyDescent="0.25">
      <c r="A43" s="3" t="s">
        <v>1429</v>
      </c>
      <c r="B43" s="3" t="s">
        <v>788</v>
      </c>
      <c r="C43" s="3" t="s">
        <v>1430</v>
      </c>
      <c r="D43" s="3" t="s">
        <v>467</v>
      </c>
      <c r="E43" s="3" t="s">
        <v>18</v>
      </c>
      <c r="F43" s="3" t="s">
        <v>467</v>
      </c>
      <c r="G43" s="3" t="s">
        <v>467</v>
      </c>
      <c r="H43" s="3" t="s">
        <v>467</v>
      </c>
      <c r="I43" s="3" t="s">
        <v>467</v>
      </c>
      <c r="J43" s="3" t="s">
        <v>1431</v>
      </c>
      <c r="K43" s="3" t="s">
        <v>991</v>
      </c>
      <c r="L43" s="3" t="s">
        <v>1432</v>
      </c>
      <c r="M43" s="3" t="s">
        <v>1370</v>
      </c>
      <c r="N43" s="3" t="s">
        <v>467</v>
      </c>
      <c r="O43" s="3" t="s">
        <v>994</v>
      </c>
      <c r="P43" s="3" t="s">
        <v>1433</v>
      </c>
    </row>
    <row r="44" spans="1:16" x14ac:dyDescent="0.25">
      <c r="A44" s="2" t="s">
        <v>1634</v>
      </c>
      <c r="B44" s="2" t="s">
        <v>489</v>
      </c>
      <c r="C44" s="2" t="s">
        <v>1635</v>
      </c>
      <c r="D44" s="2" t="s">
        <v>467</v>
      </c>
      <c r="E44" s="2" t="s">
        <v>18</v>
      </c>
      <c r="F44" s="2" t="s">
        <v>467</v>
      </c>
      <c r="G44" s="2" t="s">
        <v>467</v>
      </c>
      <c r="H44" s="2" t="s">
        <v>467</v>
      </c>
      <c r="I44" s="2" t="s">
        <v>467</v>
      </c>
      <c r="J44" s="2" t="s">
        <v>1636</v>
      </c>
      <c r="K44" s="2" t="s">
        <v>1637</v>
      </c>
      <c r="L44" s="2" t="s">
        <v>1341</v>
      </c>
      <c r="M44" s="2" t="s">
        <v>1370</v>
      </c>
      <c r="N44" s="2" t="s">
        <v>467</v>
      </c>
      <c r="O44" s="2" t="s">
        <v>1638</v>
      </c>
      <c r="P44" s="2" t="s">
        <v>1639</v>
      </c>
    </row>
    <row r="45" spans="1:16" x14ac:dyDescent="0.25">
      <c r="A45" s="3" t="s">
        <v>1439</v>
      </c>
      <c r="B45" s="3" t="s">
        <v>473</v>
      </c>
      <c r="C45" s="3" t="s">
        <v>1440</v>
      </c>
      <c r="D45" s="3" t="s">
        <v>467</v>
      </c>
      <c r="E45" s="3" t="s">
        <v>18</v>
      </c>
      <c r="F45" s="3" t="s">
        <v>467</v>
      </c>
      <c r="G45" s="3" t="s">
        <v>467</v>
      </c>
      <c r="H45" s="3" t="s">
        <v>467</v>
      </c>
      <c r="I45" s="3" t="s">
        <v>467</v>
      </c>
      <c r="J45" s="3" t="s">
        <v>19</v>
      </c>
      <c r="K45" s="3" t="s">
        <v>1441</v>
      </c>
      <c r="L45" s="3" t="s">
        <v>1324</v>
      </c>
      <c r="M45" s="3" t="s">
        <v>1370</v>
      </c>
      <c r="N45" s="3" t="s">
        <v>467</v>
      </c>
      <c r="O45" s="3" t="s">
        <v>59</v>
      </c>
      <c r="P45" s="3" t="s">
        <v>1442</v>
      </c>
    </row>
    <row r="46" spans="1:16" x14ac:dyDescent="0.25">
      <c r="A46" s="2" t="s">
        <v>1426</v>
      </c>
      <c r="B46" s="2" t="s">
        <v>537</v>
      </c>
      <c r="C46" s="2" t="s">
        <v>131</v>
      </c>
      <c r="D46" s="2" t="s">
        <v>467</v>
      </c>
      <c r="E46" s="2" t="s">
        <v>18</v>
      </c>
      <c r="F46" s="2" t="s">
        <v>467</v>
      </c>
      <c r="G46" s="2" t="s">
        <v>467</v>
      </c>
      <c r="H46" s="2" t="s">
        <v>467</v>
      </c>
      <c r="I46" s="2" t="s">
        <v>467</v>
      </c>
      <c r="J46" s="2" t="s">
        <v>34</v>
      </c>
      <c r="K46" s="2" t="s">
        <v>1427</v>
      </c>
      <c r="L46" s="2" t="s">
        <v>1324</v>
      </c>
      <c r="M46" s="2" t="s">
        <v>850</v>
      </c>
      <c r="N46" s="2" t="s">
        <v>467</v>
      </c>
      <c r="O46" s="2" t="s">
        <v>132</v>
      </c>
      <c r="P46" s="2" t="s">
        <v>1428</v>
      </c>
    </row>
    <row r="47" spans="1:16" x14ac:dyDescent="0.25">
      <c r="A47" s="3" t="s">
        <v>258</v>
      </c>
      <c r="B47" s="3" t="s">
        <v>465</v>
      </c>
      <c r="C47" s="3" t="s">
        <v>259</v>
      </c>
      <c r="D47" s="3" t="s">
        <v>467</v>
      </c>
      <c r="E47" s="3" t="s">
        <v>18</v>
      </c>
      <c r="F47" s="3" t="s">
        <v>467</v>
      </c>
      <c r="G47" s="3" t="s">
        <v>467</v>
      </c>
      <c r="H47" s="3" t="s">
        <v>467</v>
      </c>
      <c r="I47" s="3" t="s">
        <v>467</v>
      </c>
      <c r="J47" s="3" t="s">
        <v>1471</v>
      </c>
      <c r="K47" s="3" t="s">
        <v>1472</v>
      </c>
      <c r="L47" s="3" t="s">
        <v>1346</v>
      </c>
      <c r="M47" s="3" t="s">
        <v>849</v>
      </c>
      <c r="N47" s="3" t="s">
        <v>467</v>
      </c>
      <c r="O47" s="3" t="s">
        <v>261</v>
      </c>
      <c r="P47" s="3" t="s">
        <v>1473</v>
      </c>
    </row>
    <row r="48" spans="1:16" x14ac:dyDescent="0.25">
      <c r="A48" s="2" t="s">
        <v>1570</v>
      </c>
      <c r="B48" s="2" t="s">
        <v>473</v>
      </c>
      <c r="C48" s="2" t="s">
        <v>1571</v>
      </c>
      <c r="D48" s="2" t="s">
        <v>467</v>
      </c>
      <c r="E48" s="2" t="s">
        <v>18</v>
      </c>
      <c r="F48" s="2" t="s">
        <v>467</v>
      </c>
      <c r="G48" s="2" t="s">
        <v>467</v>
      </c>
      <c r="H48" s="2" t="s">
        <v>467</v>
      </c>
      <c r="I48" s="2" t="s">
        <v>467</v>
      </c>
      <c r="J48" s="2" t="s">
        <v>1436</v>
      </c>
      <c r="K48" s="2" t="s">
        <v>1572</v>
      </c>
      <c r="L48" s="2" t="s">
        <v>1329</v>
      </c>
      <c r="M48" s="2" t="s">
        <v>1370</v>
      </c>
      <c r="N48" s="2" t="s">
        <v>467</v>
      </c>
      <c r="O48" s="2" t="s">
        <v>1573</v>
      </c>
      <c r="P48" s="2" t="s">
        <v>1574</v>
      </c>
    </row>
    <row r="49" spans="1:16" x14ac:dyDescent="0.25">
      <c r="A49" s="3" t="s">
        <v>455</v>
      </c>
      <c r="B49" s="3" t="s">
        <v>505</v>
      </c>
      <c r="C49" s="3" t="s">
        <v>456</v>
      </c>
      <c r="D49" s="3" t="s">
        <v>467</v>
      </c>
      <c r="E49" s="3" t="s">
        <v>18</v>
      </c>
      <c r="F49" s="3" t="s">
        <v>467</v>
      </c>
      <c r="G49" s="3" t="s">
        <v>467</v>
      </c>
      <c r="H49" s="3" t="s">
        <v>467</v>
      </c>
      <c r="I49" s="3" t="s">
        <v>467</v>
      </c>
      <c r="J49" s="3" t="s">
        <v>457</v>
      </c>
      <c r="K49" s="3" t="s">
        <v>1650</v>
      </c>
      <c r="L49" s="3" t="s">
        <v>1355</v>
      </c>
      <c r="M49" s="3" t="s">
        <v>673</v>
      </c>
      <c r="N49" s="3" t="s">
        <v>467</v>
      </c>
      <c r="O49" s="3" t="s">
        <v>458</v>
      </c>
      <c r="P49" s="3" t="s">
        <v>1651</v>
      </c>
    </row>
    <row r="50" spans="1:16" x14ac:dyDescent="0.25">
      <c r="A50" s="3" t="s">
        <v>1504</v>
      </c>
      <c r="B50" s="3" t="s">
        <v>473</v>
      </c>
      <c r="C50" s="3" t="s">
        <v>1505</v>
      </c>
      <c r="D50" s="3" t="s">
        <v>467</v>
      </c>
      <c r="E50" s="3" t="s">
        <v>18</v>
      </c>
      <c r="F50" s="3" t="s">
        <v>467</v>
      </c>
      <c r="G50" s="3" t="s">
        <v>467</v>
      </c>
      <c r="H50" s="3" t="s">
        <v>467</v>
      </c>
      <c r="I50" s="3" t="s">
        <v>467</v>
      </c>
      <c r="J50" s="3" t="s">
        <v>1413</v>
      </c>
      <c r="K50" s="3" t="s">
        <v>1506</v>
      </c>
      <c r="L50" s="3" t="s">
        <v>1408</v>
      </c>
      <c r="M50" s="3" t="s">
        <v>1370</v>
      </c>
      <c r="N50" s="3" t="s">
        <v>467</v>
      </c>
      <c r="O50" s="3" t="s">
        <v>1507</v>
      </c>
      <c r="P50" s="3" t="s">
        <v>1508</v>
      </c>
    </row>
    <row r="51" spans="1:16" x14ac:dyDescent="0.25">
      <c r="A51" s="2" t="s">
        <v>1392</v>
      </c>
      <c r="B51" s="2" t="s">
        <v>473</v>
      </c>
      <c r="C51" s="2" t="s">
        <v>1393</v>
      </c>
      <c r="D51" s="2" t="s">
        <v>467</v>
      </c>
      <c r="E51" s="2" t="s">
        <v>18</v>
      </c>
      <c r="F51" s="2" t="s">
        <v>467</v>
      </c>
      <c r="G51" s="2" t="s">
        <v>467</v>
      </c>
      <c r="H51" s="2" t="s">
        <v>467</v>
      </c>
      <c r="I51" s="2" t="s">
        <v>467</v>
      </c>
      <c r="J51" s="2" t="s">
        <v>19</v>
      </c>
      <c r="K51" s="2" t="s">
        <v>1394</v>
      </c>
      <c r="L51" s="2" t="s">
        <v>1324</v>
      </c>
      <c r="M51" s="2" t="s">
        <v>1370</v>
      </c>
      <c r="N51" s="2" t="s">
        <v>467</v>
      </c>
      <c r="O51" s="2" t="s">
        <v>1395</v>
      </c>
      <c r="P51" s="2" t="s">
        <v>1396</v>
      </c>
    </row>
    <row r="52" spans="1:16" x14ac:dyDescent="0.25">
      <c r="A52" s="2" t="s">
        <v>1612</v>
      </c>
      <c r="B52" s="2" t="s">
        <v>473</v>
      </c>
      <c r="C52" s="2" t="s">
        <v>1613</v>
      </c>
      <c r="D52" s="2" t="s">
        <v>467</v>
      </c>
      <c r="E52" s="2" t="s">
        <v>18</v>
      </c>
      <c r="F52" s="2" t="s">
        <v>467</v>
      </c>
      <c r="G52" s="2" t="s">
        <v>467</v>
      </c>
      <c r="H52" s="2" t="s">
        <v>467</v>
      </c>
      <c r="I52" s="2" t="s">
        <v>467</v>
      </c>
      <c r="J52" s="2" t="s">
        <v>1413</v>
      </c>
      <c r="K52" s="2" t="s">
        <v>1614</v>
      </c>
      <c r="L52" s="2" t="s">
        <v>1408</v>
      </c>
      <c r="M52" s="2" t="s">
        <v>1370</v>
      </c>
      <c r="N52" s="2" t="s">
        <v>467</v>
      </c>
      <c r="O52" s="2" t="s">
        <v>1615</v>
      </c>
      <c r="P52" s="2" t="s">
        <v>1616</v>
      </c>
    </row>
    <row r="53" spans="1:16" x14ac:dyDescent="0.25">
      <c r="A53" s="2" t="s">
        <v>1509</v>
      </c>
      <c r="B53" s="2" t="s">
        <v>473</v>
      </c>
      <c r="C53" s="2" t="s">
        <v>1510</v>
      </c>
      <c r="D53" s="2" t="s">
        <v>467</v>
      </c>
      <c r="E53" s="2" t="s">
        <v>18</v>
      </c>
      <c r="F53" s="2" t="s">
        <v>467</v>
      </c>
      <c r="G53" s="2" t="s">
        <v>467</v>
      </c>
      <c r="H53" s="2" t="s">
        <v>467</v>
      </c>
      <c r="I53" s="2" t="s">
        <v>467</v>
      </c>
      <c r="J53" s="2" t="s">
        <v>1383</v>
      </c>
      <c r="K53" s="2" t="s">
        <v>1511</v>
      </c>
      <c r="L53" s="2" t="s">
        <v>1329</v>
      </c>
      <c r="M53" s="2" t="s">
        <v>1370</v>
      </c>
      <c r="N53" s="2" t="s">
        <v>467</v>
      </c>
      <c r="O53" s="2" t="s">
        <v>1512</v>
      </c>
      <c r="P53" s="2" t="s">
        <v>1513</v>
      </c>
    </row>
    <row r="54" spans="1:16" x14ac:dyDescent="0.25">
      <c r="A54" s="2" t="s">
        <v>1487</v>
      </c>
      <c r="B54" s="2" t="s">
        <v>473</v>
      </c>
      <c r="C54" s="2" t="s">
        <v>1488</v>
      </c>
      <c r="D54" s="2" t="s">
        <v>467</v>
      </c>
      <c r="E54" s="2" t="s">
        <v>468</v>
      </c>
      <c r="F54" s="2" t="s">
        <v>467</v>
      </c>
      <c r="G54" s="2" t="s">
        <v>467</v>
      </c>
      <c r="H54" s="2" t="s">
        <v>467</v>
      </c>
      <c r="I54" s="2" t="s">
        <v>467</v>
      </c>
      <c r="J54" s="2" t="s">
        <v>467</v>
      </c>
      <c r="K54" s="2" t="s">
        <v>1489</v>
      </c>
      <c r="L54" s="2" t="s">
        <v>467</v>
      </c>
      <c r="M54" s="2" t="s">
        <v>467</v>
      </c>
      <c r="N54" s="2" t="s">
        <v>467</v>
      </c>
      <c r="O54" s="2" t="s">
        <v>1490</v>
      </c>
      <c r="P54" s="2" t="s">
        <v>1491</v>
      </c>
    </row>
    <row r="55" spans="1:16" x14ac:dyDescent="0.25">
      <c r="A55" s="2" t="s">
        <v>1561</v>
      </c>
      <c r="B55" s="2" t="s">
        <v>473</v>
      </c>
      <c r="C55" s="2" t="s">
        <v>1562</v>
      </c>
      <c r="D55" s="2" t="s">
        <v>467</v>
      </c>
      <c r="E55" s="2" t="s">
        <v>468</v>
      </c>
      <c r="F55" s="2" t="s">
        <v>467</v>
      </c>
      <c r="G55" s="2" t="s">
        <v>467</v>
      </c>
      <c r="H55" s="2" t="s">
        <v>467</v>
      </c>
      <c r="I55" s="2" t="s">
        <v>467</v>
      </c>
      <c r="J55" s="2" t="s">
        <v>467</v>
      </c>
      <c r="K55" s="2" t="s">
        <v>1563</v>
      </c>
      <c r="L55" s="2" t="s">
        <v>467</v>
      </c>
      <c r="M55" s="2" t="s">
        <v>467</v>
      </c>
      <c r="N55" s="2" t="s">
        <v>467</v>
      </c>
      <c r="O55" s="2" t="s">
        <v>1564</v>
      </c>
      <c r="P55" s="2" t="s">
        <v>1565</v>
      </c>
    </row>
    <row r="56" spans="1:16" x14ac:dyDescent="0.25">
      <c r="A56" s="3" t="s">
        <v>1598</v>
      </c>
      <c r="B56" s="3" t="s">
        <v>473</v>
      </c>
      <c r="C56" s="3" t="s">
        <v>1599</v>
      </c>
      <c r="D56" s="3" t="s">
        <v>467</v>
      </c>
      <c r="E56" s="3" t="s">
        <v>18</v>
      </c>
      <c r="F56" s="3" t="s">
        <v>467</v>
      </c>
      <c r="G56" s="3" t="s">
        <v>467</v>
      </c>
      <c r="H56" s="3" t="s">
        <v>467</v>
      </c>
      <c r="I56" s="3" t="s">
        <v>467</v>
      </c>
      <c r="J56" s="3" t="s">
        <v>1383</v>
      </c>
      <c r="K56" s="3" t="s">
        <v>1600</v>
      </c>
      <c r="L56" s="3" t="s">
        <v>1329</v>
      </c>
      <c r="M56" s="3" t="s">
        <v>1370</v>
      </c>
      <c r="N56" s="3" t="s">
        <v>467</v>
      </c>
      <c r="O56" s="3" t="s">
        <v>1601</v>
      </c>
      <c r="P56" s="3" t="s">
        <v>1602</v>
      </c>
    </row>
    <row r="57" spans="1:16" x14ac:dyDescent="0.25">
      <c r="A57" s="3" t="s">
        <v>203</v>
      </c>
      <c r="B57" s="3" t="s">
        <v>537</v>
      </c>
      <c r="C57" s="3" t="s">
        <v>204</v>
      </c>
      <c r="D57" s="3" t="s">
        <v>467</v>
      </c>
      <c r="E57" s="3" t="s">
        <v>18</v>
      </c>
      <c r="F57" s="3" t="s">
        <v>467</v>
      </c>
      <c r="G57" s="3" t="s">
        <v>467</v>
      </c>
      <c r="H57" s="3" t="s">
        <v>467</v>
      </c>
      <c r="I57" s="3" t="s">
        <v>467</v>
      </c>
      <c r="J57" s="3" t="s">
        <v>1454</v>
      </c>
      <c r="K57" s="3" t="s">
        <v>1455</v>
      </c>
      <c r="L57" s="3" t="s">
        <v>1345</v>
      </c>
      <c r="M57" s="3" t="s">
        <v>570</v>
      </c>
      <c r="N57" s="3" t="s">
        <v>467</v>
      </c>
      <c r="O57" s="3" t="s">
        <v>206</v>
      </c>
      <c r="P57" s="3" t="s">
        <v>1456</v>
      </c>
    </row>
    <row r="58" spans="1:16" x14ac:dyDescent="0.25">
      <c r="A58" s="3" t="s">
        <v>1358</v>
      </c>
      <c r="B58" s="3" t="s">
        <v>864</v>
      </c>
      <c r="C58" s="3" t="s">
        <v>196</v>
      </c>
      <c r="D58" s="3" t="s">
        <v>467</v>
      </c>
      <c r="E58" s="3" t="s">
        <v>18</v>
      </c>
      <c r="F58" s="3" t="s">
        <v>467</v>
      </c>
      <c r="G58" s="3" t="s">
        <v>467</v>
      </c>
      <c r="H58" s="3" t="s">
        <v>467</v>
      </c>
      <c r="I58" s="3" t="s">
        <v>467</v>
      </c>
      <c r="J58" s="3" t="s">
        <v>69</v>
      </c>
      <c r="K58" s="3" t="s">
        <v>1359</v>
      </c>
      <c r="L58" s="3" t="s">
        <v>1343</v>
      </c>
      <c r="M58" s="3" t="s">
        <v>528</v>
      </c>
      <c r="N58" s="3" t="s">
        <v>467</v>
      </c>
      <c r="O58" s="3" t="s">
        <v>197</v>
      </c>
      <c r="P58" s="3" t="s">
        <v>1360</v>
      </c>
    </row>
    <row r="59" spans="1:16" x14ac:dyDescent="0.25">
      <c r="A59" s="2" t="s">
        <v>1520</v>
      </c>
      <c r="B59" s="2" t="s">
        <v>489</v>
      </c>
      <c r="C59" s="2" t="s">
        <v>1521</v>
      </c>
      <c r="D59" s="2" t="s">
        <v>467</v>
      </c>
      <c r="E59" s="2" t="s">
        <v>18</v>
      </c>
      <c r="F59" s="2" t="s">
        <v>467</v>
      </c>
      <c r="G59" s="2" t="s">
        <v>467</v>
      </c>
      <c r="H59" s="2" t="s">
        <v>467</v>
      </c>
      <c r="I59" s="2" t="s">
        <v>467</v>
      </c>
      <c r="J59" s="2" t="s">
        <v>1413</v>
      </c>
      <c r="K59" s="2" t="s">
        <v>1522</v>
      </c>
      <c r="L59" s="2" t="s">
        <v>1348</v>
      </c>
      <c r="M59" s="2" t="s">
        <v>1370</v>
      </c>
      <c r="N59" s="2" t="s">
        <v>467</v>
      </c>
      <c r="O59" s="2" t="s">
        <v>1523</v>
      </c>
      <c r="P59" s="2" t="s">
        <v>1524</v>
      </c>
    </row>
    <row r="60" spans="1:16" x14ac:dyDescent="0.25">
      <c r="A60" s="3" t="s">
        <v>1532</v>
      </c>
      <c r="B60" s="3" t="s">
        <v>489</v>
      </c>
      <c r="C60" s="3" t="s">
        <v>1533</v>
      </c>
      <c r="D60" s="3" t="s">
        <v>467</v>
      </c>
      <c r="E60" s="3" t="s">
        <v>18</v>
      </c>
      <c r="F60" s="3" t="s">
        <v>467</v>
      </c>
      <c r="G60" s="3" t="s">
        <v>467</v>
      </c>
      <c r="H60" s="3" t="s">
        <v>467</v>
      </c>
      <c r="I60" s="3" t="s">
        <v>467</v>
      </c>
      <c r="J60" s="3" t="s">
        <v>1413</v>
      </c>
      <c r="K60" s="3" t="s">
        <v>1534</v>
      </c>
      <c r="L60" s="3" t="s">
        <v>1415</v>
      </c>
      <c r="M60" s="3" t="s">
        <v>1370</v>
      </c>
      <c r="N60" s="3" t="s">
        <v>467</v>
      </c>
      <c r="O60" s="3" t="s">
        <v>1535</v>
      </c>
      <c r="P60" s="3" t="s">
        <v>1536</v>
      </c>
    </row>
    <row r="61" spans="1:16" x14ac:dyDescent="0.25">
      <c r="A61" s="3" t="s">
        <v>67</v>
      </c>
      <c r="B61" s="3" t="s">
        <v>929</v>
      </c>
      <c r="C61" s="3" t="s">
        <v>68</v>
      </c>
      <c r="D61" s="3" t="s">
        <v>467</v>
      </c>
      <c r="E61" s="3" t="s">
        <v>18</v>
      </c>
      <c r="F61" s="3" t="s">
        <v>467</v>
      </c>
      <c r="G61" s="3" t="s">
        <v>467</v>
      </c>
      <c r="H61" s="3" t="s">
        <v>467</v>
      </c>
      <c r="I61" s="3" t="s">
        <v>467</v>
      </c>
      <c r="J61" s="3" t="s">
        <v>1374</v>
      </c>
      <c r="K61" s="3" t="s">
        <v>1378</v>
      </c>
      <c r="L61" s="3" t="s">
        <v>926</v>
      </c>
      <c r="M61" s="3" t="s">
        <v>813</v>
      </c>
      <c r="N61" s="3" t="s">
        <v>467</v>
      </c>
      <c r="O61" s="3" t="s">
        <v>1379</v>
      </c>
      <c r="P61" s="3" t="s">
        <v>1380</v>
      </c>
    </row>
    <row r="62" spans="1:16" x14ac:dyDescent="0.25">
      <c r="A62" s="2" t="s">
        <v>1592</v>
      </c>
      <c r="B62" s="2" t="s">
        <v>489</v>
      </c>
      <c r="C62" s="2" t="s">
        <v>1593</v>
      </c>
      <c r="D62" s="2" t="s">
        <v>467</v>
      </c>
      <c r="E62" s="2" t="s">
        <v>18</v>
      </c>
      <c r="F62" s="2" t="s">
        <v>467</v>
      </c>
      <c r="G62" s="2" t="s">
        <v>467</v>
      </c>
      <c r="H62" s="2" t="s">
        <v>467</v>
      </c>
      <c r="I62" s="2" t="s">
        <v>467</v>
      </c>
      <c r="J62" s="2" t="s">
        <v>1594</v>
      </c>
      <c r="K62" s="2" t="s">
        <v>1595</v>
      </c>
      <c r="L62" s="2" t="s">
        <v>612</v>
      </c>
      <c r="M62" s="2" t="s">
        <v>1370</v>
      </c>
      <c r="N62" s="2" t="s">
        <v>467</v>
      </c>
      <c r="O62" s="2" t="s">
        <v>1596</v>
      </c>
      <c r="P62" s="2" t="s">
        <v>1597</v>
      </c>
    </row>
    <row r="63" spans="1:16" x14ac:dyDescent="0.25">
      <c r="A63" s="3" t="s">
        <v>1640</v>
      </c>
      <c r="B63" s="3" t="s">
        <v>473</v>
      </c>
      <c r="C63" s="3" t="s">
        <v>1641</v>
      </c>
      <c r="D63" s="3" t="s">
        <v>467</v>
      </c>
      <c r="E63" s="3" t="s">
        <v>18</v>
      </c>
      <c r="F63" s="3" t="s">
        <v>467</v>
      </c>
      <c r="G63" s="3" t="s">
        <v>467</v>
      </c>
      <c r="H63" s="3" t="s">
        <v>467</v>
      </c>
      <c r="I63" s="3" t="s">
        <v>467</v>
      </c>
      <c r="J63" s="3" t="s">
        <v>1383</v>
      </c>
      <c r="K63" s="3" t="s">
        <v>1642</v>
      </c>
      <c r="L63" s="3" t="s">
        <v>1329</v>
      </c>
      <c r="M63" s="3" t="s">
        <v>1370</v>
      </c>
      <c r="N63" s="3" t="s">
        <v>467</v>
      </c>
      <c r="O63" s="3" t="s">
        <v>1643</v>
      </c>
      <c r="P63" s="3" t="s">
        <v>1644</v>
      </c>
    </row>
    <row r="64" spans="1:16" x14ac:dyDescent="0.25">
      <c r="A64" s="2" t="s">
        <v>1381</v>
      </c>
      <c r="B64" s="2" t="s">
        <v>473</v>
      </c>
      <c r="C64" s="2" t="s">
        <v>1382</v>
      </c>
      <c r="D64" s="2" t="s">
        <v>467</v>
      </c>
      <c r="E64" s="2" t="s">
        <v>18</v>
      </c>
      <c r="F64" s="2" t="s">
        <v>467</v>
      </c>
      <c r="G64" s="2" t="s">
        <v>467</v>
      </c>
      <c r="H64" s="2" t="s">
        <v>467</v>
      </c>
      <c r="I64" s="2" t="s">
        <v>467</v>
      </c>
      <c r="J64" s="2" t="s">
        <v>1383</v>
      </c>
      <c r="K64" s="2" t="s">
        <v>1384</v>
      </c>
      <c r="L64" s="2" t="s">
        <v>1329</v>
      </c>
      <c r="M64" s="2" t="s">
        <v>1370</v>
      </c>
      <c r="N64" s="2" t="s">
        <v>467</v>
      </c>
      <c r="O64" s="2" t="s">
        <v>1385</v>
      </c>
      <c r="P64" s="2" t="s">
        <v>1386</v>
      </c>
    </row>
    <row r="65" spans="1:16" x14ac:dyDescent="0.25">
      <c r="A65" s="2" t="s">
        <v>1544</v>
      </c>
      <c r="B65" s="2" t="s">
        <v>489</v>
      </c>
      <c r="C65" s="2" t="s">
        <v>416</v>
      </c>
      <c r="D65" s="2" t="s">
        <v>467</v>
      </c>
      <c r="E65" s="2" t="s">
        <v>18</v>
      </c>
      <c r="F65" s="2" t="s">
        <v>467</v>
      </c>
      <c r="G65" s="2" t="s">
        <v>467</v>
      </c>
      <c r="H65" s="2" t="s">
        <v>467</v>
      </c>
      <c r="I65" s="2" t="s">
        <v>467</v>
      </c>
      <c r="J65" s="2" t="s">
        <v>417</v>
      </c>
      <c r="K65" s="2" t="s">
        <v>1545</v>
      </c>
      <c r="L65" s="2" t="s">
        <v>1345</v>
      </c>
      <c r="M65" s="2" t="s">
        <v>570</v>
      </c>
      <c r="N65" s="2" t="s">
        <v>467</v>
      </c>
      <c r="O65" s="2" t="s">
        <v>418</v>
      </c>
      <c r="P65" s="2" t="s">
        <v>1546</v>
      </c>
    </row>
    <row r="66" spans="1:16" x14ac:dyDescent="0.25">
      <c r="A66" s="3" t="s">
        <v>1411</v>
      </c>
      <c r="B66" s="3" t="s">
        <v>489</v>
      </c>
      <c r="C66" s="3" t="s">
        <v>1412</v>
      </c>
      <c r="D66" s="3" t="s">
        <v>467</v>
      </c>
      <c r="E66" s="3" t="s">
        <v>18</v>
      </c>
      <c r="F66" s="3" t="s">
        <v>467</v>
      </c>
      <c r="G66" s="3" t="s">
        <v>467</v>
      </c>
      <c r="H66" s="3" t="s">
        <v>467</v>
      </c>
      <c r="I66" s="3" t="s">
        <v>467</v>
      </c>
      <c r="J66" s="3" t="s">
        <v>1413</v>
      </c>
      <c r="K66" s="3" t="s">
        <v>1414</v>
      </c>
      <c r="L66" s="3" t="s">
        <v>1415</v>
      </c>
      <c r="M66" s="3" t="s">
        <v>1370</v>
      </c>
      <c r="N66" s="3" t="s">
        <v>467</v>
      </c>
      <c r="O66" s="3" t="s">
        <v>1416</v>
      </c>
      <c r="P66" s="3" t="s">
        <v>1417</v>
      </c>
    </row>
    <row r="67" spans="1:16" x14ac:dyDescent="0.25">
      <c r="A67" s="2" t="s">
        <v>1474</v>
      </c>
      <c r="B67" s="2" t="s">
        <v>505</v>
      </c>
      <c r="C67" s="2" t="s">
        <v>438</v>
      </c>
      <c r="D67" s="2" t="s">
        <v>467</v>
      </c>
      <c r="E67" s="2" t="s">
        <v>18</v>
      </c>
      <c r="F67" s="2" t="s">
        <v>467</v>
      </c>
      <c r="G67" s="2" t="s">
        <v>467</v>
      </c>
      <c r="H67" s="2" t="s">
        <v>467</v>
      </c>
      <c r="I67" s="2" t="s">
        <v>467</v>
      </c>
      <c r="J67" s="2" t="s">
        <v>19</v>
      </c>
      <c r="K67" s="2" t="s">
        <v>1475</v>
      </c>
      <c r="L67" s="2" t="s">
        <v>1351</v>
      </c>
      <c r="M67" s="2" t="s">
        <v>570</v>
      </c>
      <c r="N67" s="2" t="s">
        <v>467</v>
      </c>
      <c r="O67" s="2" t="s">
        <v>439</v>
      </c>
      <c r="P67" s="2" t="s">
        <v>1476</v>
      </c>
    </row>
    <row r="68" spans="1:16" x14ac:dyDescent="0.25">
      <c r="A68" s="3" t="s">
        <v>1514</v>
      </c>
      <c r="B68" s="3" t="s">
        <v>473</v>
      </c>
      <c r="C68" s="3" t="s">
        <v>1515</v>
      </c>
      <c r="D68" s="3" t="s">
        <v>467</v>
      </c>
      <c r="E68" s="3" t="s">
        <v>18</v>
      </c>
      <c r="F68" s="3" t="s">
        <v>467</v>
      </c>
      <c r="G68" s="3" t="s">
        <v>467</v>
      </c>
      <c r="H68" s="3" t="s">
        <v>467</v>
      </c>
      <c r="I68" s="3" t="s">
        <v>467</v>
      </c>
      <c r="J68" s="3" t="s">
        <v>192</v>
      </c>
      <c r="K68" s="3" t="s">
        <v>1516</v>
      </c>
      <c r="L68" s="3" t="s">
        <v>1517</v>
      </c>
      <c r="M68" s="3" t="s">
        <v>1370</v>
      </c>
      <c r="N68" s="3" t="s">
        <v>467</v>
      </c>
      <c r="O68" s="3" t="s">
        <v>1518</v>
      </c>
      <c r="P68" s="3" t="s">
        <v>1519</v>
      </c>
    </row>
    <row r="69" spans="1:16" x14ac:dyDescent="0.25">
      <c r="A69" s="3" t="s">
        <v>1525</v>
      </c>
      <c r="B69" s="3" t="s">
        <v>473</v>
      </c>
      <c r="C69" s="3" t="s">
        <v>1526</v>
      </c>
      <c r="D69" s="3" t="s">
        <v>467</v>
      </c>
      <c r="E69" s="3" t="s">
        <v>18</v>
      </c>
      <c r="F69" s="3" t="s">
        <v>467</v>
      </c>
      <c r="G69" s="3" t="s">
        <v>467</v>
      </c>
      <c r="H69" s="3" t="s">
        <v>467</v>
      </c>
      <c r="I69" s="3" t="s">
        <v>467</v>
      </c>
      <c r="J69" s="3" t="s">
        <v>1383</v>
      </c>
      <c r="K69" s="3" t="s">
        <v>1527</v>
      </c>
      <c r="L69" s="3" t="s">
        <v>1329</v>
      </c>
      <c r="M69" s="3" t="s">
        <v>1370</v>
      </c>
      <c r="N69" s="3" t="s">
        <v>467</v>
      </c>
      <c r="O69" s="3" t="s">
        <v>594</v>
      </c>
      <c r="P69" s="3" t="s">
        <v>1528</v>
      </c>
    </row>
    <row r="70" spans="1:16" x14ac:dyDescent="0.25">
      <c r="A70" s="2" t="s">
        <v>1623</v>
      </c>
      <c r="B70" s="2" t="s">
        <v>473</v>
      </c>
      <c r="C70" s="2" t="s">
        <v>191</v>
      </c>
      <c r="D70" s="2" t="s">
        <v>467</v>
      </c>
      <c r="E70" s="2" t="s">
        <v>18</v>
      </c>
      <c r="F70" s="2" t="s">
        <v>467</v>
      </c>
      <c r="G70" s="2" t="s">
        <v>467</v>
      </c>
      <c r="H70" s="2" t="s">
        <v>467</v>
      </c>
      <c r="I70" s="2" t="s">
        <v>467</v>
      </c>
      <c r="J70" s="2" t="s">
        <v>192</v>
      </c>
      <c r="K70" s="2" t="s">
        <v>1624</v>
      </c>
      <c r="L70" s="2" t="s">
        <v>1342</v>
      </c>
      <c r="M70" s="2" t="s">
        <v>1370</v>
      </c>
      <c r="N70" s="2" t="s">
        <v>467</v>
      </c>
      <c r="O70" s="2" t="s">
        <v>193</v>
      </c>
      <c r="P70" s="2" t="s">
        <v>1625</v>
      </c>
    </row>
  </sheetData>
  <sortState ref="A2:P76">
    <sortCondition ref="P43"/>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0"/>
  <sheetViews>
    <sheetView topLeftCell="A64" workbookViewId="0">
      <selection activeCell="A2" sqref="A2:P80"/>
    </sheetView>
  </sheetViews>
  <sheetFormatPr baseColWidth="10" defaultRowHeight="15" x14ac:dyDescent="0.25"/>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5">
      <c r="A2" s="3" t="s">
        <v>1942</v>
      </c>
      <c r="B2" s="3" t="s">
        <v>473</v>
      </c>
      <c r="C2" s="3" t="s">
        <v>1943</v>
      </c>
      <c r="D2" s="3" t="s">
        <v>467</v>
      </c>
      <c r="E2" s="3" t="s">
        <v>468</v>
      </c>
      <c r="F2" s="3" t="s">
        <v>467</v>
      </c>
      <c r="G2" s="3" t="s">
        <v>467</v>
      </c>
      <c r="H2" s="3" t="s">
        <v>467</v>
      </c>
      <c r="I2" s="3" t="s">
        <v>467</v>
      </c>
      <c r="J2" s="3" t="s">
        <v>467</v>
      </c>
      <c r="K2" s="3" t="s">
        <v>1944</v>
      </c>
      <c r="L2" s="3" t="s">
        <v>467</v>
      </c>
      <c r="M2" s="3" t="s">
        <v>467</v>
      </c>
      <c r="N2" s="3" t="s">
        <v>467</v>
      </c>
      <c r="O2" s="3" t="s">
        <v>1945</v>
      </c>
      <c r="P2" s="3" t="s">
        <v>1946</v>
      </c>
    </row>
    <row r="3" spans="1:16" x14ac:dyDescent="0.25">
      <c r="A3" s="2" t="s">
        <v>1704</v>
      </c>
      <c r="B3" s="2" t="s">
        <v>864</v>
      </c>
      <c r="C3" s="2" t="s">
        <v>1705</v>
      </c>
      <c r="D3" s="2" t="s">
        <v>467</v>
      </c>
      <c r="E3" s="2" t="s">
        <v>468</v>
      </c>
      <c r="F3" s="2" t="s">
        <v>467</v>
      </c>
      <c r="G3" s="2" t="s">
        <v>467</v>
      </c>
      <c r="H3" s="2" t="s">
        <v>467</v>
      </c>
      <c r="I3" s="2" t="s">
        <v>467</v>
      </c>
      <c r="J3" s="2" t="s">
        <v>467</v>
      </c>
      <c r="K3" s="2" t="s">
        <v>1706</v>
      </c>
      <c r="L3" s="2" t="s">
        <v>467</v>
      </c>
      <c r="M3" s="2" t="s">
        <v>467</v>
      </c>
      <c r="N3" s="2" t="s">
        <v>467</v>
      </c>
      <c r="O3" s="2" t="s">
        <v>1707</v>
      </c>
      <c r="P3" s="2" t="s">
        <v>1708</v>
      </c>
    </row>
    <row r="4" spans="1:16" x14ac:dyDescent="0.25">
      <c r="A4" s="3" t="s">
        <v>1897</v>
      </c>
      <c r="B4" s="3" t="s">
        <v>520</v>
      </c>
      <c r="C4" s="3" t="s">
        <v>1898</v>
      </c>
      <c r="D4" s="3" t="s">
        <v>467</v>
      </c>
      <c r="E4" s="3" t="s">
        <v>468</v>
      </c>
      <c r="F4" s="3" t="s">
        <v>467</v>
      </c>
      <c r="G4" s="3" t="s">
        <v>467</v>
      </c>
      <c r="H4" s="3" t="s">
        <v>467</v>
      </c>
      <c r="I4" s="3" t="s">
        <v>467</v>
      </c>
      <c r="J4" s="3" t="s">
        <v>467</v>
      </c>
      <c r="K4" s="3" t="s">
        <v>467</v>
      </c>
      <c r="L4" s="3" t="s">
        <v>467</v>
      </c>
      <c r="M4" s="3" t="s">
        <v>467</v>
      </c>
      <c r="N4" s="3" t="s">
        <v>467</v>
      </c>
      <c r="O4" s="3" t="s">
        <v>1899</v>
      </c>
      <c r="P4" s="3" t="s">
        <v>1900</v>
      </c>
    </row>
    <row r="5" spans="1:16" x14ac:dyDescent="0.25">
      <c r="A5" s="2" t="s">
        <v>1975</v>
      </c>
      <c r="B5" s="2" t="s">
        <v>465</v>
      </c>
      <c r="C5" s="2" t="s">
        <v>1976</v>
      </c>
      <c r="D5" s="2" t="s">
        <v>467</v>
      </c>
      <c r="E5" s="2" t="s">
        <v>468</v>
      </c>
      <c r="F5" s="2" t="s">
        <v>467</v>
      </c>
      <c r="G5" s="2" t="s">
        <v>467</v>
      </c>
      <c r="H5" s="2" t="s">
        <v>467</v>
      </c>
      <c r="I5" s="2" t="s">
        <v>467</v>
      </c>
      <c r="J5" s="2" t="s">
        <v>467</v>
      </c>
      <c r="K5" s="2" t="s">
        <v>1977</v>
      </c>
      <c r="L5" s="2" t="s">
        <v>467</v>
      </c>
      <c r="M5" s="2" t="s">
        <v>467</v>
      </c>
      <c r="N5" s="2" t="s">
        <v>467</v>
      </c>
      <c r="O5" s="2" t="s">
        <v>1978</v>
      </c>
      <c r="P5" s="2" t="s">
        <v>1979</v>
      </c>
    </row>
    <row r="6" spans="1:16" x14ac:dyDescent="0.25">
      <c r="A6" s="3" t="s">
        <v>1990</v>
      </c>
      <c r="B6" s="3" t="s">
        <v>489</v>
      </c>
      <c r="C6" s="3" t="s">
        <v>1991</v>
      </c>
      <c r="D6" s="3" t="s">
        <v>467</v>
      </c>
      <c r="E6" s="3" t="s">
        <v>468</v>
      </c>
      <c r="F6" s="3" t="s">
        <v>467</v>
      </c>
      <c r="G6" s="3" t="s">
        <v>467</v>
      </c>
      <c r="H6" s="3" t="s">
        <v>467</v>
      </c>
      <c r="I6" s="3" t="s">
        <v>467</v>
      </c>
      <c r="J6" s="3" t="s">
        <v>467</v>
      </c>
      <c r="K6" s="3" t="s">
        <v>1992</v>
      </c>
      <c r="L6" s="3" t="s">
        <v>467</v>
      </c>
      <c r="M6" s="3" t="s">
        <v>467</v>
      </c>
      <c r="N6" s="3" t="s">
        <v>467</v>
      </c>
      <c r="O6" s="3" t="s">
        <v>1993</v>
      </c>
      <c r="P6" s="3" t="s">
        <v>1994</v>
      </c>
    </row>
    <row r="7" spans="1:16" x14ac:dyDescent="0.25">
      <c r="A7" s="2" t="s">
        <v>1755</v>
      </c>
      <c r="B7" s="2" t="s">
        <v>692</v>
      </c>
      <c r="C7" s="2" t="s">
        <v>1756</v>
      </c>
      <c r="D7" s="2" t="s">
        <v>467</v>
      </c>
      <c r="E7" s="2" t="s">
        <v>468</v>
      </c>
      <c r="F7" s="2" t="s">
        <v>467</v>
      </c>
      <c r="G7" s="2" t="s">
        <v>467</v>
      </c>
      <c r="H7" s="2" t="s">
        <v>467</v>
      </c>
      <c r="I7" s="2" t="s">
        <v>467</v>
      </c>
      <c r="J7" s="2" t="s">
        <v>467</v>
      </c>
      <c r="K7" s="2" t="s">
        <v>1757</v>
      </c>
      <c r="L7" s="2" t="s">
        <v>467</v>
      </c>
      <c r="M7" s="2" t="s">
        <v>467</v>
      </c>
      <c r="N7" s="2" t="s">
        <v>467</v>
      </c>
      <c r="O7" s="2" t="s">
        <v>1758</v>
      </c>
      <c r="P7" s="2" t="s">
        <v>1759</v>
      </c>
    </row>
    <row r="8" spans="1:16" x14ac:dyDescent="0.25">
      <c r="A8" s="2" t="s">
        <v>1738</v>
      </c>
      <c r="B8" s="2" t="s">
        <v>537</v>
      </c>
      <c r="C8" s="2" t="s">
        <v>1739</v>
      </c>
      <c r="D8" s="2" t="s">
        <v>467</v>
      </c>
      <c r="E8" s="2" t="s">
        <v>468</v>
      </c>
      <c r="F8" s="2" t="s">
        <v>467</v>
      </c>
      <c r="G8" s="2" t="s">
        <v>467</v>
      </c>
      <c r="H8" s="2" t="s">
        <v>467</v>
      </c>
      <c r="I8" s="2" t="s">
        <v>467</v>
      </c>
      <c r="J8" s="2" t="s">
        <v>467</v>
      </c>
      <c r="K8" s="2" t="s">
        <v>1740</v>
      </c>
      <c r="L8" s="2" t="s">
        <v>467</v>
      </c>
      <c r="M8" s="2" t="s">
        <v>467</v>
      </c>
      <c r="N8" s="2" t="s">
        <v>467</v>
      </c>
      <c r="O8" s="2" t="s">
        <v>1741</v>
      </c>
      <c r="P8" s="2" t="s">
        <v>1742</v>
      </c>
    </row>
    <row r="9" spans="1:16" x14ac:dyDescent="0.25">
      <c r="A9" s="2" t="s">
        <v>1836</v>
      </c>
      <c r="B9" s="2" t="s">
        <v>489</v>
      </c>
      <c r="C9" s="2" t="s">
        <v>621</v>
      </c>
      <c r="D9" s="2" t="s">
        <v>467</v>
      </c>
      <c r="E9" s="2" t="s">
        <v>468</v>
      </c>
      <c r="F9" s="2" t="s">
        <v>467</v>
      </c>
      <c r="G9" s="2" t="s">
        <v>467</v>
      </c>
      <c r="H9" s="2" t="s">
        <v>467</v>
      </c>
      <c r="I9" s="2" t="s">
        <v>467</v>
      </c>
      <c r="J9" s="2" t="s">
        <v>467</v>
      </c>
      <c r="K9" s="2" t="s">
        <v>622</v>
      </c>
      <c r="L9" s="2" t="s">
        <v>467</v>
      </c>
      <c r="M9" s="2" t="s">
        <v>467</v>
      </c>
      <c r="N9" s="2" t="s">
        <v>467</v>
      </c>
      <c r="O9" s="2" t="s">
        <v>623</v>
      </c>
      <c r="P9" s="2" t="s">
        <v>1837</v>
      </c>
    </row>
    <row r="10" spans="1:16" x14ac:dyDescent="0.25">
      <c r="A10" s="2" t="s">
        <v>1873</v>
      </c>
      <c r="B10" s="2" t="s">
        <v>465</v>
      </c>
      <c r="C10" s="2" t="s">
        <v>1874</v>
      </c>
      <c r="D10" s="2" t="s">
        <v>467</v>
      </c>
      <c r="E10" s="2" t="s">
        <v>468</v>
      </c>
      <c r="F10" s="2" t="s">
        <v>467</v>
      </c>
      <c r="G10" s="2" t="s">
        <v>467</v>
      </c>
      <c r="H10" s="2" t="s">
        <v>467</v>
      </c>
      <c r="I10" s="2" t="s">
        <v>467</v>
      </c>
      <c r="J10" s="2" t="s">
        <v>467</v>
      </c>
      <c r="K10" s="2" t="s">
        <v>1875</v>
      </c>
      <c r="L10" s="2" t="s">
        <v>467</v>
      </c>
      <c r="M10" s="2" t="s">
        <v>467</v>
      </c>
      <c r="N10" s="2" t="s">
        <v>467</v>
      </c>
      <c r="O10" s="2" t="s">
        <v>497</v>
      </c>
      <c r="P10" s="2" t="s">
        <v>1876</v>
      </c>
    </row>
    <row r="11" spans="1:16" x14ac:dyDescent="0.25">
      <c r="A11" s="3" t="s">
        <v>1804</v>
      </c>
      <c r="B11" s="3" t="s">
        <v>489</v>
      </c>
      <c r="C11" s="3" t="s">
        <v>1805</v>
      </c>
      <c r="D11" s="3" t="s">
        <v>467</v>
      </c>
      <c r="E11" s="3" t="s">
        <v>468</v>
      </c>
      <c r="F11" s="3" t="s">
        <v>467</v>
      </c>
      <c r="G11" s="3" t="s">
        <v>467</v>
      </c>
      <c r="H11" s="3" t="s">
        <v>467</v>
      </c>
      <c r="I11" s="3" t="s">
        <v>467</v>
      </c>
      <c r="J11" s="3" t="s">
        <v>467</v>
      </c>
      <c r="K11" s="3" t="s">
        <v>1806</v>
      </c>
      <c r="L11" s="3" t="s">
        <v>467</v>
      </c>
      <c r="M11" s="3" t="s">
        <v>467</v>
      </c>
      <c r="N11" s="3" t="s">
        <v>467</v>
      </c>
      <c r="O11" s="3" t="s">
        <v>1807</v>
      </c>
      <c r="P11" s="3" t="s">
        <v>1808</v>
      </c>
    </row>
    <row r="12" spans="1:16" x14ac:dyDescent="0.25">
      <c r="A12" s="3" t="s">
        <v>1662</v>
      </c>
      <c r="B12" s="3" t="s">
        <v>489</v>
      </c>
      <c r="C12" s="3" t="s">
        <v>1663</v>
      </c>
      <c r="D12" s="3" t="s">
        <v>467</v>
      </c>
      <c r="E12" s="3" t="s">
        <v>468</v>
      </c>
      <c r="F12" s="3" t="s">
        <v>467</v>
      </c>
      <c r="G12" s="3" t="s">
        <v>467</v>
      </c>
      <c r="H12" s="3" t="s">
        <v>467</v>
      </c>
      <c r="I12" s="3" t="s">
        <v>467</v>
      </c>
      <c r="J12" s="3" t="s">
        <v>467</v>
      </c>
      <c r="K12" s="3" t="s">
        <v>1664</v>
      </c>
      <c r="L12" s="3" t="s">
        <v>467</v>
      </c>
      <c r="M12" s="3" t="s">
        <v>467</v>
      </c>
      <c r="N12" s="3" t="s">
        <v>467</v>
      </c>
      <c r="O12" s="3" t="s">
        <v>1665</v>
      </c>
      <c r="P12" s="3" t="s">
        <v>1666</v>
      </c>
    </row>
    <row r="13" spans="1:16" x14ac:dyDescent="0.25">
      <c r="A13" s="3" t="s">
        <v>1936</v>
      </c>
      <c r="B13" s="3" t="s">
        <v>489</v>
      </c>
      <c r="C13" s="3" t="s">
        <v>1937</v>
      </c>
      <c r="D13" s="3" t="s">
        <v>467</v>
      </c>
      <c r="E13" s="3" t="s">
        <v>468</v>
      </c>
      <c r="F13" s="3" t="s">
        <v>467</v>
      </c>
      <c r="G13" s="3" t="s">
        <v>467</v>
      </c>
      <c r="H13" s="3" t="s">
        <v>467</v>
      </c>
      <c r="I13" s="3" t="s">
        <v>467</v>
      </c>
      <c r="J13" s="3" t="s">
        <v>467</v>
      </c>
      <c r="K13" s="3" t="s">
        <v>1938</v>
      </c>
      <c r="L13" s="3" t="s">
        <v>467</v>
      </c>
      <c r="M13" s="3" t="s">
        <v>467</v>
      </c>
      <c r="N13" s="3" t="s">
        <v>467</v>
      </c>
      <c r="O13" s="3" t="s">
        <v>1939</v>
      </c>
      <c r="P13" s="3" t="s">
        <v>1940</v>
      </c>
    </row>
    <row r="14" spans="1:16" x14ac:dyDescent="0.25">
      <c r="A14" s="3" t="s">
        <v>1823</v>
      </c>
      <c r="B14" s="3" t="s">
        <v>537</v>
      </c>
      <c r="C14" s="3" t="s">
        <v>1824</v>
      </c>
      <c r="D14" s="3" t="s">
        <v>467</v>
      </c>
      <c r="E14" s="3" t="s">
        <v>468</v>
      </c>
      <c r="F14" s="3" t="s">
        <v>467</v>
      </c>
      <c r="G14" s="3" t="s">
        <v>467</v>
      </c>
      <c r="H14" s="3" t="s">
        <v>467</v>
      </c>
      <c r="I14" s="3" t="s">
        <v>467</v>
      </c>
      <c r="J14" s="3" t="s">
        <v>467</v>
      </c>
      <c r="K14" s="3" t="s">
        <v>1825</v>
      </c>
      <c r="L14" s="3" t="s">
        <v>467</v>
      </c>
      <c r="M14" s="3" t="s">
        <v>467</v>
      </c>
      <c r="N14" s="3" t="s">
        <v>467</v>
      </c>
      <c r="O14" s="3" t="s">
        <v>699</v>
      </c>
      <c r="P14" s="3" t="s">
        <v>1826</v>
      </c>
    </row>
    <row r="15" spans="1:16" x14ac:dyDescent="0.25">
      <c r="A15" s="2" t="s">
        <v>1892</v>
      </c>
      <c r="B15" s="2" t="s">
        <v>520</v>
      </c>
      <c r="C15" s="2" t="s">
        <v>1893</v>
      </c>
      <c r="D15" s="2" t="s">
        <v>467</v>
      </c>
      <c r="E15" s="2" t="s">
        <v>468</v>
      </c>
      <c r="F15" s="2" t="s">
        <v>467</v>
      </c>
      <c r="G15" s="2" t="s">
        <v>467</v>
      </c>
      <c r="H15" s="2" t="s">
        <v>467</v>
      </c>
      <c r="I15" s="2" t="s">
        <v>467</v>
      </c>
      <c r="J15" s="2" t="s">
        <v>467</v>
      </c>
      <c r="K15" s="2" t="s">
        <v>1894</v>
      </c>
      <c r="L15" s="2" t="s">
        <v>467</v>
      </c>
      <c r="M15" s="2" t="s">
        <v>467</v>
      </c>
      <c r="N15" s="2" t="s">
        <v>467</v>
      </c>
      <c r="O15" s="2" t="s">
        <v>1895</v>
      </c>
      <c r="P15" s="2" t="s">
        <v>1896</v>
      </c>
    </row>
    <row r="16" spans="1:16" x14ac:dyDescent="0.25">
      <c r="A16" s="3" t="s">
        <v>1888</v>
      </c>
      <c r="B16" s="3" t="s">
        <v>520</v>
      </c>
      <c r="C16" s="3" t="s">
        <v>319</v>
      </c>
      <c r="D16" s="3" t="s">
        <v>467</v>
      </c>
      <c r="E16" s="3" t="s">
        <v>468</v>
      </c>
      <c r="F16" s="3" t="s">
        <v>467</v>
      </c>
      <c r="G16" s="3" t="s">
        <v>467</v>
      </c>
      <c r="H16" s="3" t="s">
        <v>467</v>
      </c>
      <c r="I16" s="3" t="s">
        <v>467</v>
      </c>
      <c r="J16" s="3" t="s">
        <v>467</v>
      </c>
      <c r="K16" s="3" t="s">
        <v>1889</v>
      </c>
      <c r="L16" s="3" t="s">
        <v>467</v>
      </c>
      <c r="M16" s="3" t="s">
        <v>467</v>
      </c>
      <c r="N16" s="3" t="s">
        <v>467</v>
      </c>
      <c r="O16" s="3" t="s">
        <v>1890</v>
      </c>
      <c r="P16" s="3" t="s">
        <v>1891</v>
      </c>
    </row>
    <row r="17" spans="1:16" x14ac:dyDescent="0.25">
      <c r="A17" s="2" t="s">
        <v>2014</v>
      </c>
      <c r="B17" s="2" t="s">
        <v>489</v>
      </c>
      <c r="C17" s="2" t="s">
        <v>2015</v>
      </c>
      <c r="D17" s="2" t="s">
        <v>467</v>
      </c>
      <c r="E17" s="2" t="s">
        <v>468</v>
      </c>
      <c r="F17" s="2" t="s">
        <v>467</v>
      </c>
      <c r="G17" s="2" t="s">
        <v>467</v>
      </c>
      <c r="H17" s="2" t="s">
        <v>467</v>
      </c>
      <c r="I17" s="2" t="s">
        <v>467</v>
      </c>
      <c r="J17" s="2" t="s">
        <v>467</v>
      </c>
      <c r="K17" s="2" t="s">
        <v>2016</v>
      </c>
      <c r="L17" s="2" t="s">
        <v>467</v>
      </c>
      <c r="M17" s="2" t="s">
        <v>467</v>
      </c>
      <c r="N17" s="2" t="s">
        <v>467</v>
      </c>
      <c r="O17" s="2" t="s">
        <v>699</v>
      </c>
      <c r="P17" s="2" t="s">
        <v>2017</v>
      </c>
    </row>
    <row r="18" spans="1:16" x14ac:dyDescent="0.25">
      <c r="A18" s="2" t="s">
        <v>1921</v>
      </c>
      <c r="B18" s="2" t="s">
        <v>1000</v>
      </c>
      <c r="C18" s="2" t="s">
        <v>1922</v>
      </c>
      <c r="D18" s="2" t="s">
        <v>467</v>
      </c>
      <c r="E18" s="2" t="s">
        <v>468</v>
      </c>
      <c r="F18" s="2" t="s">
        <v>467</v>
      </c>
      <c r="G18" s="2" t="s">
        <v>467</v>
      </c>
      <c r="H18" s="2" t="s">
        <v>467</v>
      </c>
      <c r="I18" s="2" t="s">
        <v>467</v>
      </c>
      <c r="J18" s="2" t="s">
        <v>467</v>
      </c>
      <c r="K18" s="2" t="s">
        <v>1923</v>
      </c>
      <c r="L18" s="2" t="s">
        <v>467</v>
      </c>
      <c r="M18" s="2" t="s">
        <v>467</v>
      </c>
      <c r="N18" s="2" t="s">
        <v>467</v>
      </c>
      <c r="O18" s="2" t="s">
        <v>1924</v>
      </c>
      <c r="P18" s="2" t="s">
        <v>1925</v>
      </c>
    </row>
    <row r="19" spans="1:16" x14ac:dyDescent="0.25">
      <c r="A19" s="3" t="s">
        <v>1789</v>
      </c>
      <c r="B19" s="3" t="s">
        <v>489</v>
      </c>
      <c r="C19" s="3" t="s">
        <v>1790</v>
      </c>
      <c r="D19" s="3" t="s">
        <v>467</v>
      </c>
      <c r="E19" s="3" t="s">
        <v>468</v>
      </c>
      <c r="F19" s="3" t="s">
        <v>467</v>
      </c>
      <c r="G19" s="3" t="s">
        <v>467</v>
      </c>
      <c r="H19" s="3" t="s">
        <v>467</v>
      </c>
      <c r="I19" s="3" t="s">
        <v>467</v>
      </c>
      <c r="J19" s="3" t="s">
        <v>467</v>
      </c>
      <c r="K19" s="3" t="s">
        <v>1791</v>
      </c>
      <c r="L19" s="3" t="s">
        <v>467</v>
      </c>
      <c r="M19" s="3" t="s">
        <v>467</v>
      </c>
      <c r="N19" s="3" t="s">
        <v>467</v>
      </c>
      <c r="O19" s="3" t="s">
        <v>1792</v>
      </c>
      <c r="P19" s="3" t="s">
        <v>1793</v>
      </c>
    </row>
    <row r="20" spans="1:16" x14ac:dyDescent="0.25">
      <c r="A20" s="2" t="s">
        <v>1719</v>
      </c>
      <c r="B20" s="2" t="s">
        <v>473</v>
      </c>
      <c r="C20" s="2" t="s">
        <v>1720</v>
      </c>
      <c r="D20" s="2" t="s">
        <v>467</v>
      </c>
      <c r="E20" s="2" t="s">
        <v>468</v>
      </c>
      <c r="F20" s="2" t="s">
        <v>467</v>
      </c>
      <c r="G20" s="2" t="s">
        <v>467</v>
      </c>
      <c r="H20" s="2" t="s">
        <v>467</v>
      </c>
      <c r="I20" s="2" t="s">
        <v>467</v>
      </c>
      <c r="J20" s="2" t="s">
        <v>467</v>
      </c>
      <c r="K20" s="2" t="s">
        <v>1721</v>
      </c>
      <c r="L20" s="2" t="s">
        <v>467</v>
      </c>
      <c r="M20" s="2" t="s">
        <v>467</v>
      </c>
      <c r="N20" s="2" t="s">
        <v>467</v>
      </c>
      <c r="O20" s="2" t="s">
        <v>1722</v>
      </c>
      <c r="P20" s="2" t="s">
        <v>1723</v>
      </c>
    </row>
    <row r="21" spans="1:16" x14ac:dyDescent="0.25">
      <c r="A21" s="3" t="s">
        <v>1779</v>
      </c>
      <c r="B21" s="3" t="s">
        <v>573</v>
      </c>
      <c r="C21" s="3" t="s">
        <v>1780</v>
      </c>
      <c r="D21" s="3" t="s">
        <v>467</v>
      </c>
      <c r="E21" s="3" t="s">
        <v>468</v>
      </c>
      <c r="F21" s="3" t="s">
        <v>467</v>
      </c>
      <c r="G21" s="3" t="s">
        <v>467</v>
      </c>
      <c r="H21" s="3" t="s">
        <v>467</v>
      </c>
      <c r="I21" s="3" t="s">
        <v>467</v>
      </c>
      <c r="J21" s="3" t="s">
        <v>467</v>
      </c>
      <c r="K21" s="3" t="s">
        <v>1781</v>
      </c>
      <c r="L21" s="3" t="s">
        <v>467</v>
      </c>
      <c r="M21" s="3" t="s">
        <v>467</v>
      </c>
      <c r="N21" s="3" t="s">
        <v>467</v>
      </c>
      <c r="O21" s="3" t="s">
        <v>1782</v>
      </c>
      <c r="P21" s="3" t="s">
        <v>1783</v>
      </c>
    </row>
    <row r="22" spans="1:16" x14ac:dyDescent="0.25">
      <c r="A22" s="2" t="s">
        <v>1954</v>
      </c>
      <c r="B22" s="2" t="s">
        <v>537</v>
      </c>
      <c r="C22" s="2" t="s">
        <v>1955</v>
      </c>
      <c r="D22" s="2" t="s">
        <v>467</v>
      </c>
      <c r="E22" s="2" t="s">
        <v>468</v>
      </c>
      <c r="F22" s="2" t="s">
        <v>467</v>
      </c>
      <c r="G22" s="2" t="s">
        <v>467</v>
      </c>
      <c r="H22" s="2" t="s">
        <v>467</v>
      </c>
      <c r="I22" s="2" t="s">
        <v>467</v>
      </c>
      <c r="J22" s="2" t="s">
        <v>467</v>
      </c>
      <c r="K22" s="2" t="s">
        <v>1956</v>
      </c>
      <c r="L22" s="2" t="s">
        <v>467</v>
      </c>
      <c r="M22" s="2" t="s">
        <v>467</v>
      </c>
      <c r="N22" s="2" t="s">
        <v>467</v>
      </c>
      <c r="O22" s="2" t="s">
        <v>1957</v>
      </c>
      <c r="P22" s="2" t="s">
        <v>1958</v>
      </c>
    </row>
    <row r="23" spans="1:16" x14ac:dyDescent="0.25">
      <c r="A23" s="2" t="s">
        <v>1963</v>
      </c>
      <c r="B23" s="2" t="s">
        <v>788</v>
      </c>
      <c r="C23" s="2" t="s">
        <v>1964</v>
      </c>
      <c r="D23" s="2" t="s">
        <v>467</v>
      </c>
      <c r="E23" s="2" t="s">
        <v>468</v>
      </c>
      <c r="F23" s="2" t="s">
        <v>467</v>
      </c>
      <c r="G23" s="2" t="s">
        <v>467</v>
      </c>
      <c r="H23" s="2" t="s">
        <v>467</v>
      </c>
      <c r="I23" s="2" t="s">
        <v>467</v>
      </c>
      <c r="J23" s="2" t="s">
        <v>467</v>
      </c>
      <c r="K23" s="2" t="s">
        <v>1965</v>
      </c>
      <c r="L23" s="2" t="s">
        <v>467</v>
      </c>
      <c r="M23" s="2" t="s">
        <v>467</v>
      </c>
      <c r="N23" s="2" t="s">
        <v>467</v>
      </c>
      <c r="O23" s="2" t="s">
        <v>1966</v>
      </c>
      <c r="P23" s="2" t="s">
        <v>1967</v>
      </c>
    </row>
    <row r="24" spans="1:16" x14ac:dyDescent="0.25">
      <c r="A24" s="2" t="s">
        <v>1947</v>
      </c>
      <c r="B24" s="2" t="s">
        <v>864</v>
      </c>
      <c r="C24" s="2" t="s">
        <v>1948</v>
      </c>
      <c r="D24" s="2" t="s">
        <v>467</v>
      </c>
      <c r="E24" s="2" t="s">
        <v>468</v>
      </c>
      <c r="F24" s="2" t="s">
        <v>467</v>
      </c>
      <c r="G24" s="2" t="s">
        <v>467</v>
      </c>
      <c r="H24" s="2" t="s">
        <v>467</v>
      </c>
      <c r="I24" s="2" t="s">
        <v>467</v>
      </c>
      <c r="J24" s="2" t="s">
        <v>467</v>
      </c>
      <c r="K24" s="2" t="s">
        <v>1949</v>
      </c>
      <c r="L24" s="2" t="s">
        <v>467</v>
      </c>
      <c r="M24" s="2" t="s">
        <v>467</v>
      </c>
      <c r="N24" s="2" t="s">
        <v>467</v>
      </c>
      <c r="O24" s="2" t="s">
        <v>1328</v>
      </c>
      <c r="P24" s="2" t="s">
        <v>1950</v>
      </c>
    </row>
    <row r="25" spans="1:16" x14ac:dyDescent="0.25">
      <c r="A25" s="3" t="s">
        <v>1838</v>
      </c>
      <c r="B25" s="3" t="s">
        <v>473</v>
      </c>
      <c r="C25" s="3" t="s">
        <v>1839</v>
      </c>
      <c r="D25" s="3" t="s">
        <v>467</v>
      </c>
      <c r="E25" s="3" t="s">
        <v>468</v>
      </c>
      <c r="F25" s="3" t="s">
        <v>467</v>
      </c>
      <c r="G25" s="3" t="s">
        <v>467</v>
      </c>
      <c r="H25" s="3" t="s">
        <v>467</v>
      </c>
      <c r="I25" s="3" t="s">
        <v>467</v>
      </c>
      <c r="J25" s="3" t="s">
        <v>467</v>
      </c>
      <c r="K25" s="3" t="s">
        <v>1840</v>
      </c>
      <c r="L25" s="3" t="s">
        <v>467</v>
      </c>
      <c r="M25" s="3" t="s">
        <v>467</v>
      </c>
      <c r="N25" s="3" t="s">
        <v>467</v>
      </c>
      <c r="O25" s="3" t="s">
        <v>1841</v>
      </c>
      <c r="P25" s="3" t="s">
        <v>1842</v>
      </c>
    </row>
    <row r="26" spans="1:16" x14ac:dyDescent="0.25">
      <c r="A26" s="2" t="s">
        <v>1765</v>
      </c>
      <c r="B26" s="2" t="s">
        <v>473</v>
      </c>
      <c r="C26" s="2" t="s">
        <v>1766</v>
      </c>
      <c r="D26" s="2" t="s">
        <v>467</v>
      </c>
      <c r="E26" s="2" t="s">
        <v>468</v>
      </c>
      <c r="F26" s="2" t="s">
        <v>467</v>
      </c>
      <c r="G26" s="2" t="s">
        <v>467</v>
      </c>
      <c r="H26" s="2" t="s">
        <v>467</v>
      </c>
      <c r="I26" s="2" t="s">
        <v>467</v>
      </c>
      <c r="J26" s="2" t="s">
        <v>467</v>
      </c>
      <c r="K26" s="2" t="s">
        <v>1767</v>
      </c>
      <c r="L26" s="2" t="s">
        <v>467</v>
      </c>
      <c r="M26" s="2" t="s">
        <v>467</v>
      </c>
      <c r="N26" s="2" t="s">
        <v>467</v>
      </c>
      <c r="O26" s="2" t="s">
        <v>1768</v>
      </c>
      <c r="P26" s="2" t="s">
        <v>1769</v>
      </c>
    </row>
    <row r="27" spans="1:16" x14ac:dyDescent="0.25">
      <c r="A27" s="2" t="s">
        <v>1749</v>
      </c>
      <c r="B27" s="2" t="s">
        <v>788</v>
      </c>
      <c r="C27" s="2" t="s">
        <v>794</v>
      </c>
      <c r="D27" s="2" t="s">
        <v>467</v>
      </c>
      <c r="E27" s="2" t="s">
        <v>468</v>
      </c>
      <c r="F27" s="2" t="s">
        <v>467</v>
      </c>
      <c r="G27" s="2" t="s">
        <v>467</v>
      </c>
      <c r="H27" s="2" t="s">
        <v>467</v>
      </c>
      <c r="I27" s="2" t="s">
        <v>467</v>
      </c>
      <c r="J27" s="2" t="s">
        <v>467</v>
      </c>
      <c r="K27" s="2" t="s">
        <v>795</v>
      </c>
      <c r="L27" s="2" t="s">
        <v>467</v>
      </c>
      <c r="M27" s="2" t="s">
        <v>467</v>
      </c>
      <c r="N27" s="2" t="s">
        <v>467</v>
      </c>
      <c r="O27" s="2" t="s">
        <v>796</v>
      </c>
      <c r="P27" s="2" t="s">
        <v>1750</v>
      </c>
    </row>
    <row r="28" spans="1:16" x14ac:dyDescent="0.25">
      <c r="A28" s="2" t="s">
        <v>1674</v>
      </c>
      <c r="B28" s="2" t="s">
        <v>586</v>
      </c>
      <c r="C28" s="2" t="s">
        <v>1675</v>
      </c>
      <c r="D28" s="2" t="s">
        <v>467</v>
      </c>
      <c r="E28" s="2" t="s">
        <v>468</v>
      </c>
      <c r="F28" s="2" t="s">
        <v>467</v>
      </c>
      <c r="G28" s="2" t="s">
        <v>467</v>
      </c>
      <c r="H28" s="2" t="s">
        <v>467</v>
      </c>
      <c r="I28" s="2" t="s">
        <v>467</v>
      </c>
      <c r="J28" s="2" t="s">
        <v>467</v>
      </c>
      <c r="K28" s="2" t="s">
        <v>1676</v>
      </c>
      <c r="L28" s="2" t="s">
        <v>467</v>
      </c>
      <c r="M28" s="2" t="s">
        <v>467</v>
      </c>
      <c r="N28" s="2" t="s">
        <v>467</v>
      </c>
      <c r="O28" s="2" t="s">
        <v>1677</v>
      </c>
      <c r="P28" s="2" t="s">
        <v>1678</v>
      </c>
    </row>
    <row r="29" spans="1:16" x14ac:dyDescent="0.25">
      <c r="A29" s="2" t="s">
        <v>1941</v>
      </c>
      <c r="B29" s="2" t="s">
        <v>692</v>
      </c>
      <c r="C29" s="2" t="s">
        <v>804</v>
      </c>
      <c r="D29" s="2" t="s">
        <v>467</v>
      </c>
      <c r="E29" s="2" t="s">
        <v>468</v>
      </c>
      <c r="F29" s="2" t="s">
        <v>467</v>
      </c>
      <c r="G29" s="2" t="s">
        <v>467</v>
      </c>
      <c r="H29" s="2" t="s">
        <v>467</v>
      </c>
      <c r="I29" s="2" t="s">
        <v>467</v>
      </c>
      <c r="J29" s="2" t="s">
        <v>467</v>
      </c>
      <c r="K29" s="2" t="s">
        <v>805</v>
      </c>
      <c r="L29" s="2" t="s">
        <v>467</v>
      </c>
      <c r="M29" s="2" t="s">
        <v>467</v>
      </c>
      <c r="N29" s="2" t="s">
        <v>467</v>
      </c>
      <c r="O29" s="2" t="s">
        <v>349</v>
      </c>
      <c r="P29" s="2" t="s">
        <v>807</v>
      </c>
    </row>
    <row r="30" spans="1:16" x14ac:dyDescent="0.25">
      <c r="A30" s="3" t="s">
        <v>1848</v>
      </c>
      <c r="B30" s="3" t="s">
        <v>537</v>
      </c>
      <c r="C30" s="3" t="s">
        <v>1849</v>
      </c>
      <c r="D30" s="3" t="s">
        <v>467</v>
      </c>
      <c r="E30" s="3" t="s">
        <v>468</v>
      </c>
      <c r="F30" s="3" t="s">
        <v>467</v>
      </c>
      <c r="G30" s="3" t="s">
        <v>467</v>
      </c>
      <c r="H30" s="3" t="s">
        <v>467</v>
      </c>
      <c r="I30" s="3" t="s">
        <v>467</v>
      </c>
      <c r="J30" s="3" t="s">
        <v>467</v>
      </c>
      <c r="K30" s="3" t="s">
        <v>1850</v>
      </c>
      <c r="L30" s="3" t="s">
        <v>467</v>
      </c>
      <c r="M30" s="3" t="s">
        <v>467</v>
      </c>
      <c r="N30" s="3" t="s">
        <v>467</v>
      </c>
      <c r="O30" s="3" t="s">
        <v>1851</v>
      </c>
      <c r="P30" s="3" t="s">
        <v>1852</v>
      </c>
    </row>
    <row r="31" spans="1:16" x14ac:dyDescent="0.25">
      <c r="A31" s="2" t="s">
        <v>1774</v>
      </c>
      <c r="B31" s="2" t="s">
        <v>788</v>
      </c>
      <c r="C31" s="2" t="s">
        <v>1775</v>
      </c>
      <c r="D31" s="2" t="s">
        <v>467</v>
      </c>
      <c r="E31" s="2" t="s">
        <v>468</v>
      </c>
      <c r="F31" s="2" t="s">
        <v>467</v>
      </c>
      <c r="G31" s="2" t="s">
        <v>467</v>
      </c>
      <c r="H31" s="2" t="s">
        <v>467</v>
      </c>
      <c r="I31" s="2" t="s">
        <v>467</v>
      </c>
      <c r="J31" s="2" t="s">
        <v>467</v>
      </c>
      <c r="K31" s="2" t="s">
        <v>1776</v>
      </c>
      <c r="L31" s="2" t="s">
        <v>467</v>
      </c>
      <c r="M31" s="2" t="s">
        <v>467</v>
      </c>
      <c r="N31" s="2" t="s">
        <v>467</v>
      </c>
      <c r="O31" s="2" t="s">
        <v>1777</v>
      </c>
      <c r="P31" s="2" t="s">
        <v>1778</v>
      </c>
    </row>
    <row r="32" spans="1:16" x14ac:dyDescent="0.25">
      <c r="A32" s="3" t="s">
        <v>1751</v>
      </c>
      <c r="B32" s="3" t="s">
        <v>520</v>
      </c>
      <c r="C32" s="3" t="s">
        <v>1752</v>
      </c>
      <c r="D32" s="3" t="s">
        <v>467</v>
      </c>
      <c r="E32" s="3" t="s">
        <v>468</v>
      </c>
      <c r="F32" s="3" t="s">
        <v>467</v>
      </c>
      <c r="G32" s="3" t="s">
        <v>467</v>
      </c>
      <c r="H32" s="3" t="s">
        <v>467</v>
      </c>
      <c r="I32" s="3" t="s">
        <v>467</v>
      </c>
      <c r="J32" s="3" t="s">
        <v>467</v>
      </c>
      <c r="K32" s="3" t="s">
        <v>467</v>
      </c>
      <c r="L32" s="3" t="s">
        <v>467</v>
      </c>
      <c r="M32" s="3" t="s">
        <v>467</v>
      </c>
      <c r="N32" s="3" t="s">
        <v>467</v>
      </c>
      <c r="O32" s="3" t="s">
        <v>1753</v>
      </c>
      <c r="P32" s="3" t="s">
        <v>1754</v>
      </c>
    </row>
    <row r="33" spans="1:16" x14ac:dyDescent="0.25">
      <c r="A33" s="2" t="s">
        <v>1784</v>
      </c>
      <c r="B33" s="2" t="s">
        <v>489</v>
      </c>
      <c r="C33" s="2" t="s">
        <v>1785</v>
      </c>
      <c r="D33" s="2" t="s">
        <v>467</v>
      </c>
      <c r="E33" s="2" t="s">
        <v>468</v>
      </c>
      <c r="F33" s="2" t="s">
        <v>467</v>
      </c>
      <c r="G33" s="2" t="s">
        <v>467</v>
      </c>
      <c r="H33" s="2" t="s">
        <v>467</v>
      </c>
      <c r="I33" s="2" t="s">
        <v>467</v>
      </c>
      <c r="J33" s="2" t="s">
        <v>467</v>
      </c>
      <c r="K33" s="2" t="s">
        <v>1786</v>
      </c>
      <c r="L33" s="2" t="s">
        <v>467</v>
      </c>
      <c r="M33" s="2" t="s">
        <v>467</v>
      </c>
      <c r="N33" s="2" t="s">
        <v>467</v>
      </c>
      <c r="O33" s="2" t="s">
        <v>1787</v>
      </c>
      <c r="P33" s="2" t="s">
        <v>1788</v>
      </c>
    </row>
    <row r="34" spans="1:16" x14ac:dyDescent="0.25">
      <c r="A34" s="3" t="s">
        <v>1770</v>
      </c>
      <c r="B34" s="3" t="s">
        <v>465</v>
      </c>
      <c r="C34" s="3" t="s">
        <v>1771</v>
      </c>
      <c r="D34" s="3" t="s">
        <v>467</v>
      </c>
      <c r="E34" s="3" t="s">
        <v>468</v>
      </c>
      <c r="F34" s="3" t="s">
        <v>467</v>
      </c>
      <c r="G34" s="3" t="s">
        <v>467</v>
      </c>
      <c r="H34" s="3" t="s">
        <v>467</v>
      </c>
      <c r="I34" s="3" t="s">
        <v>467</v>
      </c>
      <c r="J34" s="3" t="s">
        <v>467</v>
      </c>
      <c r="K34" s="3" t="s">
        <v>467</v>
      </c>
      <c r="L34" s="3" t="s">
        <v>467</v>
      </c>
      <c r="M34" s="3" t="s">
        <v>467</v>
      </c>
      <c r="N34" s="3" t="s">
        <v>467</v>
      </c>
      <c r="O34" s="3" t="s">
        <v>1772</v>
      </c>
      <c r="P34" s="3" t="s">
        <v>1773</v>
      </c>
    </row>
    <row r="35" spans="1:16" x14ac:dyDescent="0.25">
      <c r="A35" s="3" t="s">
        <v>467</v>
      </c>
      <c r="B35" s="3" t="s">
        <v>489</v>
      </c>
      <c r="C35" s="3" t="s">
        <v>1729</v>
      </c>
      <c r="D35" s="3" t="s">
        <v>467</v>
      </c>
      <c r="E35" s="3" t="s">
        <v>1731</v>
      </c>
      <c r="F35" s="3" t="s">
        <v>467</v>
      </c>
      <c r="G35" s="3" t="s">
        <v>1732</v>
      </c>
      <c r="H35" s="3" t="s">
        <v>1703</v>
      </c>
      <c r="I35" s="3" t="s">
        <v>1730</v>
      </c>
      <c r="J35" s="3" t="s">
        <v>467</v>
      </c>
      <c r="K35" s="3" t="s">
        <v>467</v>
      </c>
      <c r="L35" s="3" t="s">
        <v>467</v>
      </c>
      <c r="M35" s="3" t="s">
        <v>467</v>
      </c>
      <c r="N35" s="3" t="s">
        <v>467</v>
      </c>
      <c r="O35" s="3" t="s">
        <v>467</v>
      </c>
      <c r="P35" s="3" t="s">
        <v>1733</v>
      </c>
    </row>
    <row r="36" spans="1:16" x14ac:dyDescent="0.25">
      <c r="A36" s="2" t="s">
        <v>1995</v>
      </c>
      <c r="B36" s="2" t="s">
        <v>573</v>
      </c>
      <c r="C36" s="2" t="s">
        <v>1996</v>
      </c>
      <c r="D36" s="2" t="s">
        <v>467</v>
      </c>
      <c r="E36" s="2" t="s">
        <v>468</v>
      </c>
      <c r="F36" s="2" t="s">
        <v>467</v>
      </c>
      <c r="G36" s="2" t="s">
        <v>467</v>
      </c>
      <c r="H36" s="2" t="s">
        <v>467</v>
      </c>
      <c r="I36" s="2" t="s">
        <v>467</v>
      </c>
      <c r="J36" s="2" t="s">
        <v>467</v>
      </c>
      <c r="K36" s="2" t="s">
        <v>1997</v>
      </c>
      <c r="L36" s="2" t="s">
        <v>467</v>
      </c>
      <c r="M36" s="2" t="s">
        <v>467</v>
      </c>
      <c r="N36" s="2" t="s">
        <v>467</v>
      </c>
      <c r="O36" s="2" t="s">
        <v>1998</v>
      </c>
      <c r="P36" s="2" t="s">
        <v>1999</v>
      </c>
    </row>
    <row r="37" spans="1:16" x14ac:dyDescent="0.25">
      <c r="A37" s="3" t="s">
        <v>1868</v>
      </c>
      <c r="B37" s="3" t="s">
        <v>788</v>
      </c>
      <c r="C37" s="3" t="s">
        <v>1869</v>
      </c>
      <c r="D37" s="3" t="s">
        <v>467</v>
      </c>
      <c r="E37" s="3" t="s">
        <v>468</v>
      </c>
      <c r="F37" s="3" t="s">
        <v>467</v>
      </c>
      <c r="G37" s="3" t="s">
        <v>467</v>
      </c>
      <c r="H37" s="3" t="s">
        <v>467</v>
      </c>
      <c r="I37" s="3" t="s">
        <v>467</v>
      </c>
      <c r="J37" s="3" t="s">
        <v>467</v>
      </c>
      <c r="K37" s="3" t="s">
        <v>1870</v>
      </c>
      <c r="L37" s="3" t="s">
        <v>467</v>
      </c>
      <c r="M37" s="3" t="s">
        <v>467</v>
      </c>
      <c r="N37" s="3" t="s">
        <v>467</v>
      </c>
      <c r="O37" s="3" t="s">
        <v>1871</v>
      </c>
      <c r="P37" s="3" t="s">
        <v>1872</v>
      </c>
    </row>
    <row r="38" spans="1:16" x14ac:dyDescent="0.25">
      <c r="A38" s="3" t="s">
        <v>1980</v>
      </c>
      <c r="B38" s="3" t="s">
        <v>489</v>
      </c>
      <c r="C38" s="3" t="s">
        <v>1981</v>
      </c>
      <c r="D38" s="3" t="s">
        <v>467</v>
      </c>
      <c r="E38" s="3" t="s">
        <v>468</v>
      </c>
      <c r="F38" s="3" t="s">
        <v>467</v>
      </c>
      <c r="G38" s="3" t="s">
        <v>467</v>
      </c>
      <c r="H38" s="3" t="s">
        <v>467</v>
      </c>
      <c r="I38" s="3" t="s">
        <v>467</v>
      </c>
      <c r="J38" s="3" t="s">
        <v>467</v>
      </c>
      <c r="K38" s="3" t="s">
        <v>1982</v>
      </c>
      <c r="L38" s="3" t="s">
        <v>467</v>
      </c>
      <c r="M38" s="3" t="s">
        <v>467</v>
      </c>
      <c r="N38" s="3" t="s">
        <v>467</v>
      </c>
      <c r="O38" s="3" t="s">
        <v>1983</v>
      </c>
      <c r="P38" s="3" t="s">
        <v>1984</v>
      </c>
    </row>
    <row r="39" spans="1:16" x14ac:dyDescent="0.25">
      <c r="A39" s="3" t="s">
        <v>1760</v>
      </c>
      <c r="B39" s="3" t="s">
        <v>473</v>
      </c>
      <c r="C39" s="3" t="s">
        <v>1761</v>
      </c>
      <c r="D39" s="3" t="s">
        <v>467</v>
      </c>
      <c r="E39" s="3" t="s">
        <v>468</v>
      </c>
      <c r="F39" s="3" t="s">
        <v>467</v>
      </c>
      <c r="G39" s="3" t="s">
        <v>467</v>
      </c>
      <c r="H39" s="3" t="s">
        <v>467</v>
      </c>
      <c r="I39" s="3" t="s">
        <v>467</v>
      </c>
      <c r="J39" s="3" t="s">
        <v>467</v>
      </c>
      <c r="K39" s="3" t="s">
        <v>1762</v>
      </c>
      <c r="L39" s="3" t="s">
        <v>467</v>
      </c>
      <c r="M39" s="3" t="s">
        <v>467</v>
      </c>
      <c r="N39" s="3" t="s">
        <v>467</v>
      </c>
      <c r="O39" s="3" t="s">
        <v>1763</v>
      </c>
      <c r="P39" s="3" t="s">
        <v>1764</v>
      </c>
    </row>
    <row r="40" spans="1:16" x14ac:dyDescent="0.25">
      <c r="A40" s="3" t="s">
        <v>1724</v>
      </c>
      <c r="B40" s="3" t="s">
        <v>489</v>
      </c>
      <c r="C40" s="3" t="s">
        <v>1725</v>
      </c>
      <c r="D40" s="3" t="s">
        <v>467</v>
      </c>
      <c r="E40" s="3" t="s">
        <v>468</v>
      </c>
      <c r="F40" s="3" t="s">
        <v>467</v>
      </c>
      <c r="G40" s="3" t="s">
        <v>467</v>
      </c>
      <c r="H40" s="3" t="s">
        <v>467</v>
      </c>
      <c r="I40" s="3" t="s">
        <v>467</v>
      </c>
      <c r="J40" s="3" t="s">
        <v>467</v>
      </c>
      <c r="K40" s="3" t="s">
        <v>1726</v>
      </c>
      <c r="L40" s="3" t="s">
        <v>467</v>
      </c>
      <c r="M40" s="3" t="s">
        <v>467</v>
      </c>
      <c r="N40" s="3" t="s">
        <v>467</v>
      </c>
      <c r="O40" s="3" t="s">
        <v>1727</v>
      </c>
      <c r="P40" s="3" t="s">
        <v>1728</v>
      </c>
    </row>
    <row r="41" spans="1:16" x14ac:dyDescent="0.25">
      <c r="A41" s="2" t="s">
        <v>1809</v>
      </c>
      <c r="B41" s="2" t="s">
        <v>465</v>
      </c>
      <c r="C41" s="2" t="s">
        <v>1810</v>
      </c>
      <c r="D41" s="2" t="s">
        <v>467</v>
      </c>
      <c r="E41" s="2" t="s">
        <v>468</v>
      </c>
      <c r="F41" s="2" t="s">
        <v>467</v>
      </c>
      <c r="G41" s="2" t="s">
        <v>467</v>
      </c>
      <c r="H41" s="2" t="s">
        <v>467</v>
      </c>
      <c r="I41" s="2" t="s">
        <v>467</v>
      </c>
      <c r="J41" s="2" t="s">
        <v>467</v>
      </c>
      <c r="K41" s="2" t="s">
        <v>1811</v>
      </c>
      <c r="L41" s="2" t="s">
        <v>467</v>
      </c>
      <c r="M41" s="2" t="s">
        <v>467</v>
      </c>
      <c r="N41" s="2" t="s">
        <v>467</v>
      </c>
      <c r="O41" s="2" t="s">
        <v>1812</v>
      </c>
      <c r="P41" s="2" t="s">
        <v>1813</v>
      </c>
    </row>
    <row r="42" spans="1:16" x14ac:dyDescent="0.25">
      <c r="A42" s="2" t="s">
        <v>467</v>
      </c>
      <c r="B42" s="2" t="s">
        <v>692</v>
      </c>
      <c r="C42" s="2" t="s">
        <v>1734</v>
      </c>
      <c r="D42" s="2" t="s">
        <v>467</v>
      </c>
      <c r="E42" s="2" t="s">
        <v>1731</v>
      </c>
      <c r="F42" s="2" t="s">
        <v>467</v>
      </c>
      <c r="G42" s="2" t="s">
        <v>1735</v>
      </c>
      <c r="H42" s="2" t="s">
        <v>1703</v>
      </c>
      <c r="I42" s="2" t="s">
        <v>1736</v>
      </c>
      <c r="J42" s="2" t="s">
        <v>467</v>
      </c>
      <c r="K42" s="2" t="s">
        <v>467</v>
      </c>
      <c r="L42" s="2" t="s">
        <v>467</v>
      </c>
      <c r="M42" s="2" t="s">
        <v>467</v>
      </c>
      <c r="N42" s="2" t="s">
        <v>467</v>
      </c>
      <c r="O42" s="2" t="s">
        <v>467</v>
      </c>
      <c r="P42" s="2" t="s">
        <v>1737</v>
      </c>
    </row>
    <row r="43" spans="1:16" x14ac:dyDescent="0.25">
      <c r="A43" s="3" t="s">
        <v>1926</v>
      </c>
      <c r="B43" s="3" t="s">
        <v>1000</v>
      </c>
      <c r="C43" s="3" t="s">
        <v>1927</v>
      </c>
      <c r="D43" s="3" t="s">
        <v>467</v>
      </c>
      <c r="E43" s="3" t="s">
        <v>468</v>
      </c>
      <c r="F43" s="3" t="s">
        <v>467</v>
      </c>
      <c r="G43" s="3" t="s">
        <v>467</v>
      </c>
      <c r="H43" s="3" t="s">
        <v>467</v>
      </c>
      <c r="I43" s="3" t="s">
        <v>467</v>
      </c>
      <c r="J43" s="3" t="s">
        <v>467</v>
      </c>
      <c r="K43" s="3" t="s">
        <v>1928</v>
      </c>
      <c r="L43" s="3" t="s">
        <v>467</v>
      </c>
      <c r="M43" s="3" t="s">
        <v>467</v>
      </c>
      <c r="N43" s="3" t="s">
        <v>467</v>
      </c>
      <c r="O43" s="3" t="s">
        <v>1929</v>
      </c>
      <c r="P43" s="3" t="s">
        <v>1930</v>
      </c>
    </row>
    <row r="44" spans="1:16" x14ac:dyDescent="0.25">
      <c r="A44" s="2" t="s">
        <v>1713</v>
      </c>
      <c r="B44" s="2" t="s">
        <v>788</v>
      </c>
      <c r="C44" s="2" t="s">
        <v>1714</v>
      </c>
      <c r="D44" s="2" t="s">
        <v>467</v>
      </c>
      <c r="E44" s="2" t="s">
        <v>468</v>
      </c>
      <c r="F44" s="2" t="s">
        <v>467</v>
      </c>
      <c r="G44" s="2" t="s">
        <v>467</v>
      </c>
      <c r="H44" s="2" t="s">
        <v>467</v>
      </c>
      <c r="I44" s="2" t="s">
        <v>467</v>
      </c>
      <c r="J44" s="2" t="s">
        <v>467</v>
      </c>
      <c r="K44" s="2" t="s">
        <v>1715</v>
      </c>
      <c r="L44" s="2" t="s">
        <v>467</v>
      </c>
      <c r="M44" s="2" t="s">
        <v>467</v>
      </c>
      <c r="N44" s="2" t="s">
        <v>467</v>
      </c>
      <c r="O44" s="2" t="s">
        <v>1716</v>
      </c>
      <c r="P44" s="2" t="s">
        <v>1717</v>
      </c>
    </row>
    <row r="45" spans="1:16" x14ac:dyDescent="0.25">
      <c r="A45" s="3" t="s">
        <v>1679</v>
      </c>
      <c r="B45" s="3" t="s">
        <v>1330</v>
      </c>
      <c r="C45" s="3" t="s">
        <v>1680</v>
      </c>
      <c r="D45" s="3" t="s">
        <v>467</v>
      </c>
      <c r="E45" s="3" t="s">
        <v>468</v>
      </c>
      <c r="F45" s="3" t="s">
        <v>467</v>
      </c>
      <c r="G45" s="3" t="s">
        <v>467</v>
      </c>
      <c r="H45" s="3" t="s">
        <v>467</v>
      </c>
      <c r="I45" s="3" t="s">
        <v>467</v>
      </c>
      <c r="J45" s="3" t="s">
        <v>467</v>
      </c>
      <c r="K45" s="3" t="s">
        <v>1681</v>
      </c>
      <c r="L45" s="3" t="s">
        <v>467</v>
      </c>
      <c r="M45" s="3" t="s">
        <v>467</v>
      </c>
      <c r="N45" s="3" t="s">
        <v>467</v>
      </c>
      <c r="O45" s="3" t="s">
        <v>1682</v>
      </c>
      <c r="P45" s="3" t="s">
        <v>1683</v>
      </c>
    </row>
    <row r="46" spans="1:16" x14ac:dyDescent="0.25">
      <c r="A46" s="3" t="s">
        <v>1832</v>
      </c>
      <c r="B46" s="3" t="s">
        <v>505</v>
      </c>
      <c r="C46" s="3" t="s">
        <v>1833</v>
      </c>
      <c r="D46" s="3" t="s">
        <v>467</v>
      </c>
      <c r="E46" s="3" t="s">
        <v>468</v>
      </c>
      <c r="F46" s="3" t="s">
        <v>467</v>
      </c>
      <c r="G46" s="3" t="s">
        <v>467</v>
      </c>
      <c r="H46" s="3" t="s">
        <v>467</v>
      </c>
      <c r="I46" s="3" t="s">
        <v>467</v>
      </c>
      <c r="J46" s="3" t="s">
        <v>467</v>
      </c>
      <c r="K46" s="3" t="s">
        <v>467</v>
      </c>
      <c r="L46" s="3" t="s">
        <v>467</v>
      </c>
      <c r="M46" s="3" t="s">
        <v>467</v>
      </c>
      <c r="N46" s="3" t="s">
        <v>467</v>
      </c>
      <c r="O46" s="3" t="s">
        <v>1834</v>
      </c>
      <c r="P46" s="3" t="s">
        <v>1835</v>
      </c>
    </row>
    <row r="47" spans="1:16" x14ac:dyDescent="0.25">
      <c r="A47" s="2" t="s">
        <v>1901</v>
      </c>
      <c r="B47" s="2" t="s">
        <v>586</v>
      </c>
      <c r="C47" s="2" t="s">
        <v>1902</v>
      </c>
      <c r="D47" s="2" t="s">
        <v>467</v>
      </c>
      <c r="E47" s="2" t="s">
        <v>468</v>
      </c>
      <c r="F47" s="2" t="s">
        <v>467</v>
      </c>
      <c r="G47" s="2" t="s">
        <v>467</v>
      </c>
      <c r="H47" s="2" t="s">
        <v>467</v>
      </c>
      <c r="I47" s="2" t="s">
        <v>467</v>
      </c>
      <c r="J47" s="2" t="s">
        <v>467</v>
      </c>
      <c r="K47" s="2" t="s">
        <v>1903</v>
      </c>
      <c r="L47" s="2" t="s">
        <v>467</v>
      </c>
      <c r="M47" s="2" t="s">
        <v>467</v>
      </c>
      <c r="N47" s="2" t="s">
        <v>467</v>
      </c>
      <c r="O47" s="2" t="s">
        <v>1904</v>
      </c>
      <c r="P47" s="2" t="s">
        <v>1905</v>
      </c>
    </row>
    <row r="48" spans="1:16" x14ac:dyDescent="0.25">
      <c r="A48" s="2" t="s">
        <v>1853</v>
      </c>
      <c r="B48" s="2" t="s">
        <v>788</v>
      </c>
      <c r="C48" s="2" t="s">
        <v>1854</v>
      </c>
      <c r="D48" s="2" t="s">
        <v>467</v>
      </c>
      <c r="E48" s="2" t="s">
        <v>468</v>
      </c>
      <c r="F48" s="2" t="s">
        <v>467</v>
      </c>
      <c r="G48" s="2" t="s">
        <v>467</v>
      </c>
      <c r="H48" s="2" t="s">
        <v>467</v>
      </c>
      <c r="I48" s="2" t="s">
        <v>467</v>
      </c>
      <c r="J48" s="2" t="s">
        <v>467</v>
      </c>
      <c r="K48" s="2" t="s">
        <v>1855</v>
      </c>
      <c r="L48" s="2" t="s">
        <v>467</v>
      </c>
      <c r="M48" s="2" t="s">
        <v>467</v>
      </c>
      <c r="N48" s="2" t="s">
        <v>467</v>
      </c>
      <c r="O48" s="2" t="s">
        <v>1856</v>
      </c>
      <c r="P48" s="2" t="s">
        <v>1857</v>
      </c>
    </row>
    <row r="49" spans="1:16" x14ac:dyDescent="0.25">
      <c r="A49" s="2" t="s">
        <v>1689</v>
      </c>
      <c r="B49" s="2" t="s">
        <v>505</v>
      </c>
      <c r="C49" s="2" t="s">
        <v>446</v>
      </c>
      <c r="D49" s="2" t="s">
        <v>467</v>
      </c>
      <c r="E49" s="2" t="s">
        <v>18</v>
      </c>
      <c r="F49" s="2" t="s">
        <v>467</v>
      </c>
      <c r="G49" s="2" t="s">
        <v>467</v>
      </c>
      <c r="H49" s="2" t="s">
        <v>467</v>
      </c>
      <c r="I49" s="2" t="s">
        <v>467</v>
      </c>
      <c r="J49" s="2" t="s">
        <v>1690</v>
      </c>
      <c r="K49" s="2" t="s">
        <v>1691</v>
      </c>
      <c r="L49" s="2" t="s">
        <v>992</v>
      </c>
      <c r="M49" s="2" t="s">
        <v>570</v>
      </c>
      <c r="N49" s="2" t="s">
        <v>467</v>
      </c>
      <c r="O49" s="2" t="s">
        <v>448</v>
      </c>
      <c r="P49" s="2" t="s">
        <v>1692</v>
      </c>
    </row>
    <row r="50" spans="1:16" x14ac:dyDescent="0.25">
      <c r="A50" s="3" t="s">
        <v>1959</v>
      </c>
      <c r="B50" s="3" t="s">
        <v>465</v>
      </c>
      <c r="C50" s="3" t="s">
        <v>1960</v>
      </c>
      <c r="D50" s="3" t="s">
        <v>467</v>
      </c>
      <c r="E50" s="3" t="s">
        <v>468</v>
      </c>
      <c r="F50" s="3" t="s">
        <v>467</v>
      </c>
      <c r="G50" s="3" t="s">
        <v>467</v>
      </c>
      <c r="H50" s="3" t="s">
        <v>467</v>
      </c>
      <c r="I50" s="3" t="s">
        <v>467</v>
      </c>
      <c r="J50" s="3" t="s">
        <v>467</v>
      </c>
      <c r="K50" s="3" t="s">
        <v>1961</v>
      </c>
      <c r="L50" s="3" t="s">
        <v>467</v>
      </c>
      <c r="M50" s="3" t="s">
        <v>467</v>
      </c>
      <c r="N50" s="3" t="s">
        <v>467</v>
      </c>
      <c r="O50" s="3" t="s">
        <v>528</v>
      </c>
      <c r="P50" s="3" t="s">
        <v>1962</v>
      </c>
    </row>
    <row r="51" spans="1:16" x14ac:dyDescent="0.25">
      <c r="A51" s="2" t="s">
        <v>2005</v>
      </c>
      <c r="B51" s="2" t="s">
        <v>1000</v>
      </c>
      <c r="C51" s="2" t="s">
        <v>2006</v>
      </c>
      <c r="D51" s="2" t="s">
        <v>467</v>
      </c>
      <c r="E51" s="2" t="s">
        <v>468</v>
      </c>
      <c r="F51" s="2" t="s">
        <v>467</v>
      </c>
      <c r="G51" s="2" t="s">
        <v>467</v>
      </c>
      <c r="H51" s="2" t="s">
        <v>467</v>
      </c>
      <c r="I51" s="2" t="s">
        <v>467</v>
      </c>
      <c r="J51" s="2" t="s">
        <v>467</v>
      </c>
      <c r="K51" s="2" t="s">
        <v>1021</v>
      </c>
      <c r="L51" s="2" t="s">
        <v>467</v>
      </c>
      <c r="M51" s="2" t="s">
        <v>467</v>
      </c>
      <c r="N51" s="2" t="s">
        <v>467</v>
      </c>
      <c r="O51" s="2" t="s">
        <v>2007</v>
      </c>
      <c r="P51" s="2" t="s">
        <v>2008</v>
      </c>
    </row>
    <row r="52" spans="1:16" x14ac:dyDescent="0.25">
      <c r="A52" s="2" t="s">
        <v>1911</v>
      </c>
      <c r="B52" s="2" t="s">
        <v>505</v>
      </c>
      <c r="C52" s="2" t="s">
        <v>1912</v>
      </c>
      <c r="D52" s="2" t="s">
        <v>467</v>
      </c>
      <c r="E52" s="2" t="s">
        <v>468</v>
      </c>
      <c r="F52" s="2" t="s">
        <v>467</v>
      </c>
      <c r="G52" s="2" t="s">
        <v>467</v>
      </c>
      <c r="H52" s="2" t="s">
        <v>467</v>
      </c>
      <c r="I52" s="2" t="s">
        <v>467</v>
      </c>
      <c r="J52" s="2" t="s">
        <v>467</v>
      </c>
      <c r="K52" s="2" t="s">
        <v>1913</v>
      </c>
      <c r="L52" s="2" t="s">
        <v>467</v>
      </c>
      <c r="M52" s="2" t="s">
        <v>467</v>
      </c>
      <c r="N52" s="2" t="s">
        <v>467</v>
      </c>
      <c r="O52" s="2" t="s">
        <v>1914</v>
      </c>
      <c r="P52" s="2" t="s">
        <v>1915</v>
      </c>
    </row>
    <row r="53" spans="1:16" x14ac:dyDescent="0.25">
      <c r="A53" s="3" t="s">
        <v>1906</v>
      </c>
      <c r="B53" s="3" t="s">
        <v>505</v>
      </c>
      <c r="C53" s="3" t="s">
        <v>1907</v>
      </c>
      <c r="D53" s="3" t="s">
        <v>467</v>
      </c>
      <c r="E53" s="3" t="s">
        <v>468</v>
      </c>
      <c r="F53" s="3" t="s">
        <v>467</v>
      </c>
      <c r="G53" s="3" t="s">
        <v>467</v>
      </c>
      <c r="H53" s="3" t="s">
        <v>467</v>
      </c>
      <c r="I53" s="3" t="s">
        <v>467</v>
      </c>
      <c r="J53" s="3" t="s">
        <v>467</v>
      </c>
      <c r="K53" s="3" t="s">
        <v>1908</v>
      </c>
      <c r="L53" s="3" t="s">
        <v>467</v>
      </c>
      <c r="M53" s="3" t="s">
        <v>467</v>
      </c>
      <c r="N53" s="3" t="s">
        <v>467</v>
      </c>
      <c r="O53" s="3" t="s">
        <v>1909</v>
      </c>
      <c r="P53" s="3" t="s">
        <v>1910</v>
      </c>
    </row>
    <row r="54" spans="1:16" x14ac:dyDescent="0.25">
      <c r="A54" s="2" t="s">
        <v>1794</v>
      </c>
      <c r="B54" s="2" t="s">
        <v>1000</v>
      </c>
      <c r="C54" s="2" t="s">
        <v>1795</v>
      </c>
      <c r="D54" s="2" t="s">
        <v>467</v>
      </c>
      <c r="E54" s="2" t="s">
        <v>468</v>
      </c>
      <c r="F54" s="2" t="s">
        <v>467</v>
      </c>
      <c r="G54" s="2" t="s">
        <v>467</v>
      </c>
      <c r="H54" s="2" t="s">
        <v>467</v>
      </c>
      <c r="I54" s="2" t="s">
        <v>467</v>
      </c>
      <c r="J54" s="2" t="s">
        <v>467</v>
      </c>
      <c r="K54" s="2" t="s">
        <v>467</v>
      </c>
      <c r="L54" s="2" t="s">
        <v>467</v>
      </c>
      <c r="M54" s="2" t="s">
        <v>467</v>
      </c>
      <c r="N54" s="2" t="s">
        <v>467</v>
      </c>
      <c r="O54" s="2" t="s">
        <v>1796</v>
      </c>
      <c r="P54" s="2" t="s">
        <v>1797</v>
      </c>
    </row>
    <row r="55" spans="1:16" x14ac:dyDescent="0.25">
      <c r="A55" s="3" t="s">
        <v>1951</v>
      </c>
      <c r="B55" s="3" t="s">
        <v>692</v>
      </c>
      <c r="C55" s="3" t="s">
        <v>1046</v>
      </c>
      <c r="D55" s="3" t="s">
        <v>467</v>
      </c>
      <c r="E55" s="3" t="s">
        <v>468</v>
      </c>
      <c r="F55" s="3" t="s">
        <v>467</v>
      </c>
      <c r="G55" s="3" t="s">
        <v>467</v>
      </c>
      <c r="H55" s="3" t="s">
        <v>467</v>
      </c>
      <c r="I55" s="3" t="s">
        <v>467</v>
      </c>
      <c r="J55" s="3" t="s">
        <v>467</v>
      </c>
      <c r="K55" s="3" t="s">
        <v>1047</v>
      </c>
      <c r="L55" s="3" t="s">
        <v>467</v>
      </c>
      <c r="M55" s="3" t="s">
        <v>467</v>
      </c>
      <c r="N55" s="3" t="s">
        <v>467</v>
      </c>
      <c r="O55" s="3" t="s">
        <v>1952</v>
      </c>
      <c r="P55" s="3" t="s">
        <v>1953</v>
      </c>
    </row>
    <row r="56" spans="1:16" x14ac:dyDescent="0.25">
      <c r="A56" s="2" t="s">
        <v>1684</v>
      </c>
      <c r="B56" s="2" t="s">
        <v>1000</v>
      </c>
      <c r="C56" s="2" t="s">
        <v>1685</v>
      </c>
      <c r="D56" s="2" t="s">
        <v>467</v>
      </c>
      <c r="E56" s="2" t="s">
        <v>468</v>
      </c>
      <c r="F56" s="2" t="s">
        <v>467</v>
      </c>
      <c r="G56" s="2" t="s">
        <v>467</v>
      </c>
      <c r="H56" s="2" t="s">
        <v>467</v>
      </c>
      <c r="I56" s="2" t="s">
        <v>467</v>
      </c>
      <c r="J56" s="2" t="s">
        <v>467</v>
      </c>
      <c r="K56" s="2" t="s">
        <v>467</v>
      </c>
      <c r="L56" s="2" t="s">
        <v>467</v>
      </c>
      <c r="M56" s="2" t="s">
        <v>467</v>
      </c>
      <c r="N56" s="2" t="s">
        <v>467</v>
      </c>
      <c r="O56" s="2" t="s">
        <v>1686</v>
      </c>
      <c r="P56" s="2" t="s">
        <v>1687</v>
      </c>
    </row>
    <row r="57" spans="1:16" x14ac:dyDescent="0.25">
      <c r="A57" s="2" t="s">
        <v>467</v>
      </c>
      <c r="B57" s="2" t="s">
        <v>1330</v>
      </c>
      <c r="C57" s="2" t="s">
        <v>1843</v>
      </c>
      <c r="D57" s="2" t="s">
        <v>467</v>
      </c>
      <c r="E57" s="2" t="s">
        <v>18</v>
      </c>
      <c r="F57" s="2" t="s">
        <v>467</v>
      </c>
      <c r="G57" s="2" t="s">
        <v>467</v>
      </c>
      <c r="H57" s="2" t="s">
        <v>467</v>
      </c>
      <c r="I57" s="2" t="s">
        <v>467</v>
      </c>
      <c r="J57" s="2" t="s">
        <v>1844</v>
      </c>
      <c r="K57" s="2" t="s">
        <v>1845</v>
      </c>
      <c r="L57" s="2" t="s">
        <v>1332</v>
      </c>
      <c r="M57" s="2" t="s">
        <v>673</v>
      </c>
      <c r="N57" s="2" t="s">
        <v>467</v>
      </c>
      <c r="O57" s="2" t="s">
        <v>1846</v>
      </c>
      <c r="P57" s="2" t="s">
        <v>1847</v>
      </c>
    </row>
    <row r="58" spans="1:16" x14ac:dyDescent="0.25">
      <c r="A58" s="3" t="s">
        <v>1718</v>
      </c>
      <c r="B58" s="3" t="s">
        <v>473</v>
      </c>
      <c r="C58" s="3" t="s">
        <v>1096</v>
      </c>
      <c r="D58" s="3" t="s">
        <v>467</v>
      </c>
      <c r="E58" s="3" t="s">
        <v>468</v>
      </c>
      <c r="F58" s="3" t="s">
        <v>467</v>
      </c>
      <c r="G58" s="3" t="s">
        <v>467</v>
      </c>
      <c r="H58" s="3" t="s">
        <v>467</v>
      </c>
      <c r="I58" s="3" t="s">
        <v>467</v>
      </c>
      <c r="J58" s="3" t="s">
        <v>467</v>
      </c>
      <c r="K58" s="3" t="s">
        <v>1097</v>
      </c>
      <c r="L58" s="3" t="s">
        <v>467</v>
      </c>
      <c r="M58" s="3" t="s">
        <v>467</v>
      </c>
      <c r="N58" s="3" t="s">
        <v>467</v>
      </c>
      <c r="O58" s="3" t="s">
        <v>618</v>
      </c>
      <c r="P58" s="3" t="s">
        <v>1098</v>
      </c>
    </row>
    <row r="59" spans="1:16" x14ac:dyDescent="0.25">
      <c r="A59" s="3" t="s">
        <v>1798</v>
      </c>
      <c r="B59" s="3" t="s">
        <v>473</v>
      </c>
      <c r="C59" s="3" t="s">
        <v>970</v>
      </c>
      <c r="D59" s="3" t="s">
        <v>467</v>
      </c>
      <c r="E59" s="3" t="s">
        <v>468</v>
      </c>
      <c r="F59" s="3" t="s">
        <v>467</v>
      </c>
      <c r="G59" s="3" t="s">
        <v>467</v>
      </c>
      <c r="H59" s="3" t="s">
        <v>467</v>
      </c>
      <c r="I59" s="3" t="s">
        <v>467</v>
      </c>
      <c r="J59" s="3" t="s">
        <v>467</v>
      </c>
      <c r="K59" s="3" t="s">
        <v>971</v>
      </c>
      <c r="L59" s="3" t="s">
        <v>467</v>
      </c>
      <c r="M59" s="3" t="s">
        <v>467</v>
      </c>
      <c r="N59" s="3" t="s">
        <v>467</v>
      </c>
      <c r="O59" s="3" t="s">
        <v>972</v>
      </c>
      <c r="P59" s="3" t="s">
        <v>1098</v>
      </c>
    </row>
    <row r="60" spans="1:16" x14ac:dyDescent="0.25">
      <c r="A60" s="2" t="s">
        <v>1985</v>
      </c>
      <c r="B60" s="2" t="s">
        <v>465</v>
      </c>
      <c r="C60" s="2" t="s">
        <v>1986</v>
      </c>
      <c r="D60" s="2" t="s">
        <v>467</v>
      </c>
      <c r="E60" s="2" t="s">
        <v>468</v>
      </c>
      <c r="F60" s="2" t="s">
        <v>467</v>
      </c>
      <c r="G60" s="2" t="s">
        <v>467</v>
      </c>
      <c r="H60" s="2" t="s">
        <v>467</v>
      </c>
      <c r="I60" s="2" t="s">
        <v>467</v>
      </c>
      <c r="J60" s="2" t="s">
        <v>467</v>
      </c>
      <c r="K60" s="2" t="s">
        <v>1987</v>
      </c>
      <c r="L60" s="2" t="s">
        <v>467</v>
      </c>
      <c r="M60" s="2" t="s">
        <v>467</v>
      </c>
      <c r="N60" s="2" t="s">
        <v>467</v>
      </c>
      <c r="O60" s="2" t="s">
        <v>1988</v>
      </c>
      <c r="P60" s="2" t="s">
        <v>1989</v>
      </c>
    </row>
    <row r="61" spans="1:16" x14ac:dyDescent="0.25">
      <c r="A61" s="2" t="s">
        <v>1827</v>
      </c>
      <c r="B61" s="2" t="s">
        <v>505</v>
      </c>
      <c r="C61" s="2" t="s">
        <v>1828</v>
      </c>
      <c r="D61" s="2" t="s">
        <v>467</v>
      </c>
      <c r="E61" s="2" t="s">
        <v>468</v>
      </c>
      <c r="F61" s="2" t="s">
        <v>467</v>
      </c>
      <c r="G61" s="2" t="s">
        <v>467</v>
      </c>
      <c r="H61" s="2" t="s">
        <v>467</v>
      </c>
      <c r="I61" s="2" t="s">
        <v>467</v>
      </c>
      <c r="J61" s="2" t="s">
        <v>467</v>
      </c>
      <c r="K61" s="2" t="s">
        <v>1829</v>
      </c>
      <c r="L61" s="2" t="s">
        <v>467</v>
      </c>
      <c r="M61" s="2" t="s">
        <v>467</v>
      </c>
      <c r="N61" s="2" t="s">
        <v>467</v>
      </c>
      <c r="O61" s="2" t="s">
        <v>1830</v>
      </c>
      <c r="P61" s="2" t="s">
        <v>1831</v>
      </c>
    </row>
    <row r="62" spans="1:16" x14ac:dyDescent="0.25">
      <c r="A62" s="2" t="s">
        <v>1863</v>
      </c>
      <c r="B62" s="2" t="s">
        <v>520</v>
      </c>
      <c r="C62" s="2" t="s">
        <v>1864</v>
      </c>
      <c r="D62" s="2" t="s">
        <v>467</v>
      </c>
      <c r="E62" s="2" t="s">
        <v>468</v>
      </c>
      <c r="F62" s="2" t="s">
        <v>467</v>
      </c>
      <c r="G62" s="2" t="s">
        <v>467</v>
      </c>
      <c r="H62" s="2" t="s">
        <v>467</v>
      </c>
      <c r="I62" s="2" t="s">
        <v>467</v>
      </c>
      <c r="J62" s="2" t="s">
        <v>467</v>
      </c>
      <c r="K62" s="2" t="s">
        <v>1865</v>
      </c>
      <c r="L62" s="2" t="s">
        <v>467</v>
      </c>
      <c r="M62" s="2" t="s">
        <v>467</v>
      </c>
      <c r="N62" s="2" t="s">
        <v>467</v>
      </c>
      <c r="O62" s="2" t="s">
        <v>1866</v>
      </c>
      <c r="P62" s="2" t="s">
        <v>1867</v>
      </c>
    </row>
    <row r="63" spans="1:16" x14ac:dyDescent="0.25">
      <c r="A63" s="2" t="s">
        <v>1698</v>
      </c>
      <c r="B63" s="2" t="s">
        <v>473</v>
      </c>
      <c r="C63" s="2" t="s">
        <v>1699</v>
      </c>
      <c r="D63" s="2" t="s">
        <v>467</v>
      </c>
      <c r="E63" s="2" t="s">
        <v>468</v>
      </c>
      <c r="F63" s="2" t="s">
        <v>467</v>
      </c>
      <c r="G63" s="2" t="s">
        <v>467</v>
      </c>
      <c r="H63" s="2" t="s">
        <v>467</v>
      </c>
      <c r="I63" s="2" t="s">
        <v>467</v>
      </c>
      <c r="J63" s="2" t="s">
        <v>467</v>
      </c>
      <c r="K63" s="2" t="s">
        <v>1700</v>
      </c>
      <c r="L63" s="2" t="s">
        <v>467</v>
      </c>
      <c r="M63" s="2" t="s">
        <v>467</v>
      </c>
      <c r="N63" s="2" t="s">
        <v>467</v>
      </c>
      <c r="O63" s="2" t="s">
        <v>1701</v>
      </c>
      <c r="P63" s="2" t="s">
        <v>1702</v>
      </c>
    </row>
    <row r="64" spans="1:16" x14ac:dyDescent="0.25">
      <c r="A64" s="3" t="s">
        <v>2000</v>
      </c>
      <c r="B64" s="3" t="s">
        <v>692</v>
      </c>
      <c r="C64" s="3" t="s">
        <v>2001</v>
      </c>
      <c r="D64" s="3" t="s">
        <v>467</v>
      </c>
      <c r="E64" s="3" t="s">
        <v>468</v>
      </c>
      <c r="F64" s="3" t="s">
        <v>467</v>
      </c>
      <c r="G64" s="3" t="s">
        <v>467</v>
      </c>
      <c r="H64" s="3" t="s">
        <v>467</v>
      </c>
      <c r="I64" s="3" t="s">
        <v>467</v>
      </c>
      <c r="J64" s="3" t="s">
        <v>467</v>
      </c>
      <c r="K64" s="3" t="s">
        <v>2002</v>
      </c>
      <c r="L64" s="3" t="s">
        <v>467</v>
      </c>
      <c r="M64" s="3" t="s">
        <v>467</v>
      </c>
      <c r="N64" s="3" t="s">
        <v>467</v>
      </c>
      <c r="O64" s="3" t="s">
        <v>2003</v>
      </c>
      <c r="P64" s="3" t="s">
        <v>2004</v>
      </c>
    </row>
    <row r="65" spans="1:16" x14ac:dyDescent="0.25">
      <c r="A65" s="3" t="s">
        <v>1968</v>
      </c>
      <c r="B65" s="3" t="s">
        <v>473</v>
      </c>
      <c r="C65" s="3" t="s">
        <v>1969</v>
      </c>
      <c r="D65" s="3" t="s">
        <v>467</v>
      </c>
      <c r="E65" s="3" t="s">
        <v>18</v>
      </c>
      <c r="F65" s="3" t="s">
        <v>467</v>
      </c>
      <c r="G65" s="3" t="s">
        <v>467</v>
      </c>
      <c r="H65" s="3" t="s">
        <v>467</v>
      </c>
      <c r="I65" s="3" t="s">
        <v>467</v>
      </c>
      <c r="J65" s="3" t="s">
        <v>1970</v>
      </c>
      <c r="K65" s="3" t="s">
        <v>1971</v>
      </c>
      <c r="L65" s="3" t="s">
        <v>467</v>
      </c>
      <c r="M65" s="3" t="s">
        <v>1972</v>
      </c>
      <c r="N65" s="3" t="s">
        <v>467</v>
      </c>
      <c r="O65" s="3" t="s">
        <v>1973</v>
      </c>
      <c r="P65" s="3" t="s">
        <v>1974</v>
      </c>
    </row>
    <row r="66" spans="1:16" x14ac:dyDescent="0.25">
      <c r="A66" s="3" t="s">
        <v>1693</v>
      </c>
      <c r="B66" s="3" t="s">
        <v>489</v>
      </c>
      <c r="C66" s="3" t="s">
        <v>1694</v>
      </c>
      <c r="D66" s="3" t="s">
        <v>467</v>
      </c>
      <c r="E66" s="3" t="s">
        <v>468</v>
      </c>
      <c r="F66" s="3" t="s">
        <v>467</v>
      </c>
      <c r="G66" s="3" t="s">
        <v>467</v>
      </c>
      <c r="H66" s="3" t="s">
        <v>467</v>
      </c>
      <c r="I66" s="3" t="s">
        <v>467</v>
      </c>
      <c r="J66" s="3" t="s">
        <v>467</v>
      </c>
      <c r="K66" s="3" t="s">
        <v>1695</v>
      </c>
      <c r="L66" s="3" t="s">
        <v>467</v>
      </c>
      <c r="M66" s="3" t="s">
        <v>467</v>
      </c>
      <c r="N66" s="3" t="s">
        <v>467</v>
      </c>
      <c r="O66" s="3" t="s">
        <v>1696</v>
      </c>
      <c r="P66" s="3" t="s">
        <v>1697</v>
      </c>
    </row>
    <row r="67" spans="1:16" x14ac:dyDescent="0.25">
      <c r="A67" s="3" t="s">
        <v>1858</v>
      </c>
      <c r="B67" s="3" t="s">
        <v>670</v>
      </c>
      <c r="C67" s="3" t="s">
        <v>1859</v>
      </c>
      <c r="D67" s="3" t="s">
        <v>467</v>
      </c>
      <c r="E67" s="3" t="s">
        <v>468</v>
      </c>
      <c r="F67" s="3" t="s">
        <v>467</v>
      </c>
      <c r="G67" s="3" t="s">
        <v>467</v>
      </c>
      <c r="H67" s="3" t="s">
        <v>467</v>
      </c>
      <c r="I67" s="3" t="s">
        <v>467</v>
      </c>
      <c r="J67" s="3" t="s">
        <v>467</v>
      </c>
      <c r="K67" s="3" t="s">
        <v>1860</v>
      </c>
      <c r="L67" s="3" t="s">
        <v>467</v>
      </c>
      <c r="M67" s="3" t="s">
        <v>467</v>
      </c>
      <c r="N67" s="3" t="s">
        <v>467</v>
      </c>
      <c r="O67" s="3" t="s">
        <v>1861</v>
      </c>
      <c r="P67" s="3" t="s">
        <v>1862</v>
      </c>
    </row>
    <row r="68" spans="1:16" x14ac:dyDescent="0.25">
      <c r="A68" s="3" t="s">
        <v>1672</v>
      </c>
      <c r="B68" s="3" t="s">
        <v>1000</v>
      </c>
      <c r="C68" s="3" t="s">
        <v>1673</v>
      </c>
      <c r="D68" s="3" t="s">
        <v>467</v>
      </c>
      <c r="E68" s="3" t="s">
        <v>468</v>
      </c>
      <c r="F68" s="3" t="s">
        <v>467</v>
      </c>
      <c r="G68" s="3" t="s">
        <v>467</v>
      </c>
      <c r="H68" s="3" t="s">
        <v>467</v>
      </c>
      <c r="I68" s="3" t="s">
        <v>467</v>
      </c>
      <c r="J68" s="3" t="s">
        <v>467</v>
      </c>
      <c r="K68" s="3" t="s">
        <v>1153</v>
      </c>
      <c r="L68" s="3" t="s">
        <v>467</v>
      </c>
      <c r="M68" s="3" t="s">
        <v>467</v>
      </c>
      <c r="N68" s="3" t="s">
        <v>467</v>
      </c>
      <c r="O68" s="3" t="s">
        <v>1154</v>
      </c>
      <c r="P68" s="3" t="s">
        <v>1155</v>
      </c>
    </row>
    <row r="69" spans="1:16" x14ac:dyDescent="0.25">
      <c r="A69" s="3" t="s">
        <v>1814</v>
      </c>
      <c r="B69" s="3" t="s">
        <v>473</v>
      </c>
      <c r="C69" s="3" t="s">
        <v>1815</v>
      </c>
      <c r="D69" s="3" t="s">
        <v>467</v>
      </c>
      <c r="E69" s="3" t="s">
        <v>468</v>
      </c>
      <c r="F69" s="3" t="s">
        <v>467</v>
      </c>
      <c r="G69" s="3" t="s">
        <v>467</v>
      </c>
      <c r="H69" s="3" t="s">
        <v>467</v>
      </c>
      <c r="I69" s="3" t="s">
        <v>467</v>
      </c>
      <c r="J69" s="3" t="s">
        <v>467</v>
      </c>
      <c r="K69" s="3" t="s">
        <v>1816</v>
      </c>
      <c r="L69" s="3" t="s">
        <v>467</v>
      </c>
      <c r="M69" s="3" t="s">
        <v>467</v>
      </c>
      <c r="N69" s="3" t="s">
        <v>467</v>
      </c>
      <c r="O69" s="3" t="s">
        <v>1817</v>
      </c>
      <c r="P69" s="3" t="s">
        <v>1818</v>
      </c>
    </row>
    <row r="70" spans="1:16" x14ac:dyDescent="0.25">
      <c r="A70" s="3" t="s">
        <v>1709</v>
      </c>
      <c r="B70" s="3" t="s">
        <v>788</v>
      </c>
      <c r="C70" s="3" t="s">
        <v>1710</v>
      </c>
      <c r="D70" s="3" t="s">
        <v>467</v>
      </c>
      <c r="E70" s="3" t="s">
        <v>468</v>
      </c>
      <c r="F70" s="3" t="s">
        <v>467</v>
      </c>
      <c r="G70" s="3" t="s">
        <v>467</v>
      </c>
      <c r="H70" s="3" t="s">
        <v>467</v>
      </c>
      <c r="I70" s="3" t="s">
        <v>467</v>
      </c>
      <c r="J70" s="3" t="s">
        <v>467</v>
      </c>
      <c r="K70" s="3" t="s">
        <v>467</v>
      </c>
      <c r="L70" s="3" t="s">
        <v>467</v>
      </c>
      <c r="M70" s="3" t="s">
        <v>467</v>
      </c>
      <c r="N70" s="3" t="s">
        <v>467</v>
      </c>
      <c r="O70" s="3" t="s">
        <v>1711</v>
      </c>
      <c r="P70" s="3" t="s">
        <v>1712</v>
      </c>
    </row>
    <row r="71" spans="1:16" x14ac:dyDescent="0.25">
      <c r="A71" s="2" t="s">
        <v>1819</v>
      </c>
      <c r="B71" s="2" t="s">
        <v>473</v>
      </c>
      <c r="C71" s="2" t="s">
        <v>1820</v>
      </c>
      <c r="D71" s="2" t="s">
        <v>467</v>
      </c>
      <c r="E71" s="2" t="s">
        <v>468</v>
      </c>
      <c r="F71" s="2" t="s">
        <v>467</v>
      </c>
      <c r="G71" s="2" t="s">
        <v>467</v>
      </c>
      <c r="H71" s="2" t="s">
        <v>467</v>
      </c>
      <c r="I71" s="2" t="s">
        <v>467</v>
      </c>
      <c r="J71" s="2" t="s">
        <v>467</v>
      </c>
      <c r="K71" s="2" t="s">
        <v>467</v>
      </c>
      <c r="L71" s="2" t="s">
        <v>467</v>
      </c>
      <c r="M71" s="2" t="s">
        <v>467</v>
      </c>
      <c r="N71" s="2" t="s">
        <v>467</v>
      </c>
      <c r="O71" s="2" t="s">
        <v>1821</v>
      </c>
      <c r="P71" s="2" t="s">
        <v>1822</v>
      </c>
    </row>
    <row r="72" spans="1:16" x14ac:dyDescent="0.25">
      <c r="A72" s="3" t="s">
        <v>1688</v>
      </c>
      <c r="B72" s="3" t="s">
        <v>505</v>
      </c>
      <c r="C72" s="3" t="s">
        <v>1246</v>
      </c>
      <c r="D72" s="3" t="s">
        <v>467</v>
      </c>
      <c r="E72" s="3" t="s">
        <v>468</v>
      </c>
      <c r="F72" s="3" t="s">
        <v>467</v>
      </c>
      <c r="G72" s="3" t="s">
        <v>467</v>
      </c>
      <c r="H72" s="3" t="s">
        <v>467</v>
      </c>
      <c r="I72" s="3" t="s">
        <v>467</v>
      </c>
      <c r="J72" s="3" t="s">
        <v>467</v>
      </c>
      <c r="K72" s="3" t="s">
        <v>1247</v>
      </c>
      <c r="L72" s="3" t="s">
        <v>467</v>
      </c>
      <c r="M72" s="3" t="s">
        <v>467</v>
      </c>
      <c r="N72" s="3" t="s">
        <v>467</v>
      </c>
      <c r="O72" s="3" t="s">
        <v>1248</v>
      </c>
      <c r="P72" s="3" t="s">
        <v>1249</v>
      </c>
    </row>
    <row r="73" spans="1:16" x14ac:dyDescent="0.25">
      <c r="A73" s="2" t="s">
        <v>1667</v>
      </c>
      <c r="B73" s="2" t="s">
        <v>489</v>
      </c>
      <c r="C73" s="2" t="s">
        <v>1668</v>
      </c>
      <c r="D73" s="2" t="s">
        <v>467</v>
      </c>
      <c r="E73" s="2" t="s">
        <v>468</v>
      </c>
      <c r="F73" s="2" t="s">
        <v>467</v>
      </c>
      <c r="G73" s="2" t="s">
        <v>467</v>
      </c>
      <c r="H73" s="2" t="s">
        <v>467</v>
      </c>
      <c r="I73" s="2" t="s">
        <v>467</v>
      </c>
      <c r="J73" s="2" t="s">
        <v>467</v>
      </c>
      <c r="K73" s="2" t="s">
        <v>1669</v>
      </c>
      <c r="L73" s="2" t="s">
        <v>467</v>
      </c>
      <c r="M73" s="2" t="s">
        <v>467</v>
      </c>
      <c r="N73" s="2" t="s">
        <v>467</v>
      </c>
      <c r="O73" s="2" t="s">
        <v>1670</v>
      </c>
      <c r="P73" s="2" t="s">
        <v>1671</v>
      </c>
    </row>
    <row r="74" spans="1:16" x14ac:dyDescent="0.25">
      <c r="A74" s="3" t="s">
        <v>2009</v>
      </c>
      <c r="B74" s="3" t="s">
        <v>489</v>
      </c>
      <c r="C74" s="3" t="s">
        <v>2010</v>
      </c>
      <c r="D74" s="3" t="s">
        <v>467</v>
      </c>
      <c r="E74" s="3" t="s">
        <v>468</v>
      </c>
      <c r="F74" s="3" t="s">
        <v>467</v>
      </c>
      <c r="G74" s="3" t="s">
        <v>467</v>
      </c>
      <c r="H74" s="3" t="s">
        <v>467</v>
      </c>
      <c r="I74" s="3" t="s">
        <v>467</v>
      </c>
      <c r="J74" s="3" t="s">
        <v>467</v>
      </c>
      <c r="K74" s="3" t="s">
        <v>2011</v>
      </c>
      <c r="L74" s="3" t="s">
        <v>467</v>
      </c>
      <c r="M74" s="3" t="s">
        <v>467</v>
      </c>
      <c r="N74" s="3" t="s">
        <v>467</v>
      </c>
      <c r="O74" s="3" t="s">
        <v>2012</v>
      </c>
      <c r="P74" s="3" t="s">
        <v>2013</v>
      </c>
    </row>
    <row r="75" spans="1:16" x14ac:dyDescent="0.25">
      <c r="A75" s="3" t="s">
        <v>1877</v>
      </c>
      <c r="B75" s="3" t="s">
        <v>586</v>
      </c>
      <c r="C75" s="3" t="s">
        <v>1878</v>
      </c>
      <c r="D75" s="3" t="s">
        <v>467</v>
      </c>
      <c r="E75" s="3" t="s">
        <v>468</v>
      </c>
      <c r="F75" s="3" t="s">
        <v>467</v>
      </c>
      <c r="G75" s="3" t="s">
        <v>467</v>
      </c>
      <c r="H75" s="3" t="s">
        <v>467</v>
      </c>
      <c r="I75" s="3" t="s">
        <v>467</v>
      </c>
      <c r="J75" s="3" t="s">
        <v>467</v>
      </c>
      <c r="K75" s="3" t="s">
        <v>1879</v>
      </c>
      <c r="L75" s="3" t="s">
        <v>467</v>
      </c>
      <c r="M75" s="3" t="s">
        <v>467</v>
      </c>
      <c r="N75" s="3" t="s">
        <v>467</v>
      </c>
      <c r="O75" s="3" t="s">
        <v>1880</v>
      </c>
      <c r="P75" s="3" t="s">
        <v>1881</v>
      </c>
    </row>
    <row r="76" spans="1:16" x14ac:dyDescent="0.25">
      <c r="A76" s="2" t="s">
        <v>1799</v>
      </c>
      <c r="B76" s="2" t="s">
        <v>489</v>
      </c>
      <c r="C76" s="2" t="s">
        <v>1800</v>
      </c>
      <c r="D76" s="2" t="s">
        <v>467</v>
      </c>
      <c r="E76" s="2" t="s">
        <v>468</v>
      </c>
      <c r="F76" s="2" t="s">
        <v>467</v>
      </c>
      <c r="G76" s="2" t="s">
        <v>467</v>
      </c>
      <c r="H76" s="2" t="s">
        <v>467</v>
      </c>
      <c r="I76" s="2" t="s">
        <v>467</v>
      </c>
      <c r="J76" s="2" t="s">
        <v>467</v>
      </c>
      <c r="K76" s="2" t="s">
        <v>1801</v>
      </c>
      <c r="L76" s="2" t="s">
        <v>467</v>
      </c>
      <c r="M76" s="2" t="s">
        <v>467</v>
      </c>
      <c r="N76" s="2" t="s">
        <v>467</v>
      </c>
      <c r="O76" s="2" t="s">
        <v>1802</v>
      </c>
      <c r="P76" s="2" t="s">
        <v>1803</v>
      </c>
    </row>
    <row r="77" spans="1:16" x14ac:dyDescent="0.25">
      <c r="A77" s="2" t="s">
        <v>1931</v>
      </c>
      <c r="B77" s="2" t="s">
        <v>537</v>
      </c>
      <c r="C77" s="2" t="s">
        <v>1932</v>
      </c>
      <c r="D77" s="2" t="s">
        <v>467</v>
      </c>
      <c r="E77" s="2" t="s">
        <v>468</v>
      </c>
      <c r="F77" s="2" t="s">
        <v>467</v>
      </c>
      <c r="G77" s="2" t="s">
        <v>467</v>
      </c>
      <c r="H77" s="2" t="s">
        <v>467</v>
      </c>
      <c r="I77" s="2" t="s">
        <v>467</v>
      </c>
      <c r="J77" s="2" t="s">
        <v>467</v>
      </c>
      <c r="K77" s="2" t="s">
        <v>1933</v>
      </c>
      <c r="L77" s="2" t="s">
        <v>467</v>
      </c>
      <c r="M77" s="2" t="s">
        <v>467</v>
      </c>
      <c r="N77" s="2" t="s">
        <v>467</v>
      </c>
      <c r="O77" s="2" t="s">
        <v>1934</v>
      </c>
      <c r="P77" s="2" t="s">
        <v>1935</v>
      </c>
    </row>
    <row r="78" spans="1:16" x14ac:dyDescent="0.25">
      <c r="A78" s="3" t="s">
        <v>1743</v>
      </c>
      <c r="B78" s="3" t="s">
        <v>473</v>
      </c>
      <c r="C78" s="3" t="s">
        <v>1744</v>
      </c>
      <c r="D78" s="3" t="s">
        <v>467</v>
      </c>
      <c r="E78" s="3" t="s">
        <v>18</v>
      </c>
      <c r="F78" s="3" t="s">
        <v>467</v>
      </c>
      <c r="G78" s="3" t="s">
        <v>467</v>
      </c>
      <c r="H78" s="3" t="s">
        <v>467</v>
      </c>
      <c r="I78" s="3" t="s">
        <v>467</v>
      </c>
      <c r="J78" s="3" t="s">
        <v>1745</v>
      </c>
      <c r="K78" s="3" t="s">
        <v>1746</v>
      </c>
      <c r="L78" s="3" t="s">
        <v>714</v>
      </c>
      <c r="M78" s="3" t="s">
        <v>612</v>
      </c>
      <c r="N78" s="3" t="s">
        <v>467</v>
      </c>
      <c r="O78" s="3" t="s">
        <v>1747</v>
      </c>
      <c r="P78" s="3" t="s">
        <v>1748</v>
      </c>
    </row>
    <row r="79" spans="1:16" x14ac:dyDescent="0.25">
      <c r="A79" s="2" t="s">
        <v>1882</v>
      </c>
      <c r="B79" s="2" t="s">
        <v>505</v>
      </c>
      <c r="C79" s="2" t="s">
        <v>1883</v>
      </c>
      <c r="D79" s="2" t="s">
        <v>467</v>
      </c>
      <c r="E79" s="2" t="s">
        <v>18</v>
      </c>
      <c r="F79" s="2" t="s">
        <v>467</v>
      </c>
      <c r="G79" s="2" t="s">
        <v>467</v>
      </c>
      <c r="H79" s="2" t="s">
        <v>467</v>
      </c>
      <c r="I79" s="2" t="s">
        <v>467</v>
      </c>
      <c r="J79" s="2" t="s">
        <v>1884</v>
      </c>
      <c r="K79" s="2" t="s">
        <v>1885</v>
      </c>
      <c r="L79" s="2" t="s">
        <v>1886</v>
      </c>
      <c r="M79" s="2" t="s">
        <v>612</v>
      </c>
      <c r="N79" s="2" t="s">
        <v>467</v>
      </c>
      <c r="O79" s="2" t="s">
        <v>699</v>
      </c>
      <c r="P79" s="2" t="s">
        <v>1887</v>
      </c>
    </row>
    <row r="80" spans="1:16" x14ac:dyDescent="0.25">
      <c r="A80" s="3" t="s">
        <v>1916</v>
      </c>
      <c r="B80" s="3" t="s">
        <v>473</v>
      </c>
      <c r="C80" s="3" t="s">
        <v>1917</v>
      </c>
      <c r="D80" s="3" t="s">
        <v>467</v>
      </c>
      <c r="E80" s="3" t="s">
        <v>468</v>
      </c>
      <c r="F80" s="3" t="s">
        <v>467</v>
      </c>
      <c r="G80" s="3" t="s">
        <v>467</v>
      </c>
      <c r="H80" s="3" t="s">
        <v>467</v>
      </c>
      <c r="I80" s="3" t="s">
        <v>467</v>
      </c>
      <c r="J80" s="3" t="s">
        <v>467</v>
      </c>
      <c r="K80" s="3" t="s">
        <v>1918</v>
      </c>
      <c r="L80" s="3" t="s">
        <v>467</v>
      </c>
      <c r="M80" s="3" t="s">
        <v>467</v>
      </c>
      <c r="N80" s="3" t="s">
        <v>467</v>
      </c>
      <c r="O80" s="3" t="s">
        <v>1919</v>
      </c>
      <c r="P80" s="3" t="s">
        <v>1920</v>
      </c>
    </row>
  </sheetData>
  <sortState ref="A2:P152">
    <sortCondition ref="P1"/>
  </sortState>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1"/>
  <sheetViews>
    <sheetView topLeftCell="A166" workbookViewId="0">
      <selection activeCell="A2" sqref="A2:P181"/>
    </sheetView>
  </sheetViews>
  <sheetFormatPr baseColWidth="10" defaultRowHeight="15" x14ac:dyDescent="0.25"/>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5">
      <c r="A2" s="3" t="s">
        <v>2018</v>
      </c>
      <c r="B2" s="3" t="s">
        <v>505</v>
      </c>
      <c r="C2" s="3" t="s">
        <v>2019</v>
      </c>
      <c r="D2" s="3" t="s">
        <v>467</v>
      </c>
      <c r="E2" s="3" t="s">
        <v>18</v>
      </c>
      <c r="F2" s="3" t="s">
        <v>467</v>
      </c>
      <c r="G2" s="3" t="s">
        <v>2020</v>
      </c>
      <c r="H2" s="3" t="s">
        <v>467</v>
      </c>
      <c r="I2" s="3" t="s">
        <v>2021</v>
      </c>
      <c r="J2" s="3" t="s">
        <v>2022</v>
      </c>
      <c r="K2" s="3" t="s">
        <v>467</v>
      </c>
      <c r="L2" s="3" t="s">
        <v>467</v>
      </c>
      <c r="M2" s="3" t="s">
        <v>467</v>
      </c>
      <c r="N2" s="3" t="s">
        <v>467</v>
      </c>
      <c r="O2" s="3" t="s">
        <v>2023</v>
      </c>
      <c r="P2" s="3" t="s">
        <v>2024</v>
      </c>
    </row>
    <row r="3" spans="1:16" x14ac:dyDescent="0.25">
      <c r="A3" s="2" t="s">
        <v>2025</v>
      </c>
      <c r="B3" s="2" t="s">
        <v>520</v>
      </c>
      <c r="C3" s="2" t="s">
        <v>2026</v>
      </c>
      <c r="D3" s="2" t="s">
        <v>467</v>
      </c>
      <c r="E3" s="2" t="s">
        <v>18</v>
      </c>
      <c r="F3" s="2" t="s">
        <v>467</v>
      </c>
      <c r="G3" s="2" t="s">
        <v>2020</v>
      </c>
      <c r="H3" s="2" t="s">
        <v>467</v>
      </c>
      <c r="I3" s="2" t="s">
        <v>2027</v>
      </c>
      <c r="J3" s="2" t="s">
        <v>2022</v>
      </c>
      <c r="K3" s="2" t="s">
        <v>467</v>
      </c>
      <c r="L3" s="2" t="s">
        <v>467</v>
      </c>
      <c r="M3" s="2" t="s">
        <v>467</v>
      </c>
      <c r="N3" s="2" t="s">
        <v>467</v>
      </c>
      <c r="O3" s="2" t="s">
        <v>2028</v>
      </c>
      <c r="P3" s="2" t="s">
        <v>2029</v>
      </c>
    </row>
    <row r="4" spans="1:16" x14ac:dyDescent="0.25">
      <c r="A4" s="3" t="s">
        <v>2030</v>
      </c>
      <c r="B4" s="3" t="s">
        <v>473</v>
      </c>
      <c r="C4" s="3" t="s">
        <v>2031</v>
      </c>
      <c r="D4" s="3" t="s">
        <v>467</v>
      </c>
      <c r="E4" s="3" t="s">
        <v>18</v>
      </c>
      <c r="F4" s="3" t="s">
        <v>467</v>
      </c>
      <c r="G4" s="3" t="s">
        <v>467</v>
      </c>
      <c r="H4" s="3" t="s">
        <v>2032</v>
      </c>
      <c r="I4" s="3" t="s">
        <v>467</v>
      </c>
      <c r="J4" s="3" t="s">
        <v>25</v>
      </c>
      <c r="K4" s="3" t="s">
        <v>467</v>
      </c>
      <c r="L4" s="3" t="s">
        <v>1319</v>
      </c>
      <c r="M4" s="3" t="s">
        <v>673</v>
      </c>
      <c r="N4" s="3" t="s">
        <v>467</v>
      </c>
      <c r="O4" s="3" t="s">
        <v>30</v>
      </c>
      <c r="P4" s="3" t="s">
        <v>2033</v>
      </c>
    </row>
    <row r="5" spans="1:16" x14ac:dyDescent="0.25">
      <c r="A5" s="2" t="s">
        <v>2034</v>
      </c>
      <c r="B5" s="2" t="s">
        <v>489</v>
      </c>
      <c r="C5" s="2" t="s">
        <v>2035</v>
      </c>
      <c r="D5" s="2" t="s">
        <v>467</v>
      </c>
      <c r="E5" s="2" t="s">
        <v>18</v>
      </c>
      <c r="F5" s="2" t="s">
        <v>467</v>
      </c>
      <c r="G5" s="2" t="s">
        <v>467</v>
      </c>
      <c r="H5" s="2" t="s">
        <v>2036</v>
      </c>
      <c r="I5" s="2" t="s">
        <v>467</v>
      </c>
      <c r="J5" s="2" t="s">
        <v>2037</v>
      </c>
      <c r="K5" s="2" t="s">
        <v>467</v>
      </c>
      <c r="L5" s="2" t="s">
        <v>714</v>
      </c>
      <c r="M5" s="2" t="s">
        <v>673</v>
      </c>
      <c r="N5" s="2" t="s">
        <v>467</v>
      </c>
      <c r="O5" s="2" t="s">
        <v>2038</v>
      </c>
      <c r="P5" s="2" t="s">
        <v>2039</v>
      </c>
    </row>
    <row r="6" spans="1:16" x14ac:dyDescent="0.25">
      <c r="A6" s="3" t="s">
        <v>2040</v>
      </c>
      <c r="B6" s="3" t="s">
        <v>489</v>
      </c>
      <c r="C6" s="3" t="s">
        <v>2041</v>
      </c>
      <c r="D6" s="3" t="s">
        <v>467</v>
      </c>
      <c r="E6" s="3" t="s">
        <v>2042</v>
      </c>
      <c r="F6" s="3" t="s">
        <v>467</v>
      </c>
      <c r="G6" s="3" t="s">
        <v>467</v>
      </c>
      <c r="H6" s="3" t="s">
        <v>2043</v>
      </c>
      <c r="I6" s="3" t="s">
        <v>467</v>
      </c>
      <c r="J6" s="3" t="s">
        <v>467</v>
      </c>
      <c r="K6" s="3" t="s">
        <v>467</v>
      </c>
      <c r="L6" s="3" t="s">
        <v>467</v>
      </c>
      <c r="M6" s="3" t="s">
        <v>467</v>
      </c>
      <c r="N6" s="3" t="s">
        <v>489</v>
      </c>
      <c r="O6" s="3" t="s">
        <v>467</v>
      </c>
      <c r="P6" s="3" t="s">
        <v>2044</v>
      </c>
    </row>
    <row r="7" spans="1:16" x14ac:dyDescent="0.25">
      <c r="A7" s="2" t="s">
        <v>2045</v>
      </c>
      <c r="B7" s="2" t="s">
        <v>864</v>
      </c>
      <c r="C7" s="2" t="s">
        <v>2046</v>
      </c>
      <c r="D7" s="2" t="s">
        <v>467</v>
      </c>
      <c r="E7" s="2" t="s">
        <v>18</v>
      </c>
      <c r="F7" s="2" t="s">
        <v>467</v>
      </c>
      <c r="G7" s="2" t="s">
        <v>2020</v>
      </c>
      <c r="H7" s="2" t="s">
        <v>467</v>
      </c>
      <c r="I7" s="2" t="s">
        <v>2047</v>
      </c>
      <c r="J7" s="2" t="s">
        <v>2022</v>
      </c>
      <c r="K7" s="2" t="s">
        <v>467</v>
      </c>
      <c r="L7" s="2" t="s">
        <v>467</v>
      </c>
      <c r="M7" s="2" t="s">
        <v>467</v>
      </c>
      <c r="N7" s="2" t="s">
        <v>467</v>
      </c>
      <c r="O7" s="2" t="s">
        <v>2048</v>
      </c>
      <c r="P7" s="2" t="s">
        <v>2049</v>
      </c>
    </row>
    <row r="8" spans="1:16" x14ac:dyDescent="0.25">
      <c r="A8" s="3" t="s">
        <v>2050</v>
      </c>
      <c r="B8" s="3" t="s">
        <v>864</v>
      </c>
      <c r="C8" s="3" t="s">
        <v>2051</v>
      </c>
      <c r="D8" s="3" t="s">
        <v>467</v>
      </c>
      <c r="E8" s="3" t="s">
        <v>18</v>
      </c>
      <c r="F8" s="3" t="s">
        <v>467</v>
      </c>
      <c r="G8" s="3" t="s">
        <v>2020</v>
      </c>
      <c r="H8" s="3" t="s">
        <v>467</v>
      </c>
      <c r="I8" s="3" t="s">
        <v>467</v>
      </c>
      <c r="J8" s="3" t="s">
        <v>2052</v>
      </c>
      <c r="K8" s="3" t="s">
        <v>467</v>
      </c>
      <c r="L8" s="3" t="s">
        <v>467</v>
      </c>
      <c r="M8" s="3" t="s">
        <v>467</v>
      </c>
      <c r="N8" s="3" t="s">
        <v>467</v>
      </c>
      <c r="O8" s="3" t="s">
        <v>467</v>
      </c>
      <c r="P8" s="3" t="s">
        <v>2053</v>
      </c>
    </row>
    <row r="9" spans="1:16" x14ac:dyDescent="0.25">
      <c r="A9" s="2" t="s">
        <v>2054</v>
      </c>
      <c r="B9" s="2" t="s">
        <v>573</v>
      </c>
      <c r="C9" s="2" t="s">
        <v>48</v>
      </c>
      <c r="D9" s="2" t="s">
        <v>467</v>
      </c>
      <c r="E9" s="2" t="s">
        <v>18</v>
      </c>
      <c r="F9" s="2" t="s">
        <v>467</v>
      </c>
      <c r="G9" s="2" t="s">
        <v>2055</v>
      </c>
      <c r="H9" s="2" t="s">
        <v>2056</v>
      </c>
      <c r="I9" s="2" t="s">
        <v>467</v>
      </c>
      <c r="J9" s="2" t="s">
        <v>49</v>
      </c>
      <c r="K9" s="2" t="s">
        <v>467</v>
      </c>
      <c r="L9" s="2" t="s">
        <v>1323</v>
      </c>
      <c r="M9" s="2" t="s">
        <v>467</v>
      </c>
      <c r="N9" s="2" t="s">
        <v>467</v>
      </c>
      <c r="O9" s="2" t="s">
        <v>2057</v>
      </c>
      <c r="P9" s="2" t="s">
        <v>2058</v>
      </c>
    </row>
    <row r="10" spans="1:16" x14ac:dyDescent="0.25">
      <c r="A10" s="3" t="s">
        <v>2059</v>
      </c>
      <c r="B10" s="3" t="s">
        <v>473</v>
      </c>
      <c r="C10" s="3" t="s">
        <v>2060</v>
      </c>
      <c r="D10" s="3" t="s">
        <v>467</v>
      </c>
      <c r="E10" s="3" t="s">
        <v>18</v>
      </c>
      <c r="F10" s="3" t="s">
        <v>467</v>
      </c>
      <c r="G10" s="3" t="s">
        <v>2020</v>
      </c>
      <c r="H10" s="3" t="s">
        <v>467</v>
      </c>
      <c r="I10" s="3" t="s">
        <v>2061</v>
      </c>
      <c r="J10" s="3" t="s">
        <v>2022</v>
      </c>
      <c r="K10" s="3" t="s">
        <v>467</v>
      </c>
      <c r="L10" s="3" t="s">
        <v>467</v>
      </c>
      <c r="M10" s="3" t="s">
        <v>467</v>
      </c>
      <c r="N10" s="3" t="s">
        <v>467</v>
      </c>
      <c r="O10" s="3" t="s">
        <v>2062</v>
      </c>
      <c r="P10" s="3" t="s">
        <v>2063</v>
      </c>
    </row>
    <row r="11" spans="1:16" x14ac:dyDescent="0.25">
      <c r="A11" s="2" t="s">
        <v>2064</v>
      </c>
      <c r="B11" s="2" t="s">
        <v>489</v>
      </c>
      <c r="C11" s="2" t="s">
        <v>2065</v>
      </c>
      <c r="D11" s="2" t="s">
        <v>467</v>
      </c>
      <c r="E11" s="2" t="s">
        <v>18</v>
      </c>
      <c r="F11" s="2" t="s">
        <v>467</v>
      </c>
      <c r="G11" s="2" t="s">
        <v>467</v>
      </c>
      <c r="H11" s="2" t="s">
        <v>2066</v>
      </c>
      <c r="I11" s="2" t="s">
        <v>467</v>
      </c>
      <c r="J11" s="2" t="s">
        <v>2067</v>
      </c>
      <c r="K11" s="2" t="s">
        <v>467</v>
      </c>
      <c r="L11" s="2" t="s">
        <v>1340</v>
      </c>
      <c r="M11" s="2" t="s">
        <v>850</v>
      </c>
      <c r="N11" s="2" t="s">
        <v>467</v>
      </c>
      <c r="O11" s="2" t="s">
        <v>2068</v>
      </c>
      <c r="P11" s="2" t="s">
        <v>2069</v>
      </c>
    </row>
    <row r="12" spans="1:16" x14ac:dyDescent="0.25">
      <c r="A12" s="3" t="s">
        <v>2070</v>
      </c>
      <c r="B12" s="3" t="s">
        <v>505</v>
      </c>
      <c r="C12" s="3" t="s">
        <v>2071</v>
      </c>
      <c r="D12" s="3" t="s">
        <v>467</v>
      </c>
      <c r="E12" s="3" t="s">
        <v>18</v>
      </c>
      <c r="F12" s="3" t="s">
        <v>467</v>
      </c>
      <c r="G12" s="3" t="s">
        <v>2020</v>
      </c>
      <c r="H12" s="3" t="s">
        <v>467</v>
      </c>
      <c r="I12" s="3" t="s">
        <v>2072</v>
      </c>
      <c r="J12" s="3" t="s">
        <v>2022</v>
      </c>
      <c r="K12" s="3" t="s">
        <v>467</v>
      </c>
      <c r="L12" s="3" t="s">
        <v>467</v>
      </c>
      <c r="M12" s="3" t="s">
        <v>467</v>
      </c>
      <c r="N12" s="3" t="s">
        <v>467</v>
      </c>
      <c r="O12" s="3" t="s">
        <v>2073</v>
      </c>
      <c r="P12" s="3" t="s">
        <v>2074</v>
      </c>
    </row>
    <row r="13" spans="1:16" x14ac:dyDescent="0.25">
      <c r="A13" s="2" t="s">
        <v>2075</v>
      </c>
      <c r="B13" s="2" t="s">
        <v>473</v>
      </c>
      <c r="C13" s="2" t="s">
        <v>2076</v>
      </c>
      <c r="D13" s="2" t="s">
        <v>467</v>
      </c>
      <c r="E13" s="2" t="s">
        <v>2042</v>
      </c>
      <c r="F13" s="2" t="s">
        <v>467</v>
      </c>
      <c r="G13" s="2" t="s">
        <v>467</v>
      </c>
      <c r="H13" s="2" t="s">
        <v>2077</v>
      </c>
      <c r="I13" s="2" t="s">
        <v>467</v>
      </c>
      <c r="J13" s="2" t="s">
        <v>467</v>
      </c>
      <c r="K13" s="2" t="s">
        <v>467</v>
      </c>
      <c r="L13" s="2" t="s">
        <v>467</v>
      </c>
      <c r="M13" s="2" t="s">
        <v>467</v>
      </c>
      <c r="N13" s="2" t="s">
        <v>473</v>
      </c>
      <c r="O13" s="2" t="s">
        <v>467</v>
      </c>
      <c r="P13" s="2" t="s">
        <v>2078</v>
      </c>
    </row>
    <row r="14" spans="1:16" x14ac:dyDescent="0.25">
      <c r="A14" s="3" t="s">
        <v>71</v>
      </c>
      <c r="B14" s="3" t="s">
        <v>473</v>
      </c>
      <c r="C14" s="3" t="s">
        <v>2079</v>
      </c>
      <c r="D14" s="3" t="s">
        <v>467</v>
      </c>
      <c r="E14" s="3" t="s">
        <v>18</v>
      </c>
      <c r="F14" s="3" t="s">
        <v>467</v>
      </c>
      <c r="G14" s="3" t="s">
        <v>467</v>
      </c>
      <c r="H14" s="3" t="s">
        <v>2036</v>
      </c>
      <c r="I14" s="3" t="s">
        <v>467</v>
      </c>
      <c r="J14" s="3" t="s">
        <v>2080</v>
      </c>
      <c r="K14" s="3" t="s">
        <v>467</v>
      </c>
      <c r="L14" s="3" t="s">
        <v>1328</v>
      </c>
      <c r="M14" s="3" t="s">
        <v>673</v>
      </c>
      <c r="N14" s="3" t="s">
        <v>467</v>
      </c>
      <c r="O14" s="3" t="s">
        <v>75</v>
      </c>
      <c r="P14" s="3" t="s">
        <v>2081</v>
      </c>
    </row>
    <row r="15" spans="1:16" x14ac:dyDescent="0.25">
      <c r="A15" s="2" t="s">
        <v>2082</v>
      </c>
      <c r="B15" s="2" t="s">
        <v>473</v>
      </c>
      <c r="C15" s="2" t="s">
        <v>2083</v>
      </c>
      <c r="D15" s="2" t="s">
        <v>467</v>
      </c>
      <c r="E15" s="2" t="s">
        <v>18</v>
      </c>
      <c r="F15" s="2" t="s">
        <v>467</v>
      </c>
      <c r="G15" s="2" t="s">
        <v>2020</v>
      </c>
      <c r="H15" s="2" t="s">
        <v>467</v>
      </c>
      <c r="I15" s="2" t="s">
        <v>2084</v>
      </c>
      <c r="J15" s="2" t="s">
        <v>2022</v>
      </c>
      <c r="K15" s="2" t="s">
        <v>467</v>
      </c>
      <c r="L15" s="2" t="s">
        <v>467</v>
      </c>
      <c r="M15" s="2" t="s">
        <v>467</v>
      </c>
      <c r="N15" s="2" t="s">
        <v>467</v>
      </c>
      <c r="O15" s="2" t="s">
        <v>2085</v>
      </c>
      <c r="P15" s="2" t="s">
        <v>2086</v>
      </c>
    </row>
    <row r="16" spans="1:16" x14ac:dyDescent="0.25">
      <c r="A16" s="3" t="s">
        <v>467</v>
      </c>
      <c r="B16" s="3" t="s">
        <v>489</v>
      </c>
      <c r="C16" s="3" t="s">
        <v>2087</v>
      </c>
      <c r="D16" s="3" t="s">
        <v>467</v>
      </c>
      <c r="E16" s="3" t="s">
        <v>18</v>
      </c>
      <c r="F16" s="3" t="s">
        <v>467</v>
      </c>
      <c r="G16" s="3" t="s">
        <v>2088</v>
      </c>
      <c r="H16" s="3" t="s">
        <v>2089</v>
      </c>
      <c r="I16" s="3" t="s">
        <v>467</v>
      </c>
      <c r="J16" s="3" t="s">
        <v>2090</v>
      </c>
      <c r="K16" s="3" t="s">
        <v>467</v>
      </c>
      <c r="L16" s="3" t="s">
        <v>467</v>
      </c>
      <c r="M16" s="3" t="s">
        <v>467</v>
      </c>
      <c r="N16" s="3" t="s">
        <v>467</v>
      </c>
      <c r="O16" s="3" t="s">
        <v>467</v>
      </c>
      <c r="P16" s="3" t="s">
        <v>2091</v>
      </c>
    </row>
    <row r="17" spans="1:16" x14ac:dyDescent="0.25">
      <c r="A17" s="2" t="s">
        <v>2092</v>
      </c>
      <c r="B17" s="2" t="s">
        <v>505</v>
      </c>
      <c r="C17" s="2" t="s">
        <v>2093</v>
      </c>
      <c r="D17" s="2" t="s">
        <v>467</v>
      </c>
      <c r="E17" s="2" t="s">
        <v>18</v>
      </c>
      <c r="F17" s="2" t="s">
        <v>467</v>
      </c>
      <c r="G17" s="2" t="s">
        <v>467</v>
      </c>
      <c r="H17" s="2" t="s">
        <v>2094</v>
      </c>
      <c r="I17" s="2" t="s">
        <v>467</v>
      </c>
      <c r="J17" s="2" t="s">
        <v>2095</v>
      </c>
      <c r="K17" s="2" t="s">
        <v>467</v>
      </c>
      <c r="L17" s="2" t="s">
        <v>813</v>
      </c>
      <c r="M17" s="2" t="s">
        <v>528</v>
      </c>
      <c r="N17" s="2" t="s">
        <v>467</v>
      </c>
      <c r="O17" s="2" t="s">
        <v>2096</v>
      </c>
      <c r="P17" s="2" t="s">
        <v>2097</v>
      </c>
    </row>
    <row r="18" spans="1:16" x14ac:dyDescent="0.25">
      <c r="A18" s="3" t="s">
        <v>83</v>
      </c>
      <c r="B18" s="3" t="s">
        <v>864</v>
      </c>
      <c r="C18" s="3" t="s">
        <v>84</v>
      </c>
      <c r="D18" s="3" t="s">
        <v>467</v>
      </c>
      <c r="E18" s="3" t="s">
        <v>18</v>
      </c>
      <c r="F18" s="3" t="s">
        <v>467</v>
      </c>
      <c r="G18" s="3" t="s">
        <v>2098</v>
      </c>
      <c r="H18" s="3" t="s">
        <v>2099</v>
      </c>
      <c r="I18" s="3" t="s">
        <v>467</v>
      </c>
      <c r="J18" s="3" t="s">
        <v>85</v>
      </c>
      <c r="K18" s="3" t="s">
        <v>2100</v>
      </c>
      <c r="L18" s="3" t="s">
        <v>1329</v>
      </c>
      <c r="M18" s="3" t="s">
        <v>528</v>
      </c>
      <c r="N18" s="3" t="s">
        <v>467</v>
      </c>
      <c r="O18" s="3" t="s">
        <v>2101</v>
      </c>
      <c r="P18" s="3" t="s">
        <v>2102</v>
      </c>
    </row>
    <row r="19" spans="1:16" x14ac:dyDescent="0.25">
      <c r="A19" s="2" t="s">
        <v>2103</v>
      </c>
      <c r="B19" s="2" t="s">
        <v>670</v>
      </c>
      <c r="C19" s="2" t="s">
        <v>2104</v>
      </c>
      <c r="D19" s="2" t="s">
        <v>467</v>
      </c>
      <c r="E19" s="2" t="s">
        <v>18</v>
      </c>
      <c r="F19" s="2" t="s">
        <v>467</v>
      </c>
      <c r="G19" s="2" t="s">
        <v>2020</v>
      </c>
      <c r="H19" s="2" t="s">
        <v>467</v>
      </c>
      <c r="I19" s="2" t="s">
        <v>2105</v>
      </c>
      <c r="J19" s="2" t="s">
        <v>2022</v>
      </c>
      <c r="K19" s="2" t="s">
        <v>467</v>
      </c>
      <c r="L19" s="2" t="s">
        <v>467</v>
      </c>
      <c r="M19" s="2" t="s">
        <v>467</v>
      </c>
      <c r="N19" s="2" t="s">
        <v>467</v>
      </c>
      <c r="O19" s="2" t="s">
        <v>2106</v>
      </c>
      <c r="P19" s="2" t="s">
        <v>2107</v>
      </c>
    </row>
    <row r="20" spans="1:16" x14ac:dyDescent="0.25">
      <c r="A20" s="3" t="s">
        <v>103</v>
      </c>
      <c r="B20" s="3" t="s">
        <v>489</v>
      </c>
      <c r="C20" s="3" t="s">
        <v>104</v>
      </c>
      <c r="D20" s="3" t="s">
        <v>467</v>
      </c>
      <c r="E20" s="3" t="s">
        <v>18</v>
      </c>
      <c r="F20" s="3" t="s">
        <v>467</v>
      </c>
      <c r="G20" s="3" t="s">
        <v>467</v>
      </c>
      <c r="H20" s="3" t="s">
        <v>2108</v>
      </c>
      <c r="I20" s="3" t="s">
        <v>467</v>
      </c>
      <c r="J20" s="3" t="s">
        <v>2109</v>
      </c>
      <c r="K20" s="3" t="s">
        <v>467</v>
      </c>
      <c r="L20" s="3" t="s">
        <v>1331</v>
      </c>
      <c r="M20" s="3" t="s">
        <v>1332</v>
      </c>
      <c r="N20" s="3" t="s">
        <v>467</v>
      </c>
      <c r="O20" s="3" t="s">
        <v>107</v>
      </c>
      <c r="P20" s="3" t="s">
        <v>2110</v>
      </c>
    </row>
    <row r="21" spans="1:16" x14ac:dyDescent="0.25">
      <c r="A21" s="2" t="s">
        <v>467</v>
      </c>
      <c r="B21" s="2" t="s">
        <v>864</v>
      </c>
      <c r="C21" s="2" t="s">
        <v>2111</v>
      </c>
      <c r="D21" s="2" t="s">
        <v>467</v>
      </c>
      <c r="E21" s="2" t="s">
        <v>2042</v>
      </c>
      <c r="F21" s="2" t="s">
        <v>467</v>
      </c>
      <c r="G21" s="2" t="s">
        <v>467</v>
      </c>
      <c r="H21" s="2" t="s">
        <v>2112</v>
      </c>
      <c r="I21" s="2" t="s">
        <v>467</v>
      </c>
      <c r="J21" s="2" t="s">
        <v>467</v>
      </c>
      <c r="K21" s="2" t="s">
        <v>467</v>
      </c>
      <c r="L21" s="2" t="s">
        <v>467</v>
      </c>
      <c r="M21" s="2" t="s">
        <v>467</v>
      </c>
      <c r="N21" s="2" t="s">
        <v>864</v>
      </c>
      <c r="O21" s="2" t="s">
        <v>467</v>
      </c>
      <c r="P21" s="2" t="s">
        <v>2113</v>
      </c>
    </row>
    <row r="22" spans="1:16" x14ac:dyDescent="0.25">
      <c r="A22" s="3" t="s">
        <v>467</v>
      </c>
      <c r="B22" s="3" t="s">
        <v>465</v>
      </c>
      <c r="C22" s="3" t="s">
        <v>2114</v>
      </c>
      <c r="D22" s="3" t="s">
        <v>467</v>
      </c>
      <c r="E22" s="3" t="s">
        <v>2115</v>
      </c>
      <c r="F22" s="3" t="s">
        <v>467</v>
      </c>
      <c r="G22" s="3" t="s">
        <v>2116</v>
      </c>
      <c r="H22" s="3" t="s">
        <v>467</v>
      </c>
      <c r="I22" s="3" t="s">
        <v>467</v>
      </c>
      <c r="J22" s="3" t="s">
        <v>2117</v>
      </c>
      <c r="K22" s="3" t="s">
        <v>467</v>
      </c>
      <c r="L22" s="3" t="s">
        <v>467</v>
      </c>
      <c r="M22" s="3" t="s">
        <v>467</v>
      </c>
      <c r="N22" s="3" t="s">
        <v>465</v>
      </c>
      <c r="O22" s="3" t="s">
        <v>467</v>
      </c>
      <c r="P22" s="3" t="s">
        <v>2118</v>
      </c>
    </row>
    <row r="23" spans="1:16" x14ac:dyDescent="0.25">
      <c r="A23" s="2" t="s">
        <v>114</v>
      </c>
      <c r="B23" s="2" t="s">
        <v>465</v>
      </c>
      <c r="C23" s="2" t="s">
        <v>115</v>
      </c>
      <c r="D23" s="2" t="s">
        <v>467</v>
      </c>
      <c r="E23" s="2" t="s">
        <v>18</v>
      </c>
      <c r="F23" s="2" t="s">
        <v>467</v>
      </c>
      <c r="G23" s="2" t="s">
        <v>2116</v>
      </c>
      <c r="H23" s="2" t="s">
        <v>2119</v>
      </c>
      <c r="I23" s="2" t="s">
        <v>467</v>
      </c>
      <c r="J23" s="2" t="s">
        <v>116</v>
      </c>
      <c r="K23" s="2" t="s">
        <v>2120</v>
      </c>
      <c r="L23" s="2" t="s">
        <v>1334</v>
      </c>
      <c r="M23" s="2" t="s">
        <v>612</v>
      </c>
      <c r="N23" s="2" t="s">
        <v>467</v>
      </c>
      <c r="O23" s="2" t="s">
        <v>117</v>
      </c>
      <c r="P23" s="2" t="s">
        <v>2121</v>
      </c>
    </row>
    <row r="24" spans="1:16" x14ac:dyDescent="0.25">
      <c r="A24" s="3" t="s">
        <v>2122</v>
      </c>
      <c r="B24" s="3" t="s">
        <v>788</v>
      </c>
      <c r="C24" s="3" t="s">
        <v>2123</v>
      </c>
      <c r="D24" s="3" t="s">
        <v>467</v>
      </c>
      <c r="E24" s="3" t="s">
        <v>18</v>
      </c>
      <c r="F24" s="3" t="s">
        <v>467</v>
      </c>
      <c r="G24" s="3" t="s">
        <v>2020</v>
      </c>
      <c r="H24" s="3" t="s">
        <v>467</v>
      </c>
      <c r="I24" s="3" t="s">
        <v>2124</v>
      </c>
      <c r="J24" s="3" t="s">
        <v>2022</v>
      </c>
      <c r="K24" s="3" t="s">
        <v>467</v>
      </c>
      <c r="L24" s="3" t="s">
        <v>467</v>
      </c>
      <c r="M24" s="3" t="s">
        <v>467</v>
      </c>
      <c r="N24" s="3" t="s">
        <v>467</v>
      </c>
      <c r="O24" s="3" t="s">
        <v>1334</v>
      </c>
      <c r="P24" s="3" t="s">
        <v>2125</v>
      </c>
    </row>
    <row r="25" spans="1:16" x14ac:dyDescent="0.25">
      <c r="A25" s="2" t="s">
        <v>2126</v>
      </c>
      <c r="B25" s="2" t="s">
        <v>489</v>
      </c>
      <c r="C25" s="2" t="s">
        <v>2127</v>
      </c>
      <c r="D25" s="2" t="s">
        <v>467</v>
      </c>
      <c r="E25" s="2" t="s">
        <v>18</v>
      </c>
      <c r="F25" s="2" t="s">
        <v>467</v>
      </c>
      <c r="G25" s="2" t="s">
        <v>2020</v>
      </c>
      <c r="H25" s="2" t="s">
        <v>467</v>
      </c>
      <c r="I25" s="2" t="s">
        <v>2128</v>
      </c>
      <c r="J25" s="2" t="s">
        <v>2022</v>
      </c>
      <c r="K25" s="2" t="s">
        <v>467</v>
      </c>
      <c r="L25" s="2" t="s">
        <v>467</v>
      </c>
      <c r="M25" s="2" t="s">
        <v>467</v>
      </c>
      <c r="N25" s="2" t="s">
        <v>467</v>
      </c>
      <c r="O25" s="2" t="s">
        <v>1357</v>
      </c>
      <c r="P25" s="2" t="s">
        <v>2129</v>
      </c>
    </row>
    <row r="26" spans="1:16" x14ac:dyDescent="0.25">
      <c r="A26" s="3" t="s">
        <v>467</v>
      </c>
      <c r="B26" s="3" t="s">
        <v>573</v>
      </c>
      <c r="C26" s="3" t="s">
        <v>2130</v>
      </c>
      <c r="D26" s="3" t="s">
        <v>467</v>
      </c>
      <c r="E26" s="3" t="s">
        <v>2115</v>
      </c>
      <c r="F26" s="3" t="s">
        <v>467</v>
      </c>
      <c r="G26" s="3" t="s">
        <v>2116</v>
      </c>
      <c r="H26" s="3" t="s">
        <v>467</v>
      </c>
      <c r="I26" s="3" t="s">
        <v>467</v>
      </c>
      <c r="J26" s="3" t="s">
        <v>2117</v>
      </c>
      <c r="K26" s="3" t="s">
        <v>467</v>
      </c>
      <c r="L26" s="3" t="s">
        <v>467</v>
      </c>
      <c r="M26" s="3" t="s">
        <v>467</v>
      </c>
      <c r="N26" s="3" t="s">
        <v>573</v>
      </c>
      <c r="O26" s="3" t="s">
        <v>467</v>
      </c>
      <c r="P26" s="3" t="s">
        <v>2131</v>
      </c>
    </row>
    <row r="27" spans="1:16" x14ac:dyDescent="0.25">
      <c r="A27" s="2" t="s">
        <v>2132</v>
      </c>
      <c r="B27" s="2" t="s">
        <v>586</v>
      </c>
      <c r="C27" s="2" t="s">
        <v>2133</v>
      </c>
      <c r="D27" s="2" t="s">
        <v>467</v>
      </c>
      <c r="E27" s="2" t="s">
        <v>18</v>
      </c>
      <c r="F27" s="2" t="s">
        <v>467</v>
      </c>
      <c r="G27" s="2" t="s">
        <v>2020</v>
      </c>
      <c r="H27" s="2" t="s">
        <v>467</v>
      </c>
      <c r="I27" s="2" t="s">
        <v>467</v>
      </c>
      <c r="J27" s="2" t="s">
        <v>2052</v>
      </c>
      <c r="K27" s="2" t="s">
        <v>467</v>
      </c>
      <c r="L27" s="2" t="s">
        <v>467</v>
      </c>
      <c r="M27" s="2" t="s">
        <v>467</v>
      </c>
      <c r="N27" s="2" t="s">
        <v>467</v>
      </c>
      <c r="O27" s="2" t="s">
        <v>467</v>
      </c>
      <c r="P27" s="2" t="s">
        <v>2134</v>
      </c>
    </row>
    <row r="28" spans="1:16" x14ac:dyDescent="0.25">
      <c r="A28" s="3" t="s">
        <v>467</v>
      </c>
      <c r="B28" s="3" t="s">
        <v>473</v>
      </c>
      <c r="C28" s="3" t="s">
        <v>2135</v>
      </c>
      <c r="D28" s="3" t="s">
        <v>467</v>
      </c>
      <c r="E28" s="3" t="s">
        <v>18</v>
      </c>
      <c r="F28" s="3" t="s">
        <v>467</v>
      </c>
      <c r="G28" s="3" t="s">
        <v>2136</v>
      </c>
      <c r="H28" s="3" t="s">
        <v>2137</v>
      </c>
      <c r="I28" s="3" t="s">
        <v>467</v>
      </c>
      <c r="J28" s="3" t="s">
        <v>2138</v>
      </c>
      <c r="K28" s="3" t="s">
        <v>467</v>
      </c>
      <c r="L28" s="3" t="s">
        <v>467</v>
      </c>
      <c r="M28" s="3" t="s">
        <v>467</v>
      </c>
      <c r="N28" s="3" t="s">
        <v>467</v>
      </c>
      <c r="O28" s="3" t="s">
        <v>2139</v>
      </c>
      <c r="P28" s="3" t="s">
        <v>2140</v>
      </c>
    </row>
    <row r="29" spans="1:16" x14ac:dyDescent="0.25">
      <c r="A29" s="2" t="s">
        <v>2141</v>
      </c>
      <c r="B29" s="2" t="s">
        <v>465</v>
      </c>
      <c r="C29" s="2" t="s">
        <v>2142</v>
      </c>
      <c r="D29" s="2" t="s">
        <v>467</v>
      </c>
      <c r="E29" s="2" t="s">
        <v>18</v>
      </c>
      <c r="F29" s="2" t="s">
        <v>467</v>
      </c>
      <c r="G29" s="2" t="s">
        <v>2143</v>
      </c>
      <c r="H29" s="2" t="s">
        <v>2144</v>
      </c>
      <c r="I29" s="2" t="s">
        <v>467</v>
      </c>
      <c r="J29" s="2" t="s">
        <v>2144</v>
      </c>
      <c r="K29" s="2" t="s">
        <v>467</v>
      </c>
      <c r="L29" s="2" t="s">
        <v>926</v>
      </c>
      <c r="M29" s="2" t="s">
        <v>2145</v>
      </c>
      <c r="N29" s="2" t="s">
        <v>467</v>
      </c>
      <c r="O29" s="2" t="s">
        <v>850</v>
      </c>
      <c r="P29" s="2" t="s">
        <v>2146</v>
      </c>
    </row>
    <row r="30" spans="1:16" x14ac:dyDescent="0.25">
      <c r="A30" s="3" t="s">
        <v>2147</v>
      </c>
      <c r="B30" s="3" t="s">
        <v>788</v>
      </c>
      <c r="C30" s="3" t="s">
        <v>2148</v>
      </c>
      <c r="D30" s="3" t="s">
        <v>467</v>
      </c>
      <c r="E30" s="3" t="s">
        <v>18</v>
      </c>
      <c r="F30" s="3" t="s">
        <v>467</v>
      </c>
      <c r="G30" s="3" t="s">
        <v>2020</v>
      </c>
      <c r="H30" s="3" t="s">
        <v>467</v>
      </c>
      <c r="I30" s="3" t="s">
        <v>2149</v>
      </c>
      <c r="J30" s="3" t="s">
        <v>2022</v>
      </c>
      <c r="K30" s="3" t="s">
        <v>467</v>
      </c>
      <c r="L30" s="3" t="s">
        <v>467</v>
      </c>
      <c r="M30" s="3" t="s">
        <v>467</v>
      </c>
      <c r="N30" s="3" t="s">
        <v>467</v>
      </c>
      <c r="O30" s="3" t="s">
        <v>2150</v>
      </c>
      <c r="P30" s="3" t="s">
        <v>2151</v>
      </c>
    </row>
    <row r="31" spans="1:16" x14ac:dyDescent="0.25">
      <c r="A31" s="2" t="s">
        <v>2152</v>
      </c>
      <c r="B31" s="2" t="s">
        <v>692</v>
      </c>
      <c r="C31" s="2" t="s">
        <v>140</v>
      </c>
      <c r="D31" s="2" t="s">
        <v>467</v>
      </c>
      <c r="E31" s="2" t="s">
        <v>18</v>
      </c>
      <c r="F31" s="2" t="s">
        <v>467</v>
      </c>
      <c r="G31" s="2" t="s">
        <v>467</v>
      </c>
      <c r="H31" s="2" t="s">
        <v>2153</v>
      </c>
      <c r="I31" s="2" t="s">
        <v>467</v>
      </c>
      <c r="J31" s="2" t="s">
        <v>141</v>
      </c>
      <c r="K31" s="2" t="s">
        <v>467</v>
      </c>
      <c r="L31" s="2" t="s">
        <v>1337</v>
      </c>
      <c r="M31" s="2" t="s">
        <v>570</v>
      </c>
      <c r="N31" s="2" t="s">
        <v>467</v>
      </c>
      <c r="O31" s="2" t="s">
        <v>142</v>
      </c>
      <c r="P31" s="2" t="s">
        <v>2154</v>
      </c>
    </row>
    <row r="32" spans="1:16" x14ac:dyDescent="0.25">
      <c r="A32" s="3" t="s">
        <v>2155</v>
      </c>
      <c r="B32" s="3" t="s">
        <v>537</v>
      </c>
      <c r="C32" s="3" t="s">
        <v>145</v>
      </c>
      <c r="D32" s="3" t="s">
        <v>467</v>
      </c>
      <c r="E32" s="3" t="s">
        <v>18</v>
      </c>
      <c r="F32" s="3" t="s">
        <v>467</v>
      </c>
      <c r="G32" s="3" t="s">
        <v>467</v>
      </c>
      <c r="H32" s="3" t="s">
        <v>2156</v>
      </c>
      <c r="I32" s="3" t="s">
        <v>467</v>
      </c>
      <c r="J32" s="3" t="s">
        <v>146</v>
      </c>
      <c r="K32" s="3" t="s">
        <v>467</v>
      </c>
      <c r="L32" s="3" t="s">
        <v>1338</v>
      </c>
      <c r="M32" s="3" t="s">
        <v>1336</v>
      </c>
      <c r="N32" s="3" t="s">
        <v>467</v>
      </c>
      <c r="O32" s="3" t="s">
        <v>147</v>
      </c>
      <c r="P32" s="3" t="s">
        <v>2157</v>
      </c>
    </row>
    <row r="33" spans="1:16" x14ac:dyDescent="0.25">
      <c r="A33" s="2" t="s">
        <v>2158</v>
      </c>
      <c r="B33" s="2" t="s">
        <v>537</v>
      </c>
      <c r="C33" s="2" t="s">
        <v>2159</v>
      </c>
      <c r="D33" s="2" t="s">
        <v>467</v>
      </c>
      <c r="E33" s="2" t="s">
        <v>2160</v>
      </c>
      <c r="F33" s="2" t="s">
        <v>467</v>
      </c>
      <c r="G33" s="2" t="s">
        <v>467</v>
      </c>
      <c r="H33" s="2" t="s">
        <v>2161</v>
      </c>
      <c r="I33" s="2" t="s">
        <v>2162</v>
      </c>
      <c r="J33" s="2" t="s">
        <v>467</v>
      </c>
      <c r="K33" s="2" t="s">
        <v>467</v>
      </c>
      <c r="L33" s="2" t="s">
        <v>467</v>
      </c>
      <c r="M33" s="2" t="s">
        <v>467</v>
      </c>
      <c r="N33" s="2" t="s">
        <v>467</v>
      </c>
      <c r="O33" s="2" t="s">
        <v>467</v>
      </c>
      <c r="P33" s="2" t="s">
        <v>2163</v>
      </c>
    </row>
    <row r="34" spans="1:16" x14ac:dyDescent="0.25">
      <c r="A34" s="3" t="s">
        <v>467</v>
      </c>
      <c r="B34" s="3" t="s">
        <v>489</v>
      </c>
      <c r="C34" s="3" t="s">
        <v>2164</v>
      </c>
      <c r="D34" s="3" t="s">
        <v>467</v>
      </c>
      <c r="E34" s="3" t="s">
        <v>18</v>
      </c>
      <c r="F34" s="3" t="s">
        <v>467</v>
      </c>
      <c r="G34" s="3" t="s">
        <v>2088</v>
      </c>
      <c r="H34" s="3" t="s">
        <v>2089</v>
      </c>
      <c r="I34" s="3" t="s">
        <v>467</v>
      </c>
      <c r="J34" s="3" t="s">
        <v>2090</v>
      </c>
      <c r="K34" s="3" t="s">
        <v>467</v>
      </c>
      <c r="L34" s="3" t="s">
        <v>467</v>
      </c>
      <c r="M34" s="3" t="s">
        <v>467</v>
      </c>
      <c r="N34" s="3" t="s">
        <v>467</v>
      </c>
      <c r="O34" s="3" t="s">
        <v>467</v>
      </c>
      <c r="P34" s="3" t="s">
        <v>2165</v>
      </c>
    </row>
    <row r="35" spans="1:16" x14ac:dyDescent="0.25">
      <c r="A35" s="2" t="s">
        <v>2166</v>
      </c>
      <c r="B35" s="2" t="s">
        <v>489</v>
      </c>
      <c r="C35" s="2" t="s">
        <v>2167</v>
      </c>
      <c r="D35" s="2" t="s">
        <v>467</v>
      </c>
      <c r="E35" s="2" t="s">
        <v>2160</v>
      </c>
      <c r="F35" s="2" t="s">
        <v>467</v>
      </c>
      <c r="G35" s="2" t="s">
        <v>467</v>
      </c>
      <c r="H35" s="2" t="s">
        <v>2161</v>
      </c>
      <c r="I35" s="2" t="s">
        <v>2168</v>
      </c>
      <c r="J35" s="2" t="s">
        <v>467</v>
      </c>
      <c r="K35" s="2" t="s">
        <v>467</v>
      </c>
      <c r="L35" s="2" t="s">
        <v>467</v>
      </c>
      <c r="M35" s="2" t="s">
        <v>467</v>
      </c>
      <c r="N35" s="2" t="s">
        <v>467</v>
      </c>
      <c r="O35" s="2" t="s">
        <v>467</v>
      </c>
      <c r="P35" s="2" t="s">
        <v>2169</v>
      </c>
    </row>
    <row r="36" spans="1:16" x14ac:dyDescent="0.25">
      <c r="A36" s="3" t="s">
        <v>2170</v>
      </c>
      <c r="B36" s="3" t="s">
        <v>465</v>
      </c>
      <c r="C36" s="3" t="s">
        <v>2171</v>
      </c>
      <c r="D36" s="3" t="s">
        <v>467</v>
      </c>
      <c r="E36" s="3" t="s">
        <v>18</v>
      </c>
      <c r="F36" s="3" t="s">
        <v>467</v>
      </c>
      <c r="G36" s="3" t="s">
        <v>2020</v>
      </c>
      <c r="H36" s="3" t="s">
        <v>467</v>
      </c>
      <c r="I36" s="3" t="s">
        <v>2172</v>
      </c>
      <c r="J36" s="3" t="s">
        <v>2022</v>
      </c>
      <c r="K36" s="3" t="s">
        <v>467</v>
      </c>
      <c r="L36" s="3" t="s">
        <v>467</v>
      </c>
      <c r="M36" s="3" t="s">
        <v>467</v>
      </c>
      <c r="N36" s="3" t="s">
        <v>467</v>
      </c>
      <c r="O36" s="3" t="s">
        <v>2173</v>
      </c>
      <c r="P36" s="3" t="s">
        <v>2174</v>
      </c>
    </row>
    <row r="37" spans="1:16" x14ac:dyDescent="0.25">
      <c r="A37" s="2" t="s">
        <v>2175</v>
      </c>
      <c r="B37" s="2" t="s">
        <v>929</v>
      </c>
      <c r="C37" s="2" t="s">
        <v>2176</v>
      </c>
      <c r="D37" s="2" t="s">
        <v>467</v>
      </c>
      <c r="E37" s="2" t="s">
        <v>18</v>
      </c>
      <c r="F37" s="2" t="s">
        <v>467</v>
      </c>
      <c r="G37" s="2" t="s">
        <v>2020</v>
      </c>
      <c r="H37" s="2" t="s">
        <v>467</v>
      </c>
      <c r="I37" s="2" t="s">
        <v>467</v>
      </c>
      <c r="J37" s="2" t="s">
        <v>2022</v>
      </c>
      <c r="K37" s="2" t="s">
        <v>467</v>
      </c>
      <c r="L37" s="2" t="s">
        <v>467</v>
      </c>
      <c r="M37" s="2" t="s">
        <v>467</v>
      </c>
      <c r="N37" s="2" t="s">
        <v>467</v>
      </c>
      <c r="O37" s="2" t="s">
        <v>2177</v>
      </c>
      <c r="P37" s="2" t="s">
        <v>2178</v>
      </c>
    </row>
    <row r="38" spans="1:16" x14ac:dyDescent="0.25">
      <c r="A38" s="3" t="s">
        <v>2179</v>
      </c>
      <c r="B38" s="3" t="s">
        <v>473</v>
      </c>
      <c r="C38" s="3" t="s">
        <v>2180</v>
      </c>
      <c r="D38" s="3" t="s">
        <v>467</v>
      </c>
      <c r="E38" s="3" t="s">
        <v>2115</v>
      </c>
      <c r="F38" s="3" t="s">
        <v>467</v>
      </c>
      <c r="G38" s="3" t="s">
        <v>2181</v>
      </c>
      <c r="H38" s="3" t="s">
        <v>467</v>
      </c>
      <c r="I38" s="3" t="s">
        <v>467</v>
      </c>
      <c r="J38" s="3" t="s">
        <v>2182</v>
      </c>
      <c r="K38" s="3" t="s">
        <v>467</v>
      </c>
      <c r="L38" s="3" t="s">
        <v>467</v>
      </c>
      <c r="M38" s="3" t="s">
        <v>467</v>
      </c>
      <c r="N38" s="3" t="s">
        <v>473</v>
      </c>
      <c r="O38" s="3" t="s">
        <v>467</v>
      </c>
      <c r="P38" s="3" t="s">
        <v>2183</v>
      </c>
    </row>
    <row r="39" spans="1:16" x14ac:dyDescent="0.25">
      <c r="A39" s="2" t="s">
        <v>2184</v>
      </c>
      <c r="B39" s="2" t="s">
        <v>864</v>
      </c>
      <c r="C39" s="2" t="s">
        <v>2185</v>
      </c>
      <c r="D39" s="2" t="s">
        <v>467</v>
      </c>
      <c r="E39" s="2" t="s">
        <v>18</v>
      </c>
      <c r="F39" s="2" t="s">
        <v>467</v>
      </c>
      <c r="G39" s="2" t="s">
        <v>2020</v>
      </c>
      <c r="H39" s="2" t="s">
        <v>467</v>
      </c>
      <c r="I39" s="2" t="s">
        <v>2186</v>
      </c>
      <c r="J39" s="2" t="s">
        <v>2022</v>
      </c>
      <c r="K39" s="2" t="s">
        <v>467</v>
      </c>
      <c r="L39" s="2" t="s">
        <v>467</v>
      </c>
      <c r="M39" s="2" t="s">
        <v>467</v>
      </c>
      <c r="N39" s="2" t="s">
        <v>467</v>
      </c>
      <c r="O39" s="2" t="s">
        <v>2187</v>
      </c>
      <c r="P39" s="2" t="s">
        <v>2188</v>
      </c>
    </row>
    <row r="40" spans="1:16" x14ac:dyDescent="0.25">
      <c r="A40" s="3" t="s">
        <v>2189</v>
      </c>
      <c r="B40" s="3" t="s">
        <v>670</v>
      </c>
      <c r="C40" s="3" t="s">
        <v>2190</v>
      </c>
      <c r="D40" s="3" t="s">
        <v>467</v>
      </c>
      <c r="E40" s="3" t="s">
        <v>18</v>
      </c>
      <c r="F40" s="3" t="s">
        <v>467</v>
      </c>
      <c r="G40" s="3" t="s">
        <v>2191</v>
      </c>
      <c r="H40" s="3" t="s">
        <v>2192</v>
      </c>
      <c r="I40" s="3" t="s">
        <v>467</v>
      </c>
      <c r="J40" s="3" t="s">
        <v>2193</v>
      </c>
      <c r="K40" s="3" t="s">
        <v>467</v>
      </c>
      <c r="L40" s="3" t="s">
        <v>467</v>
      </c>
      <c r="M40" s="3" t="s">
        <v>2194</v>
      </c>
      <c r="N40" s="3" t="s">
        <v>467</v>
      </c>
      <c r="O40" s="3" t="s">
        <v>528</v>
      </c>
      <c r="P40" s="3" t="s">
        <v>2195</v>
      </c>
    </row>
    <row r="41" spans="1:16" x14ac:dyDescent="0.25">
      <c r="A41" s="2" t="s">
        <v>2196</v>
      </c>
      <c r="B41" s="2" t="s">
        <v>864</v>
      </c>
      <c r="C41" s="2" t="s">
        <v>2197</v>
      </c>
      <c r="D41" s="2" t="s">
        <v>467</v>
      </c>
      <c r="E41" s="2" t="s">
        <v>18</v>
      </c>
      <c r="F41" s="2" t="s">
        <v>467</v>
      </c>
      <c r="G41" s="2" t="s">
        <v>2020</v>
      </c>
      <c r="H41" s="2" t="s">
        <v>467</v>
      </c>
      <c r="I41" s="2" t="s">
        <v>467</v>
      </c>
      <c r="J41" s="2" t="s">
        <v>2022</v>
      </c>
      <c r="K41" s="2" t="s">
        <v>467</v>
      </c>
      <c r="L41" s="2" t="s">
        <v>467</v>
      </c>
      <c r="M41" s="2" t="s">
        <v>467</v>
      </c>
      <c r="N41" s="2" t="s">
        <v>467</v>
      </c>
      <c r="O41" s="2" t="s">
        <v>467</v>
      </c>
      <c r="P41" s="2" t="s">
        <v>2198</v>
      </c>
    </row>
    <row r="42" spans="1:16" x14ac:dyDescent="0.25">
      <c r="A42" s="3" t="s">
        <v>467</v>
      </c>
      <c r="B42" s="3" t="s">
        <v>573</v>
      </c>
      <c r="C42" s="3" t="s">
        <v>2199</v>
      </c>
      <c r="D42" s="3" t="s">
        <v>467</v>
      </c>
      <c r="E42" s="3" t="s">
        <v>18</v>
      </c>
      <c r="F42" s="3" t="s">
        <v>467</v>
      </c>
      <c r="G42" s="3" t="s">
        <v>2088</v>
      </c>
      <c r="H42" s="3" t="s">
        <v>2089</v>
      </c>
      <c r="I42" s="3" t="s">
        <v>467</v>
      </c>
      <c r="J42" s="3" t="s">
        <v>2200</v>
      </c>
      <c r="K42" s="3" t="s">
        <v>467</v>
      </c>
      <c r="L42" s="3" t="s">
        <v>467</v>
      </c>
      <c r="M42" s="3" t="s">
        <v>467</v>
      </c>
      <c r="N42" s="3" t="s">
        <v>467</v>
      </c>
      <c r="O42" s="3" t="s">
        <v>467</v>
      </c>
      <c r="P42" s="3" t="s">
        <v>2201</v>
      </c>
    </row>
    <row r="43" spans="1:16" x14ac:dyDescent="0.25">
      <c r="A43" s="2" t="s">
        <v>467</v>
      </c>
      <c r="B43" s="2" t="s">
        <v>573</v>
      </c>
      <c r="C43" s="2" t="s">
        <v>2202</v>
      </c>
      <c r="D43" s="2" t="s">
        <v>467</v>
      </c>
      <c r="E43" s="2" t="s">
        <v>2115</v>
      </c>
      <c r="F43" s="2" t="s">
        <v>467</v>
      </c>
      <c r="G43" s="2" t="s">
        <v>2116</v>
      </c>
      <c r="H43" s="2" t="s">
        <v>467</v>
      </c>
      <c r="I43" s="2" t="s">
        <v>467</v>
      </c>
      <c r="J43" s="2" t="s">
        <v>2203</v>
      </c>
      <c r="K43" s="2" t="s">
        <v>467</v>
      </c>
      <c r="L43" s="2" t="s">
        <v>467</v>
      </c>
      <c r="M43" s="2" t="s">
        <v>467</v>
      </c>
      <c r="N43" s="2" t="s">
        <v>573</v>
      </c>
      <c r="O43" s="2" t="s">
        <v>467</v>
      </c>
      <c r="P43" s="2" t="s">
        <v>2204</v>
      </c>
    </row>
    <row r="44" spans="1:16" x14ac:dyDescent="0.25">
      <c r="A44" s="3" t="s">
        <v>2205</v>
      </c>
      <c r="B44" s="3" t="s">
        <v>788</v>
      </c>
      <c r="C44" s="3" t="s">
        <v>2206</v>
      </c>
      <c r="D44" s="3" t="s">
        <v>467</v>
      </c>
      <c r="E44" s="3" t="s">
        <v>18</v>
      </c>
      <c r="F44" s="3" t="s">
        <v>467</v>
      </c>
      <c r="G44" s="3" t="s">
        <v>2020</v>
      </c>
      <c r="H44" s="3" t="s">
        <v>467</v>
      </c>
      <c r="I44" s="3" t="s">
        <v>2207</v>
      </c>
      <c r="J44" s="3" t="s">
        <v>2022</v>
      </c>
      <c r="K44" s="3" t="s">
        <v>467</v>
      </c>
      <c r="L44" s="3" t="s">
        <v>467</v>
      </c>
      <c r="M44" s="3" t="s">
        <v>467</v>
      </c>
      <c r="N44" s="3" t="s">
        <v>467</v>
      </c>
      <c r="O44" s="3" t="s">
        <v>2208</v>
      </c>
      <c r="P44" s="3" t="s">
        <v>2209</v>
      </c>
    </row>
    <row r="45" spans="1:16" x14ac:dyDescent="0.25">
      <c r="A45" s="2" t="s">
        <v>2210</v>
      </c>
      <c r="B45" s="2" t="s">
        <v>929</v>
      </c>
      <c r="C45" s="2" t="s">
        <v>2211</v>
      </c>
      <c r="D45" s="2" t="s">
        <v>467</v>
      </c>
      <c r="E45" s="2" t="s">
        <v>18</v>
      </c>
      <c r="F45" s="2" t="s">
        <v>467</v>
      </c>
      <c r="G45" s="2" t="s">
        <v>2020</v>
      </c>
      <c r="H45" s="2" t="s">
        <v>467</v>
      </c>
      <c r="I45" s="2" t="s">
        <v>467</v>
      </c>
      <c r="J45" s="2" t="s">
        <v>2022</v>
      </c>
      <c r="K45" s="2" t="s">
        <v>467</v>
      </c>
      <c r="L45" s="2" t="s">
        <v>467</v>
      </c>
      <c r="M45" s="2" t="s">
        <v>467</v>
      </c>
      <c r="N45" s="2" t="s">
        <v>467</v>
      </c>
      <c r="O45" s="2" t="s">
        <v>2212</v>
      </c>
      <c r="P45" s="2" t="s">
        <v>2213</v>
      </c>
    </row>
    <row r="46" spans="1:16" x14ac:dyDescent="0.25">
      <c r="A46" s="3" t="s">
        <v>2214</v>
      </c>
      <c r="B46" s="3" t="s">
        <v>505</v>
      </c>
      <c r="C46" s="3" t="s">
        <v>2215</v>
      </c>
      <c r="D46" s="3" t="s">
        <v>467</v>
      </c>
      <c r="E46" s="3" t="s">
        <v>18</v>
      </c>
      <c r="F46" s="3" t="s">
        <v>467</v>
      </c>
      <c r="G46" s="3" t="s">
        <v>467</v>
      </c>
      <c r="H46" s="3" t="s">
        <v>2216</v>
      </c>
      <c r="I46" s="3" t="s">
        <v>467</v>
      </c>
      <c r="J46" s="3" t="s">
        <v>2217</v>
      </c>
      <c r="K46" s="3" t="s">
        <v>467</v>
      </c>
      <c r="L46" s="3" t="s">
        <v>652</v>
      </c>
      <c r="M46" s="3" t="s">
        <v>528</v>
      </c>
      <c r="N46" s="3" t="s">
        <v>467</v>
      </c>
      <c r="O46" s="3" t="s">
        <v>2218</v>
      </c>
      <c r="P46" s="3" t="s">
        <v>2219</v>
      </c>
    </row>
    <row r="47" spans="1:16" x14ac:dyDescent="0.25">
      <c r="A47" s="2" t="s">
        <v>467</v>
      </c>
      <c r="B47" s="2" t="s">
        <v>489</v>
      </c>
      <c r="C47" s="2" t="s">
        <v>2220</v>
      </c>
      <c r="D47" s="2" t="s">
        <v>467</v>
      </c>
      <c r="E47" s="2" t="s">
        <v>2115</v>
      </c>
      <c r="F47" s="2" t="s">
        <v>467</v>
      </c>
      <c r="G47" s="2" t="s">
        <v>2116</v>
      </c>
      <c r="H47" s="2" t="s">
        <v>467</v>
      </c>
      <c r="I47" s="2" t="s">
        <v>467</v>
      </c>
      <c r="J47" s="2" t="s">
        <v>2117</v>
      </c>
      <c r="K47" s="2" t="s">
        <v>467</v>
      </c>
      <c r="L47" s="2" t="s">
        <v>467</v>
      </c>
      <c r="M47" s="2" t="s">
        <v>467</v>
      </c>
      <c r="N47" s="2" t="s">
        <v>489</v>
      </c>
      <c r="O47" s="2" t="s">
        <v>467</v>
      </c>
      <c r="P47" s="2" t="s">
        <v>2221</v>
      </c>
    </row>
    <row r="48" spans="1:16" x14ac:dyDescent="0.25">
      <c r="A48" s="3" t="s">
        <v>467</v>
      </c>
      <c r="B48" s="3" t="s">
        <v>489</v>
      </c>
      <c r="C48" s="3" t="s">
        <v>2222</v>
      </c>
      <c r="D48" s="3" t="s">
        <v>467</v>
      </c>
      <c r="E48" s="3" t="s">
        <v>18</v>
      </c>
      <c r="F48" s="3" t="s">
        <v>467</v>
      </c>
      <c r="G48" s="3" t="s">
        <v>2136</v>
      </c>
      <c r="H48" s="3" t="s">
        <v>2137</v>
      </c>
      <c r="I48" s="3" t="s">
        <v>467</v>
      </c>
      <c r="J48" s="3" t="s">
        <v>2223</v>
      </c>
      <c r="K48" s="3" t="s">
        <v>467</v>
      </c>
      <c r="L48" s="3" t="s">
        <v>467</v>
      </c>
      <c r="M48" s="3" t="s">
        <v>467</v>
      </c>
      <c r="N48" s="3" t="s">
        <v>467</v>
      </c>
      <c r="O48" s="3" t="s">
        <v>2224</v>
      </c>
      <c r="P48" s="3" t="s">
        <v>2221</v>
      </c>
    </row>
    <row r="49" spans="1:16" x14ac:dyDescent="0.25">
      <c r="A49" s="2" t="s">
        <v>2225</v>
      </c>
      <c r="B49" s="2" t="s">
        <v>465</v>
      </c>
      <c r="C49" s="2" t="s">
        <v>2226</v>
      </c>
      <c r="D49" s="2" t="s">
        <v>467</v>
      </c>
      <c r="E49" s="2" t="s">
        <v>18</v>
      </c>
      <c r="F49" s="2" t="s">
        <v>467</v>
      </c>
      <c r="G49" s="2" t="s">
        <v>467</v>
      </c>
      <c r="H49" s="2" t="s">
        <v>2227</v>
      </c>
      <c r="I49" s="2" t="s">
        <v>467</v>
      </c>
      <c r="J49" s="2" t="s">
        <v>2228</v>
      </c>
      <c r="K49" s="2" t="s">
        <v>467</v>
      </c>
      <c r="L49" s="2" t="s">
        <v>1283</v>
      </c>
      <c r="M49" s="2" t="s">
        <v>528</v>
      </c>
      <c r="N49" s="2" t="s">
        <v>467</v>
      </c>
      <c r="O49" s="2" t="s">
        <v>2229</v>
      </c>
      <c r="P49" s="2" t="s">
        <v>2230</v>
      </c>
    </row>
    <row r="50" spans="1:16" x14ac:dyDescent="0.25">
      <c r="A50" s="3" t="s">
        <v>467</v>
      </c>
      <c r="B50" s="3" t="s">
        <v>1000</v>
      </c>
      <c r="C50" s="3" t="s">
        <v>2231</v>
      </c>
      <c r="D50" s="3" t="s">
        <v>467</v>
      </c>
      <c r="E50" s="3" t="s">
        <v>2115</v>
      </c>
      <c r="F50" s="3" t="s">
        <v>467</v>
      </c>
      <c r="G50" s="3" t="s">
        <v>2116</v>
      </c>
      <c r="H50" s="3" t="s">
        <v>467</v>
      </c>
      <c r="I50" s="3" t="s">
        <v>467</v>
      </c>
      <c r="J50" s="3" t="s">
        <v>2203</v>
      </c>
      <c r="K50" s="3" t="s">
        <v>467</v>
      </c>
      <c r="L50" s="3" t="s">
        <v>467</v>
      </c>
      <c r="M50" s="3" t="s">
        <v>467</v>
      </c>
      <c r="N50" s="3" t="s">
        <v>1000</v>
      </c>
      <c r="O50" s="3" t="s">
        <v>528</v>
      </c>
      <c r="P50" s="3" t="s">
        <v>2232</v>
      </c>
    </row>
    <row r="51" spans="1:16" x14ac:dyDescent="0.25">
      <c r="A51" s="2" t="s">
        <v>2233</v>
      </c>
      <c r="B51" s="2" t="s">
        <v>473</v>
      </c>
      <c r="C51" s="2" t="s">
        <v>2234</v>
      </c>
      <c r="D51" s="2" t="s">
        <v>467</v>
      </c>
      <c r="E51" s="2" t="s">
        <v>18</v>
      </c>
      <c r="F51" s="2" t="s">
        <v>467</v>
      </c>
      <c r="G51" s="2" t="s">
        <v>2235</v>
      </c>
      <c r="H51" s="2" t="s">
        <v>2236</v>
      </c>
      <c r="I51" s="2" t="s">
        <v>467</v>
      </c>
      <c r="J51" s="2" t="s">
        <v>2237</v>
      </c>
      <c r="K51" s="2" t="s">
        <v>467</v>
      </c>
      <c r="L51" s="2" t="s">
        <v>1342</v>
      </c>
      <c r="M51" s="2" t="s">
        <v>570</v>
      </c>
      <c r="N51" s="2" t="s">
        <v>467</v>
      </c>
      <c r="O51" s="2" t="s">
        <v>2238</v>
      </c>
      <c r="P51" s="2" t="s">
        <v>2239</v>
      </c>
    </row>
    <row r="52" spans="1:16" x14ac:dyDescent="0.25">
      <c r="A52" s="3" t="s">
        <v>2240</v>
      </c>
      <c r="B52" s="3" t="s">
        <v>489</v>
      </c>
      <c r="C52" s="3" t="s">
        <v>2241</v>
      </c>
      <c r="D52" s="3" t="s">
        <v>467</v>
      </c>
      <c r="E52" s="3" t="s">
        <v>18</v>
      </c>
      <c r="F52" s="3" t="s">
        <v>467</v>
      </c>
      <c r="G52" s="3" t="s">
        <v>467</v>
      </c>
      <c r="H52" s="3" t="s">
        <v>2242</v>
      </c>
      <c r="I52" s="3" t="s">
        <v>467</v>
      </c>
      <c r="J52" s="3" t="s">
        <v>2243</v>
      </c>
      <c r="K52" s="3" t="s">
        <v>467</v>
      </c>
      <c r="L52" s="3" t="s">
        <v>1355</v>
      </c>
      <c r="M52" s="3" t="s">
        <v>612</v>
      </c>
      <c r="N52" s="3" t="s">
        <v>467</v>
      </c>
      <c r="O52" s="3" t="s">
        <v>2244</v>
      </c>
      <c r="P52" s="3" t="s">
        <v>2245</v>
      </c>
    </row>
    <row r="53" spans="1:16" x14ac:dyDescent="0.25">
      <c r="A53" s="2" t="s">
        <v>2246</v>
      </c>
      <c r="B53" s="2" t="s">
        <v>473</v>
      </c>
      <c r="C53" s="2" t="s">
        <v>2247</v>
      </c>
      <c r="D53" s="2" t="s">
        <v>467</v>
      </c>
      <c r="E53" s="2" t="s">
        <v>2160</v>
      </c>
      <c r="F53" s="2" t="s">
        <v>467</v>
      </c>
      <c r="G53" s="2" t="s">
        <v>467</v>
      </c>
      <c r="H53" s="2" t="s">
        <v>2248</v>
      </c>
      <c r="I53" s="2" t="s">
        <v>2249</v>
      </c>
      <c r="J53" s="2" t="s">
        <v>467</v>
      </c>
      <c r="K53" s="2" t="s">
        <v>467</v>
      </c>
      <c r="L53" s="2" t="s">
        <v>467</v>
      </c>
      <c r="M53" s="2" t="s">
        <v>467</v>
      </c>
      <c r="N53" s="2" t="s">
        <v>467</v>
      </c>
      <c r="O53" s="2" t="s">
        <v>467</v>
      </c>
      <c r="P53" s="2" t="s">
        <v>2250</v>
      </c>
    </row>
    <row r="54" spans="1:16" x14ac:dyDescent="0.25">
      <c r="A54" s="3" t="s">
        <v>2251</v>
      </c>
      <c r="B54" s="3" t="s">
        <v>473</v>
      </c>
      <c r="C54" s="3" t="s">
        <v>2252</v>
      </c>
      <c r="D54" s="3" t="s">
        <v>467</v>
      </c>
      <c r="E54" s="3" t="s">
        <v>18</v>
      </c>
      <c r="F54" s="3" t="s">
        <v>467</v>
      </c>
      <c r="G54" s="3" t="s">
        <v>2253</v>
      </c>
      <c r="H54" s="3" t="s">
        <v>2119</v>
      </c>
      <c r="I54" s="3" t="s">
        <v>467</v>
      </c>
      <c r="J54" s="3" t="s">
        <v>2254</v>
      </c>
      <c r="K54" s="3" t="s">
        <v>2255</v>
      </c>
      <c r="L54" s="3" t="s">
        <v>1323</v>
      </c>
      <c r="M54" s="3" t="s">
        <v>528</v>
      </c>
      <c r="N54" s="3" t="s">
        <v>467</v>
      </c>
      <c r="O54" s="3" t="s">
        <v>2256</v>
      </c>
      <c r="P54" s="3" t="s">
        <v>2257</v>
      </c>
    </row>
    <row r="55" spans="1:16" x14ac:dyDescent="0.25">
      <c r="A55" s="2" t="s">
        <v>467</v>
      </c>
      <c r="B55" s="2" t="s">
        <v>473</v>
      </c>
      <c r="C55" s="2" t="s">
        <v>2258</v>
      </c>
      <c r="D55" s="2" t="s">
        <v>467</v>
      </c>
      <c r="E55" s="2" t="s">
        <v>2115</v>
      </c>
      <c r="F55" s="2" t="s">
        <v>467</v>
      </c>
      <c r="G55" s="2" t="s">
        <v>2116</v>
      </c>
      <c r="H55" s="2" t="s">
        <v>467</v>
      </c>
      <c r="I55" s="2" t="s">
        <v>467</v>
      </c>
      <c r="J55" s="2" t="s">
        <v>2117</v>
      </c>
      <c r="K55" s="2" t="s">
        <v>467</v>
      </c>
      <c r="L55" s="2" t="s">
        <v>467</v>
      </c>
      <c r="M55" s="2" t="s">
        <v>467</v>
      </c>
      <c r="N55" s="2" t="s">
        <v>473</v>
      </c>
      <c r="O55" s="2" t="s">
        <v>467</v>
      </c>
      <c r="P55" s="2" t="s">
        <v>2259</v>
      </c>
    </row>
    <row r="56" spans="1:16" x14ac:dyDescent="0.25">
      <c r="A56" s="3" t="s">
        <v>2260</v>
      </c>
      <c r="B56" s="3" t="s">
        <v>537</v>
      </c>
      <c r="C56" s="3" t="s">
        <v>2261</v>
      </c>
      <c r="D56" s="3" t="s">
        <v>467</v>
      </c>
      <c r="E56" s="3" t="s">
        <v>18</v>
      </c>
      <c r="F56" s="3" t="s">
        <v>467</v>
      </c>
      <c r="G56" s="3" t="s">
        <v>467</v>
      </c>
      <c r="H56" s="3" t="s">
        <v>2262</v>
      </c>
      <c r="I56" s="3" t="s">
        <v>467</v>
      </c>
      <c r="J56" s="3" t="s">
        <v>2263</v>
      </c>
      <c r="K56" s="3" t="s">
        <v>467</v>
      </c>
      <c r="L56" s="3" t="s">
        <v>2264</v>
      </c>
      <c r="M56" s="3" t="s">
        <v>813</v>
      </c>
      <c r="N56" s="3" t="s">
        <v>467</v>
      </c>
      <c r="O56" s="3" t="s">
        <v>2265</v>
      </c>
      <c r="P56" s="3" t="s">
        <v>2266</v>
      </c>
    </row>
    <row r="57" spans="1:16" x14ac:dyDescent="0.25">
      <c r="A57" s="2" t="s">
        <v>467</v>
      </c>
      <c r="B57" s="2" t="s">
        <v>473</v>
      </c>
      <c r="C57" s="2" t="s">
        <v>2267</v>
      </c>
      <c r="D57" s="2" t="s">
        <v>467</v>
      </c>
      <c r="E57" s="2" t="s">
        <v>2115</v>
      </c>
      <c r="F57" s="2" t="s">
        <v>467</v>
      </c>
      <c r="G57" s="2" t="s">
        <v>2116</v>
      </c>
      <c r="H57" s="2" t="s">
        <v>467</v>
      </c>
      <c r="I57" s="2" t="s">
        <v>467</v>
      </c>
      <c r="J57" s="2" t="s">
        <v>2117</v>
      </c>
      <c r="K57" s="2" t="s">
        <v>467</v>
      </c>
      <c r="L57" s="2" t="s">
        <v>467</v>
      </c>
      <c r="M57" s="2" t="s">
        <v>467</v>
      </c>
      <c r="N57" s="2" t="s">
        <v>473</v>
      </c>
      <c r="O57" s="2" t="s">
        <v>467</v>
      </c>
      <c r="P57" s="2" t="s">
        <v>2268</v>
      </c>
    </row>
    <row r="58" spans="1:16" x14ac:dyDescent="0.25">
      <c r="A58" s="3" t="s">
        <v>2269</v>
      </c>
      <c r="B58" s="3" t="s">
        <v>929</v>
      </c>
      <c r="C58" s="3" t="s">
        <v>2270</v>
      </c>
      <c r="D58" s="3" t="s">
        <v>467</v>
      </c>
      <c r="E58" s="3" t="s">
        <v>18</v>
      </c>
      <c r="F58" s="3" t="s">
        <v>467</v>
      </c>
      <c r="G58" s="3" t="s">
        <v>2116</v>
      </c>
      <c r="H58" s="3" t="s">
        <v>2271</v>
      </c>
      <c r="I58" s="3" t="s">
        <v>467</v>
      </c>
      <c r="J58" s="3" t="s">
        <v>2272</v>
      </c>
      <c r="K58" s="3" t="s">
        <v>2273</v>
      </c>
      <c r="L58" s="3" t="s">
        <v>528</v>
      </c>
      <c r="M58" s="3" t="s">
        <v>528</v>
      </c>
      <c r="N58" s="3" t="s">
        <v>467</v>
      </c>
      <c r="O58" s="3" t="s">
        <v>467</v>
      </c>
      <c r="P58" s="3" t="s">
        <v>2274</v>
      </c>
    </row>
    <row r="59" spans="1:16" x14ac:dyDescent="0.25">
      <c r="A59" s="2" t="s">
        <v>2275</v>
      </c>
      <c r="B59" s="2" t="s">
        <v>489</v>
      </c>
      <c r="C59" s="2" t="s">
        <v>2276</v>
      </c>
      <c r="D59" s="2" t="s">
        <v>467</v>
      </c>
      <c r="E59" s="2" t="s">
        <v>18</v>
      </c>
      <c r="F59" s="2" t="s">
        <v>467</v>
      </c>
      <c r="G59" s="2" t="s">
        <v>467</v>
      </c>
      <c r="H59" s="2" t="s">
        <v>2277</v>
      </c>
      <c r="I59" s="2" t="s">
        <v>467</v>
      </c>
      <c r="J59" s="2" t="s">
        <v>2278</v>
      </c>
      <c r="K59" s="2" t="s">
        <v>467</v>
      </c>
      <c r="L59" s="2" t="s">
        <v>2279</v>
      </c>
      <c r="M59" s="2" t="s">
        <v>467</v>
      </c>
      <c r="N59" s="2" t="s">
        <v>467</v>
      </c>
      <c r="O59" s="2" t="s">
        <v>2280</v>
      </c>
      <c r="P59" s="2" t="s">
        <v>2281</v>
      </c>
    </row>
    <row r="60" spans="1:16" x14ac:dyDescent="0.25">
      <c r="A60" s="3" t="s">
        <v>467</v>
      </c>
      <c r="B60" s="3" t="s">
        <v>473</v>
      </c>
      <c r="C60" s="3" t="s">
        <v>2282</v>
      </c>
      <c r="D60" s="3" t="s">
        <v>467</v>
      </c>
      <c r="E60" s="3" t="s">
        <v>18</v>
      </c>
      <c r="F60" s="3" t="s">
        <v>467</v>
      </c>
      <c r="G60" s="3" t="s">
        <v>2136</v>
      </c>
      <c r="H60" s="3" t="s">
        <v>2137</v>
      </c>
      <c r="I60" s="3" t="s">
        <v>467</v>
      </c>
      <c r="J60" s="3" t="s">
        <v>2283</v>
      </c>
      <c r="K60" s="3" t="s">
        <v>467</v>
      </c>
      <c r="L60" s="3" t="s">
        <v>467</v>
      </c>
      <c r="M60" s="3" t="s">
        <v>467</v>
      </c>
      <c r="N60" s="3" t="s">
        <v>467</v>
      </c>
      <c r="O60" s="3" t="s">
        <v>2284</v>
      </c>
      <c r="P60" s="3" t="s">
        <v>2285</v>
      </c>
    </row>
    <row r="61" spans="1:16" x14ac:dyDescent="0.25">
      <c r="A61" s="2" t="s">
        <v>2286</v>
      </c>
      <c r="B61" s="2" t="s">
        <v>489</v>
      </c>
      <c r="C61" s="2" t="s">
        <v>2287</v>
      </c>
      <c r="D61" s="2" t="s">
        <v>467</v>
      </c>
      <c r="E61" s="2" t="s">
        <v>18</v>
      </c>
      <c r="F61" s="2" t="s">
        <v>467</v>
      </c>
      <c r="G61" s="2" t="s">
        <v>2020</v>
      </c>
      <c r="H61" s="2" t="s">
        <v>467</v>
      </c>
      <c r="I61" s="2" t="s">
        <v>2288</v>
      </c>
      <c r="J61" s="2" t="s">
        <v>2022</v>
      </c>
      <c r="K61" s="2" t="s">
        <v>467</v>
      </c>
      <c r="L61" s="2" t="s">
        <v>467</v>
      </c>
      <c r="M61" s="2" t="s">
        <v>467</v>
      </c>
      <c r="N61" s="2" t="s">
        <v>467</v>
      </c>
      <c r="O61" s="2" t="s">
        <v>2289</v>
      </c>
      <c r="P61" s="2" t="s">
        <v>2290</v>
      </c>
    </row>
    <row r="62" spans="1:16" x14ac:dyDescent="0.25">
      <c r="A62" s="3" t="s">
        <v>2291</v>
      </c>
      <c r="B62" s="3" t="s">
        <v>505</v>
      </c>
      <c r="C62" s="3" t="s">
        <v>2292</v>
      </c>
      <c r="D62" s="3" t="s">
        <v>467</v>
      </c>
      <c r="E62" s="3" t="s">
        <v>18</v>
      </c>
      <c r="F62" s="3" t="s">
        <v>467</v>
      </c>
      <c r="G62" s="3" t="s">
        <v>2020</v>
      </c>
      <c r="H62" s="3" t="s">
        <v>467</v>
      </c>
      <c r="I62" s="3" t="s">
        <v>2293</v>
      </c>
      <c r="J62" s="3" t="s">
        <v>2022</v>
      </c>
      <c r="K62" s="3" t="s">
        <v>467</v>
      </c>
      <c r="L62" s="3" t="s">
        <v>467</v>
      </c>
      <c r="M62" s="3" t="s">
        <v>467</v>
      </c>
      <c r="N62" s="3" t="s">
        <v>467</v>
      </c>
      <c r="O62" s="3" t="s">
        <v>2294</v>
      </c>
      <c r="P62" s="3" t="s">
        <v>2295</v>
      </c>
    </row>
    <row r="63" spans="1:16" x14ac:dyDescent="0.25">
      <c r="A63" s="2" t="s">
        <v>2296</v>
      </c>
      <c r="B63" s="2" t="s">
        <v>537</v>
      </c>
      <c r="C63" s="2" t="s">
        <v>2297</v>
      </c>
      <c r="D63" s="2" t="s">
        <v>467</v>
      </c>
      <c r="E63" s="2" t="s">
        <v>18</v>
      </c>
      <c r="F63" s="2" t="s">
        <v>467</v>
      </c>
      <c r="G63" s="2" t="s">
        <v>2020</v>
      </c>
      <c r="H63" s="2" t="s">
        <v>467</v>
      </c>
      <c r="I63" s="2" t="s">
        <v>2298</v>
      </c>
      <c r="J63" s="2" t="s">
        <v>2022</v>
      </c>
      <c r="K63" s="2" t="s">
        <v>467</v>
      </c>
      <c r="L63" s="2" t="s">
        <v>467</v>
      </c>
      <c r="M63" s="2" t="s">
        <v>467</v>
      </c>
      <c r="N63" s="2" t="s">
        <v>467</v>
      </c>
      <c r="O63" s="2" t="s">
        <v>2299</v>
      </c>
      <c r="P63" s="2" t="s">
        <v>2300</v>
      </c>
    </row>
    <row r="64" spans="1:16" x14ac:dyDescent="0.25">
      <c r="A64" s="3" t="s">
        <v>467</v>
      </c>
      <c r="B64" s="3" t="s">
        <v>465</v>
      </c>
      <c r="C64" s="3" t="s">
        <v>2301</v>
      </c>
      <c r="D64" s="3" t="s">
        <v>467</v>
      </c>
      <c r="E64" s="3" t="s">
        <v>2115</v>
      </c>
      <c r="F64" s="3" t="s">
        <v>467</v>
      </c>
      <c r="G64" s="3" t="s">
        <v>2116</v>
      </c>
      <c r="H64" s="3" t="s">
        <v>467</v>
      </c>
      <c r="I64" s="3" t="s">
        <v>467</v>
      </c>
      <c r="J64" s="3" t="s">
        <v>2117</v>
      </c>
      <c r="K64" s="3" t="s">
        <v>467</v>
      </c>
      <c r="L64" s="3" t="s">
        <v>467</v>
      </c>
      <c r="M64" s="3" t="s">
        <v>467</v>
      </c>
      <c r="N64" s="3" t="s">
        <v>465</v>
      </c>
      <c r="O64" s="3" t="s">
        <v>467</v>
      </c>
      <c r="P64" s="3" t="s">
        <v>2302</v>
      </c>
    </row>
    <row r="65" spans="1:16" x14ac:dyDescent="0.25">
      <c r="A65" s="2" t="s">
        <v>2303</v>
      </c>
      <c r="B65" s="2" t="s">
        <v>489</v>
      </c>
      <c r="C65" s="2" t="s">
        <v>2304</v>
      </c>
      <c r="D65" s="2" t="s">
        <v>467</v>
      </c>
      <c r="E65" s="2" t="s">
        <v>18</v>
      </c>
      <c r="F65" s="2" t="s">
        <v>467</v>
      </c>
      <c r="G65" s="2" t="s">
        <v>467</v>
      </c>
      <c r="H65" s="2" t="s">
        <v>2305</v>
      </c>
      <c r="I65" s="2" t="s">
        <v>467</v>
      </c>
      <c r="J65" s="2" t="s">
        <v>2306</v>
      </c>
      <c r="K65" s="2" t="s">
        <v>467</v>
      </c>
      <c r="L65" s="2" t="s">
        <v>1355</v>
      </c>
      <c r="M65" s="2" t="s">
        <v>612</v>
      </c>
      <c r="N65" s="2" t="s">
        <v>467</v>
      </c>
      <c r="O65" s="2" t="s">
        <v>2307</v>
      </c>
      <c r="P65" s="2" t="s">
        <v>2308</v>
      </c>
    </row>
    <row r="66" spans="1:16" x14ac:dyDescent="0.25">
      <c r="A66" s="3" t="s">
        <v>2309</v>
      </c>
      <c r="B66" s="3" t="s">
        <v>505</v>
      </c>
      <c r="C66" s="3" t="s">
        <v>2310</v>
      </c>
      <c r="D66" s="3" t="s">
        <v>467</v>
      </c>
      <c r="E66" s="3" t="s">
        <v>18</v>
      </c>
      <c r="F66" s="3" t="s">
        <v>467</v>
      </c>
      <c r="G66" s="3" t="s">
        <v>2020</v>
      </c>
      <c r="H66" s="3" t="s">
        <v>467</v>
      </c>
      <c r="I66" s="3" t="s">
        <v>2311</v>
      </c>
      <c r="J66" s="3" t="s">
        <v>2022</v>
      </c>
      <c r="K66" s="3" t="s">
        <v>467</v>
      </c>
      <c r="L66" s="3" t="s">
        <v>467</v>
      </c>
      <c r="M66" s="3" t="s">
        <v>467</v>
      </c>
      <c r="N66" s="3" t="s">
        <v>467</v>
      </c>
      <c r="O66" s="3" t="s">
        <v>2312</v>
      </c>
      <c r="P66" s="3" t="s">
        <v>2313</v>
      </c>
    </row>
    <row r="67" spans="1:16" x14ac:dyDescent="0.25">
      <c r="A67" s="2" t="s">
        <v>467</v>
      </c>
      <c r="B67" s="2" t="s">
        <v>573</v>
      </c>
      <c r="C67" s="2" t="s">
        <v>2314</v>
      </c>
      <c r="D67" s="2" t="s">
        <v>467</v>
      </c>
      <c r="E67" s="2" t="s">
        <v>2115</v>
      </c>
      <c r="F67" s="2" t="s">
        <v>467</v>
      </c>
      <c r="G67" s="2" t="s">
        <v>2116</v>
      </c>
      <c r="H67" s="2" t="s">
        <v>467</v>
      </c>
      <c r="I67" s="2" t="s">
        <v>467</v>
      </c>
      <c r="J67" s="2" t="s">
        <v>2117</v>
      </c>
      <c r="K67" s="2" t="s">
        <v>467</v>
      </c>
      <c r="L67" s="2" t="s">
        <v>467</v>
      </c>
      <c r="M67" s="2" t="s">
        <v>467</v>
      </c>
      <c r="N67" s="2" t="s">
        <v>573</v>
      </c>
      <c r="O67" s="2" t="s">
        <v>467</v>
      </c>
      <c r="P67" s="2" t="s">
        <v>2315</v>
      </c>
    </row>
    <row r="68" spans="1:16" x14ac:dyDescent="0.25">
      <c r="A68" s="3" t="s">
        <v>2316</v>
      </c>
      <c r="B68" s="3" t="s">
        <v>505</v>
      </c>
      <c r="C68" s="3" t="s">
        <v>2317</v>
      </c>
      <c r="D68" s="3" t="s">
        <v>467</v>
      </c>
      <c r="E68" s="3" t="s">
        <v>18</v>
      </c>
      <c r="F68" s="3" t="s">
        <v>467</v>
      </c>
      <c r="G68" s="3" t="s">
        <v>2020</v>
      </c>
      <c r="H68" s="3" t="s">
        <v>467</v>
      </c>
      <c r="I68" s="3" t="s">
        <v>467</v>
      </c>
      <c r="J68" s="3" t="s">
        <v>2022</v>
      </c>
      <c r="K68" s="3" t="s">
        <v>467</v>
      </c>
      <c r="L68" s="3" t="s">
        <v>467</v>
      </c>
      <c r="M68" s="3" t="s">
        <v>467</v>
      </c>
      <c r="N68" s="3" t="s">
        <v>467</v>
      </c>
      <c r="O68" s="3" t="s">
        <v>467</v>
      </c>
      <c r="P68" s="3" t="s">
        <v>2318</v>
      </c>
    </row>
    <row r="69" spans="1:16" x14ac:dyDescent="0.25">
      <c r="A69" s="2" t="s">
        <v>2319</v>
      </c>
      <c r="B69" s="2" t="s">
        <v>670</v>
      </c>
      <c r="C69" s="2" t="s">
        <v>2320</v>
      </c>
      <c r="D69" s="2" t="s">
        <v>467</v>
      </c>
      <c r="E69" s="2" t="s">
        <v>18</v>
      </c>
      <c r="F69" s="2" t="s">
        <v>467</v>
      </c>
      <c r="G69" s="2" t="s">
        <v>2020</v>
      </c>
      <c r="H69" s="2" t="s">
        <v>467</v>
      </c>
      <c r="I69" s="2" t="s">
        <v>2321</v>
      </c>
      <c r="J69" s="2" t="s">
        <v>2022</v>
      </c>
      <c r="K69" s="2" t="s">
        <v>467</v>
      </c>
      <c r="L69" s="2" t="s">
        <v>467</v>
      </c>
      <c r="M69" s="2" t="s">
        <v>467</v>
      </c>
      <c r="N69" s="2" t="s">
        <v>467</v>
      </c>
      <c r="O69" s="2" t="s">
        <v>2322</v>
      </c>
      <c r="P69" s="2" t="s">
        <v>2323</v>
      </c>
    </row>
    <row r="70" spans="1:16" x14ac:dyDescent="0.25">
      <c r="A70" s="3" t="s">
        <v>2324</v>
      </c>
      <c r="B70" s="3" t="s">
        <v>473</v>
      </c>
      <c r="C70" s="3" t="s">
        <v>2325</v>
      </c>
      <c r="D70" s="3" t="s">
        <v>467</v>
      </c>
      <c r="E70" s="3" t="s">
        <v>18</v>
      </c>
      <c r="F70" s="3" t="s">
        <v>467</v>
      </c>
      <c r="G70" s="3" t="s">
        <v>2020</v>
      </c>
      <c r="H70" s="3" t="s">
        <v>467</v>
      </c>
      <c r="I70" s="3" t="s">
        <v>2326</v>
      </c>
      <c r="J70" s="3" t="s">
        <v>2022</v>
      </c>
      <c r="K70" s="3" t="s">
        <v>467</v>
      </c>
      <c r="L70" s="3" t="s">
        <v>467</v>
      </c>
      <c r="M70" s="3" t="s">
        <v>467</v>
      </c>
      <c r="N70" s="3" t="s">
        <v>467</v>
      </c>
      <c r="O70" s="3" t="s">
        <v>2327</v>
      </c>
      <c r="P70" s="3" t="s">
        <v>2328</v>
      </c>
    </row>
    <row r="71" spans="1:16" x14ac:dyDescent="0.25">
      <c r="A71" s="2" t="s">
        <v>2329</v>
      </c>
      <c r="B71" s="2" t="s">
        <v>473</v>
      </c>
      <c r="C71" s="2" t="s">
        <v>2330</v>
      </c>
      <c r="D71" s="2" t="s">
        <v>467</v>
      </c>
      <c r="E71" s="2" t="s">
        <v>18</v>
      </c>
      <c r="F71" s="2" t="s">
        <v>467</v>
      </c>
      <c r="G71" s="2" t="s">
        <v>2020</v>
      </c>
      <c r="H71" s="2" t="s">
        <v>467</v>
      </c>
      <c r="I71" s="2" t="s">
        <v>2331</v>
      </c>
      <c r="J71" s="2" t="s">
        <v>2022</v>
      </c>
      <c r="K71" s="2" t="s">
        <v>467</v>
      </c>
      <c r="L71" s="2" t="s">
        <v>467</v>
      </c>
      <c r="M71" s="2" t="s">
        <v>467</v>
      </c>
      <c r="N71" s="2" t="s">
        <v>467</v>
      </c>
      <c r="O71" s="2" t="s">
        <v>2332</v>
      </c>
      <c r="P71" s="2" t="s">
        <v>2333</v>
      </c>
    </row>
    <row r="72" spans="1:16" x14ac:dyDescent="0.25">
      <c r="A72" s="3" t="s">
        <v>248</v>
      </c>
      <c r="B72" s="3" t="s">
        <v>537</v>
      </c>
      <c r="C72" s="3" t="s">
        <v>249</v>
      </c>
      <c r="D72" s="3" t="s">
        <v>467</v>
      </c>
      <c r="E72" s="3" t="s">
        <v>18</v>
      </c>
      <c r="F72" s="3" t="s">
        <v>467</v>
      </c>
      <c r="G72" s="3" t="s">
        <v>2334</v>
      </c>
      <c r="H72" s="3" t="s">
        <v>2335</v>
      </c>
      <c r="I72" s="3" t="s">
        <v>467</v>
      </c>
      <c r="J72" s="3" t="s">
        <v>251</v>
      </c>
      <c r="K72" s="3" t="s">
        <v>467</v>
      </c>
      <c r="L72" s="3" t="s">
        <v>1343</v>
      </c>
      <c r="M72" s="3" t="s">
        <v>714</v>
      </c>
      <c r="N72" s="3" t="s">
        <v>467</v>
      </c>
      <c r="O72" s="3" t="s">
        <v>252</v>
      </c>
      <c r="P72" s="3" t="s">
        <v>2336</v>
      </c>
    </row>
    <row r="73" spans="1:16" x14ac:dyDescent="0.25">
      <c r="A73" s="2" t="s">
        <v>258</v>
      </c>
      <c r="B73" s="2" t="s">
        <v>465</v>
      </c>
      <c r="C73" s="2" t="s">
        <v>259</v>
      </c>
      <c r="D73" s="2" t="s">
        <v>467</v>
      </c>
      <c r="E73" s="2" t="s">
        <v>18</v>
      </c>
      <c r="F73" s="2" t="s">
        <v>467</v>
      </c>
      <c r="G73" s="2" t="s">
        <v>2116</v>
      </c>
      <c r="H73" s="2" t="s">
        <v>2056</v>
      </c>
      <c r="I73" s="2" t="s">
        <v>467</v>
      </c>
      <c r="J73" s="2" t="s">
        <v>2337</v>
      </c>
      <c r="K73" s="2" t="s">
        <v>467</v>
      </c>
      <c r="L73" s="2" t="s">
        <v>1346</v>
      </c>
      <c r="M73" s="2" t="s">
        <v>849</v>
      </c>
      <c r="N73" s="2" t="s">
        <v>467</v>
      </c>
      <c r="O73" s="2" t="s">
        <v>2338</v>
      </c>
      <c r="P73" s="2" t="s">
        <v>2339</v>
      </c>
    </row>
    <row r="74" spans="1:16" x14ac:dyDescent="0.25">
      <c r="A74" s="3" t="s">
        <v>467</v>
      </c>
      <c r="B74" s="3" t="s">
        <v>573</v>
      </c>
      <c r="C74" s="3" t="s">
        <v>2340</v>
      </c>
      <c r="D74" s="3" t="s">
        <v>467</v>
      </c>
      <c r="E74" s="3" t="s">
        <v>18</v>
      </c>
      <c r="F74" s="3" t="s">
        <v>467</v>
      </c>
      <c r="G74" s="3" t="s">
        <v>2341</v>
      </c>
      <c r="H74" s="3" t="s">
        <v>2089</v>
      </c>
      <c r="I74" s="3" t="s">
        <v>467</v>
      </c>
      <c r="J74" s="3" t="s">
        <v>2342</v>
      </c>
      <c r="K74" s="3" t="s">
        <v>467</v>
      </c>
      <c r="L74" s="3" t="s">
        <v>467</v>
      </c>
      <c r="M74" s="3" t="s">
        <v>467</v>
      </c>
      <c r="N74" s="3" t="s">
        <v>467</v>
      </c>
      <c r="O74" s="3" t="s">
        <v>467</v>
      </c>
      <c r="P74" s="3" t="s">
        <v>2343</v>
      </c>
    </row>
    <row r="75" spans="1:16" x14ac:dyDescent="0.25">
      <c r="A75" s="2" t="s">
        <v>2344</v>
      </c>
      <c r="B75" s="2" t="s">
        <v>473</v>
      </c>
      <c r="C75" s="2" t="s">
        <v>2345</v>
      </c>
      <c r="D75" s="2" t="s">
        <v>467</v>
      </c>
      <c r="E75" s="2" t="s">
        <v>18</v>
      </c>
      <c r="F75" s="2" t="s">
        <v>467</v>
      </c>
      <c r="G75" s="2" t="s">
        <v>2253</v>
      </c>
      <c r="H75" s="2" t="s">
        <v>2119</v>
      </c>
      <c r="I75" s="2" t="s">
        <v>467</v>
      </c>
      <c r="J75" s="2" t="s">
        <v>2254</v>
      </c>
      <c r="K75" s="2" t="s">
        <v>2346</v>
      </c>
      <c r="L75" s="2" t="s">
        <v>1584</v>
      </c>
      <c r="M75" s="2" t="s">
        <v>612</v>
      </c>
      <c r="N75" s="2" t="s">
        <v>467</v>
      </c>
      <c r="O75" s="2" t="s">
        <v>2347</v>
      </c>
      <c r="P75" s="2" t="s">
        <v>2348</v>
      </c>
    </row>
    <row r="76" spans="1:16" x14ac:dyDescent="0.25">
      <c r="A76" s="3" t="s">
        <v>2349</v>
      </c>
      <c r="B76" s="3" t="s">
        <v>1000</v>
      </c>
      <c r="C76" s="3" t="s">
        <v>2350</v>
      </c>
      <c r="D76" s="3" t="s">
        <v>467</v>
      </c>
      <c r="E76" s="3" t="s">
        <v>18</v>
      </c>
      <c r="F76" s="3" t="s">
        <v>467</v>
      </c>
      <c r="G76" s="3" t="s">
        <v>2020</v>
      </c>
      <c r="H76" s="3" t="s">
        <v>467</v>
      </c>
      <c r="I76" s="3" t="s">
        <v>2351</v>
      </c>
      <c r="J76" s="3" t="s">
        <v>2022</v>
      </c>
      <c r="K76" s="3" t="s">
        <v>467</v>
      </c>
      <c r="L76" s="3" t="s">
        <v>467</v>
      </c>
      <c r="M76" s="3" t="s">
        <v>467</v>
      </c>
      <c r="N76" s="3" t="s">
        <v>467</v>
      </c>
      <c r="O76" s="3" t="s">
        <v>2352</v>
      </c>
      <c r="P76" s="3" t="s">
        <v>2353</v>
      </c>
    </row>
    <row r="77" spans="1:16" x14ac:dyDescent="0.25">
      <c r="A77" s="2" t="s">
        <v>2354</v>
      </c>
      <c r="B77" s="2" t="s">
        <v>788</v>
      </c>
      <c r="C77" s="2" t="s">
        <v>155</v>
      </c>
      <c r="D77" s="2" t="s">
        <v>467</v>
      </c>
      <c r="E77" s="2" t="s">
        <v>18</v>
      </c>
      <c r="F77" s="2" t="s">
        <v>467</v>
      </c>
      <c r="G77" s="2" t="s">
        <v>2355</v>
      </c>
      <c r="H77" s="2" t="s">
        <v>2356</v>
      </c>
      <c r="I77" s="2" t="s">
        <v>467</v>
      </c>
      <c r="J77" s="2" t="s">
        <v>156</v>
      </c>
      <c r="K77" s="2" t="s">
        <v>2357</v>
      </c>
      <c r="L77" s="2" t="s">
        <v>1339</v>
      </c>
      <c r="M77" s="2" t="s">
        <v>528</v>
      </c>
      <c r="N77" s="2" t="s">
        <v>467</v>
      </c>
      <c r="O77" s="2" t="s">
        <v>157</v>
      </c>
      <c r="P77" s="2" t="s">
        <v>2358</v>
      </c>
    </row>
    <row r="78" spans="1:16" x14ac:dyDescent="0.25">
      <c r="A78" s="3" t="s">
        <v>2359</v>
      </c>
      <c r="B78" s="3" t="s">
        <v>520</v>
      </c>
      <c r="C78" s="3" t="s">
        <v>2360</v>
      </c>
      <c r="D78" s="3" t="s">
        <v>467</v>
      </c>
      <c r="E78" s="3" t="s">
        <v>18</v>
      </c>
      <c r="F78" s="3" t="s">
        <v>467</v>
      </c>
      <c r="G78" s="3" t="s">
        <v>467</v>
      </c>
      <c r="H78" s="3" t="s">
        <v>467</v>
      </c>
      <c r="I78" s="3" t="s">
        <v>467</v>
      </c>
      <c r="J78" s="3" t="s">
        <v>2361</v>
      </c>
      <c r="K78" s="3" t="s">
        <v>467</v>
      </c>
      <c r="L78" s="3" t="s">
        <v>982</v>
      </c>
      <c r="M78" s="3" t="s">
        <v>2362</v>
      </c>
      <c r="N78" s="3" t="s">
        <v>467</v>
      </c>
      <c r="O78" s="3" t="s">
        <v>2363</v>
      </c>
      <c r="P78" s="3" t="s">
        <v>2364</v>
      </c>
    </row>
    <row r="79" spans="1:16" x14ac:dyDescent="0.25">
      <c r="A79" s="2" t="s">
        <v>2365</v>
      </c>
      <c r="B79" s="2" t="s">
        <v>467</v>
      </c>
      <c r="C79" s="2" t="s">
        <v>2366</v>
      </c>
      <c r="D79" s="2" t="s">
        <v>467</v>
      </c>
      <c r="E79" s="2" t="s">
        <v>18</v>
      </c>
      <c r="F79" s="2" t="s">
        <v>467</v>
      </c>
      <c r="G79" s="2" t="s">
        <v>467</v>
      </c>
      <c r="H79" s="2" t="s">
        <v>467</v>
      </c>
      <c r="I79" s="2" t="s">
        <v>467</v>
      </c>
      <c r="J79" s="2" t="s">
        <v>2367</v>
      </c>
      <c r="K79" s="2" t="s">
        <v>467</v>
      </c>
      <c r="L79" s="2" t="s">
        <v>467</v>
      </c>
      <c r="M79" s="2" t="s">
        <v>467</v>
      </c>
      <c r="N79" s="2" t="s">
        <v>467</v>
      </c>
      <c r="O79" s="2" t="s">
        <v>2368</v>
      </c>
      <c r="P79" s="2" t="s">
        <v>2369</v>
      </c>
    </row>
    <row r="80" spans="1:16" x14ac:dyDescent="0.25">
      <c r="A80" s="3" t="s">
        <v>268</v>
      </c>
      <c r="B80" s="3" t="s">
        <v>489</v>
      </c>
      <c r="C80" s="3" t="s">
        <v>269</v>
      </c>
      <c r="D80" s="3" t="s">
        <v>467</v>
      </c>
      <c r="E80" s="3" t="s">
        <v>18</v>
      </c>
      <c r="F80" s="3" t="s">
        <v>467</v>
      </c>
      <c r="G80" s="3" t="s">
        <v>2370</v>
      </c>
      <c r="H80" s="3" t="s">
        <v>2371</v>
      </c>
      <c r="I80" s="3" t="s">
        <v>467</v>
      </c>
      <c r="J80" s="3" t="s">
        <v>270</v>
      </c>
      <c r="K80" s="3" t="s">
        <v>467</v>
      </c>
      <c r="L80" s="3" t="s">
        <v>1336</v>
      </c>
      <c r="M80" s="3" t="s">
        <v>528</v>
      </c>
      <c r="N80" s="3" t="s">
        <v>467</v>
      </c>
      <c r="O80" s="3" t="s">
        <v>1353</v>
      </c>
      <c r="P80" s="3" t="s">
        <v>2372</v>
      </c>
    </row>
    <row r="81" spans="1:16" x14ac:dyDescent="0.25">
      <c r="A81" s="2" t="s">
        <v>2373</v>
      </c>
      <c r="B81" s="2" t="s">
        <v>505</v>
      </c>
      <c r="C81" s="2" t="s">
        <v>94</v>
      </c>
      <c r="D81" s="2" t="s">
        <v>467</v>
      </c>
      <c r="E81" s="2" t="s">
        <v>18</v>
      </c>
      <c r="F81" s="2" t="s">
        <v>467</v>
      </c>
      <c r="G81" s="2" t="s">
        <v>467</v>
      </c>
      <c r="H81" s="2" t="s">
        <v>2374</v>
      </c>
      <c r="I81" s="2" t="s">
        <v>467</v>
      </c>
      <c r="J81" s="2" t="s">
        <v>2375</v>
      </c>
      <c r="K81" s="2" t="s">
        <v>467</v>
      </c>
      <c r="L81" s="2" t="s">
        <v>1322</v>
      </c>
      <c r="M81" s="2" t="s">
        <v>673</v>
      </c>
      <c r="N81" s="2" t="s">
        <v>467</v>
      </c>
      <c r="O81" s="2" t="s">
        <v>97</v>
      </c>
      <c r="P81" s="2" t="s">
        <v>2376</v>
      </c>
    </row>
    <row r="82" spans="1:16" x14ac:dyDescent="0.25">
      <c r="A82" s="3" t="s">
        <v>277</v>
      </c>
      <c r="B82" s="3" t="s">
        <v>505</v>
      </c>
      <c r="C82" s="3" t="s">
        <v>2377</v>
      </c>
      <c r="D82" s="3" t="s">
        <v>467</v>
      </c>
      <c r="E82" s="3" t="s">
        <v>18</v>
      </c>
      <c r="F82" s="3" t="s">
        <v>467</v>
      </c>
      <c r="G82" s="3" t="s">
        <v>467</v>
      </c>
      <c r="H82" s="3" t="s">
        <v>2032</v>
      </c>
      <c r="I82" s="3" t="s">
        <v>467</v>
      </c>
      <c r="J82" s="3" t="s">
        <v>279</v>
      </c>
      <c r="K82" s="3" t="s">
        <v>467</v>
      </c>
      <c r="L82" s="3" t="s">
        <v>1329</v>
      </c>
      <c r="M82" s="3" t="s">
        <v>813</v>
      </c>
      <c r="N82" s="3" t="s">
        <v>467</v>
      </c>
      <c r="O82" s="3" t="s">
        <v>280</v>
      </c>
      <c r="P82" s="3" t="s">
        <v>2378</v>
      </c>
    </row>
    <row r="83" spans="1:16" x14ac:dyDescent="0.25">
      <c r="A83" s="2" t="s">
        <v>2379</v>
      </c>
      <c r="B83" s="2" t="s">
        <v>1161</v>
      </c>
      <c r="C83" s="2" t="s">
        <v>2380</v>
      </c>
      <c r="D83" s="2" t="s">
        <v>467</v>
      </c>
      <c r="E83" s="2" t="s">
        <v>18</v>
      </c>
      <c r="F83" s="2" t="s">
        <v>467</v>
      </c>
      <c r="G83" s="2" t="s">
        <v>2020</v>
      </c>
      <c r="H83" s="2" t="s">
        <v>467</v>
      </c>
      <c r="I83" s="2" t="s">
        <v>2381</v>
      </c>
      <c r="J83" s="2" t="s">
        <v>2022</v>
      </c>
      <c r="K83" s="2" t="s">
        <v>467</v>
      </c>
      <c r="L83" s="2" t="s">
        <v>467</v>
      </c>
      <c r="M83" s="2" t="s">
        <v>467</v>
      </c>
      <c r="N83" s="2" t="s">
        <v>467</v>
      </c>
      <c r="O83" s="2" t="s">
        <v>2382</v>
      </c>
      <c r="P83" s="2" t="s">
        <v>2383</v>
      </c>
    </row>
    <row r="84" spans="1:16" x14ac:dyDescent="0.25">
      <c r="A84" s="3" t="s">
        <v>2384</v>
      </c>
      <c r="B84" s="3" t="s">
        <v>864</v>
      </c>
      <c r="C84" s="3" t="s">
        <v>2385</v>
      </c>
      <c r="D84" s="3" t="s">
        <v>467</v>
      </c>
      <c r="E84" s="3" t="s">
        <v>18</v>
      </c>
      <c r="F84" s="3" t="s">
        <v>467</v>
      </c>
      <c r="G84" s="3" t="s">
        <v>467</v>
      </c>
      <c r="H84" s="3" t="s">
        <v>2386</v>
      </c>
      <c r="I84" s="3" t="s">
        <v>467</v>
      </c>
      <c r="J84" s="3" t="s">
        <v>2387</v>
      </c>
      <c r="K84" s="3" t="s">
        <v>2388</v>
      </c>
      <c r="L84" s="3" t="s">
        <v>2389</v>
      </c>
      <c r="M84" s="3" t="s">
        <v>673</v>
      </c>
      <c r="N84" s="3" t="s">
        <v>467</v>
      </c>
      <c r="O84" s="3" t="s">
        <v>2390</v>
      </c>
      <c r="P84" s="3" t="s">
        <v>2391</v>
      </c>
    </row>
    <row r="85" spans="1:16" x14ac:dyDescent="0.25">
      <c r="A85" s="2" t="s">
        <v>2392</v>
      </c>
      <c r="B85" s="2" t="s">
        <v>586</v>
      </c>
      <c r="C85" s="2" t="s">
        <v>2393</v>
      </c>
      <c r="D85" s="2" t="s">
        <v>467</v>
      </c>
      <c r="E85" s="2" t="s">
        <v>2115</v>
      </c>
      <c r="F85" s="2" t="s">
        <v>467</v>
      </c>
      <c r="G85" s="2" t="s">
        <v>2394</v>
      </c>
      <c r="H85" s="2" t="s">
        <v>467</v>
      </c>
      <c r="I85" s="2" t="s">
        <v>467</v>
      </c>
      <c r="J85" s="2" t="s">
        <v>2395</v>
      </c>
      <c r="K85" s="2" t="s">
        <v>467</v>
      </c>
      <c r="L85" s="2" t="s">
        <v>467</v>
      </c>
      <c r="M85" s="2" t="s">
        <v>467</v>
      </c>
      <c r="N85" s="2" t="s">
        <v>586</v>
      </c>
      <c r="O85" s="2" t="s">
        <v>528</v>
      </c>
      <c r="P85" s="2" t="s">
        <v>2396</v>
      </c>
    </row>
    <row r="86" spans="1:16" x14ac:dyDescent="0.25">
      <c r="A86" s="3" t="s">
        <v>2397</v>
      </c>
      <c r="B86" s="3" t="s">
        <v>489</v>
      </c>
      <c r="C86" s="3" t="s">
        <v>2398</v>
      </c>
      <c r="D86" s="3" t="s">
        <v>467</v>
      </c>
      <c r="E86" s="3" t="s">
        <v>18</v>
      </c>
      <c r="F86" s="3" t="s">
        <v>467</v>
      </c>
      <c r="G86" s="3" t="s">
        <v>2020</v>
      </c>
      <c r="H86" s="3" t="s">
        <v>467</v>
      </c>
      <c r="I86" s="3" t="s">
        <v>2399</v>
      </c>
      <c r="J86" s="3" t="s">
        <v>2022</v>
      </c>
      <c r="K86" s="3" t="s">
        <v>467</v>
      </c>
      <c r="L86" s="3" t="s">
        <v>467</v>
      </c>
      <c r="M86" s="3" t="s">
        <v>467</v>
      </c>
      <c r="N86" s="3" t="s">
        <v>467</v>
      </c>
      <c r="O86" s="3" t="s">
        <v>2400</v>
      </c>
      <c r="P86" s="3" t="s">
        <v>2401</v>
      </c>
    </row>
    <row r="87" spans="1:16" x14ac:dyDescent="0.25">
      <c r="A87" s="2" t="s">
        <v>2402</v>
      </c>
      <c r="B87" s="2" t="s">
        <v>489</v>
      </c>
      <c r="C87" s="2" t="s">
        <v>2403</v>
      </c>
      <c r="D87" s="2" t="s">
        <v>467</v>
      </c>
      <c r="E87" s="2" t="s">
        <v>2042</v>
      </c>
      <c r="F87" s="2" t="s">
        <v>467</v>
      </c>
      <c r="G87" s="2" t="s">
        <v>467</v>
      </c>
      <c r="H87" s="2" t="s">
        <v>2404</v>
      </c>
      <c r="I87" s="2" t="s">
        <v>467</v>
      </c>
      <c r="J87" s="2" t="s">
        <v>467</v>
      </c>
      <c r="K87" s="2" t="s">
        <v>467</v>
      </c>
      <c r="L87" s="2" t="s">
        <v>467</v>
      </c>
      <c r="M87" s="2" t="s">
        <v>467</v>
      </c>
      <c r="N87" s="2" t="s">
        <v>489</v>
      </c>
      <c r="O87" s="2" t="s">
        <v>467</v>
      </c>
      <c r="P87" s="2" t="s">
        <v>2405</v>
      </c>
    </row>
    <row r="88" spans="1:16" x14ac:dyDescent="0.25">
      <c r="A88" s="3" t="s">
        <v>467</v>
      </c>
      <c r="B88" s="3" t="s">
        <v>1000</v>
      </c>
      <c r="C88" s="3" t="s">
        <v>2406</v>
      </c>
      <c r="D88" s="3" t="s">
        <v>467</v>
      </c>
      <c r="E88" s="3" t="s">
        <v>2115</v>
      </c>
      <c r="F88" s="3" t="s">
        <v>467</v>
      </c>
      <c r="G88" s="3" t="s">
        <v>2116</v>
      </c>
      <c r="H88" s="3" t="s">
        <v>467</v>
      </c>
      <c r="I88" s="3" t="s">
        <v>467</v>
      </c>
      <c r="J88" s="3" t="s">
        <v>2203</v>
      </c>
      <c r="K88" s="3" t="s">
        <v>467</v>
      </c>
      <c r="L88" s="3" t="s">
        <v>467</v>
      </c>
      <c r="M88" s="3" t="s">
        <v>467</v>
      </c>
      <c r="N88" s="3" t="s">
        <v>1000</v>
      </c>
      <c r="O88" s="3" t="s">
        <v>528</v>
      </c>
      <c r="P88" s="3" t="s">
        <v>2407</v>
      </c>
    </row>
    <row r="89" spans="1:16" x14ac:dyDescent="0.25">
      <c r="A89" s="2" t="s">
        <v>2408</v>
      </c>
      <c r="B89" s="2" t="s">
        <v>788</v>
      </c>
      <c r="C89" s="2" t="s">
        <v>2409</v>
      </c>
      <c r="D89" s="2" t="s">
        <v>467</v>
      </c>
      <c r="E89" s="2" t="s">
        <v>18</v>
      </c>
      <c r="F89" s="2" t="s">
        <v>467</v>
      </c>
      <c r="G89" s="2" t="s">
        <v>2020</v>
      </c>
      <c r="H89" s="2" t="s">
        <v>467</v>
      </c>
      <c r="I89" s="2" t="s">
        <v>2410</v>
      </c>
      <c r="J89" s="2" t="s">
        <v>2022</v>
      </c>
      <c r="K89" s="2" t="s">
        <v>467</v>
      </c>
      <c r="L89" s="2" t="s">
        <v>467</v>
      </c>
      <c r="M89" s="2" t="s">
        <v>467</v>
      </c>
      <c r="N89" s="2" t="s">
        <v>467</v>
      </c>
      <c r="O89" s="2" t="s">
        <v>2411</v>
      </c>
      <c r="P89" s="2" t="s">
        <v>2412</v>
      </c>
    </row>
    <row r="90" spans="1:16" x14ac:dyDescent="0.25">
      <c r="A90" s="3" t="s">
        <v>2413</v>
      </c>
      <c r="B90" s="3" t="s">
        <v>586</v>
      </c>
      <c r="C90" s="3" t="s">
        <v>2414</v>
      </c>
      <c r="D90" s="3" t="s">
        <v>467</v>
      </c>
      <c r="E90" s="3" t="s">
        <v>18</v>
      </c>
      <c r="F90" s="3" t="s">
        <v>467</v>
      </c>
      <c r="G90" s="3" t="s">
        <v>467</v>
      </c>
      <c r="H90" s="3" t="s">
        <v>2415</v>
      </c>
      <c r="I90" s="3" t="s">
        <v>467</v>
      </c>
      <c r="J90" s="3" t="s">
        <v>2080</v>
      </c>
      <c r="K90" s="3" t="s">
        <v>467</v>
      </c>
      <c r="L90" s="3" t="s">
        <v>2416</v>
      </c>
      <c r="M90" s="3" t="s">
        <v>570</v>
      </c>
      <c r="N90" s="3" t="s">
        <v>467</v>
      </c>
      <c r="O90" s="3" t="s">
        <v>2417</v>
      </c>
      <c r="P90" s="3" t="s">
        <v>2418</v>
      </c>
    </row>
    <row r="91" spans="1:16" x14ac:dyDescent="0.25">
      <c r="A91" s="2" t="s">
        <v>2419</v>
      </c>
      <c r="B91" s="2" t="s">
        <v>788</v>
      </c>
      <c r="C91" s="2" t="s">
        <v>2420</v>
      </c>
      <c r="D91" s="2" t="s">
        <v>467</v>
      </c>
      <c r="E91" s="2" t="s">
        <v>2160</v>
      </c>
      <c r="F91" s="2" t="s">
        <v>467</v>
      </c>
      <c r="G91" s="2" t="s">
        <v>467</v>
      </c>
      <c r="H91" s="2" t="s">
        <v>2421</v>
      </c>
      <c r="I91" s="2" t="s">
        <v>2422</v>
      </c>
      <c r="J91" s="2" t="s">
        <v>467</v>
      </c>
      <c r="K91" s="2" t="s">
        <v>467</v>
      </c>
      <c r="L91" s="2" t="s">
        <v>467</v>
      </c>
      <c r="M91" s="2" t="s">
        <v>467</v>
      </c>
      <c r="N91" s="2" t="s">
        <v>467</v>
      </c>
      <c r="O91" s="2" t="s">
        <v>467</v>
      </c>
      <c r="P91" s="2" t="s">
        <v>2423</v>
      </c>
    </row>
    <row r="92" spans="1:16" x14ac:dyDescent="0.25">
      <c r="A92" s="3" t="s">
        <v>2424</v>
      </c>
      <c r="B92" s="3" t="s">
        <v>489</v>
      </c>
      <c r="C92" s="3" t="s">
        <v>2425</v>
      </c>
      <c r="D92" s="3" t="s">
        <v>467</v>
      </c>
      <c r="E92" s="3" t="s">
        <v>18</v>
      </c>
      <c r="F92" s="3" t="s">
        <v>467</v>
      </c>
      <c r="G92" s="3" t="s">
        <v>467</v>
      </c>
      <c r="H92" s="3" t="s">
        <v>2426</v>
      </c>
      <c r="I92" s="3" t="s">
        <v>467</v>
      </c>
      <c r="J92" s="3" t="s">
        <v>2427</v>
      </c>
      <c r="K92" s="3" t="s">
        <v>467</v>
      </c>
      <c r="L92" s="3" t="s">
        <v>1332</v>
      </c>
      <c r="M92" s="3" t="s">
        <v>673</v>
      </c>
      <c r="N92" s="3" t="s">
        <v>467</v>
      </c>
      <c r="O92" s="3" t="s">
        <v>325</v>
      </c>
      <c r="P92" s="3" t="s">
        <v>2428</v>
      </c>
    </row>
    <row r="93" spans="1:16" x14ac:dyDescent="0.25">
      <c r="A93" s="2" t="s">
        <v>2429</v>
      </c>
      <c r="B93" s="2" t="s">
        <v>537</v>
      </c>
      <c r="C93" s="2" t="s">
        <v>2430</v>
      </c>
      <c r="D93" s="2" t="s">
        <v>467</v>
      </c>
      <c r="E93" s="2" t="s">
        <v>2042</v>
      </c>
      <c r="F93" s="2" t="s">
        <v>467</v>
      </c>
      <c r="G93" s="2" t="s">
        <v>467</v>
      </c>
      <c r="H93" s="2" t="s">
        <v>2431</v>
      </c>
      <c r="I93" s="2" t="s">
        <v>467</v>
      </c>
      <c r="J93" s="2" t="s">
        <v>467</v>
      </c>
      <c r="K93" s="2" t="s">
        <v>467</v>
      </c>
      <c r="L93" s="2" t="s">
        <v>467</v>
      </c>
      <c r="M93" s="2" t="s">
        <v>467</v>
      </c>
      <c r="N93" s="2" t="s">
        <v>537</v>
      </c>
      <c r="O93" s="2" t="s">
        <v>467</v>
      </c>
      <c r="P93" s="2" t="s">
        <v>2432</v>
      </c>
    </row>
    <row r="94" spans="1:16" x14ac:dyDescent="0.25">
      <c r="A94" s="3" t="s">
        <v>2433</v>
      </c>
      <c r="B94" s="3" t="s">
        <v>465</v>
      </c>
      <c r="C94" s="3" t="s">
        <v>2434</v>
      </c>
      <c r="D94" s="3" t="s">
        <v>467</v>
      </c>
      <c r="E94" s="3" t="s">
        <v>2042</v>
      </c>
      <c r="F94" s="3" t="s">
        <v>467</v>
      </c>
      <c r="G94" s="3" t="s">
        <v>467</v>
      </c>
      <c r="H94" s="3" t="s">
        <v>2431</v>
      </c>
      <c r="I94" s="3" t="s">
        <v>467</v>
      </c>
      <c r="J94" s="3" t="s">
        <v>467</v>
      </c>
      <c r="K94" s="3" t="s">
        <v>467</v>
      </c>
      <c r="L94" s="3" t="s">
        <v>467</v>
      </c>
      <c r="M94" s="3" t="s">
        <v>467</v>
      </c>
      <c r="N94" s="3" t="s">
        <v>465</v>
      </c>
      <c r="O94" s="3" t="s">
        <v>467</v>
      </c>
      <c r="P94" s="3" t="s">
        <v>2435</v>
      </c>
    </row>
    <row r="95" spans="1:16" x14ac:dyDescent="0.25">
      <c r="A95" s="2" t="s">
        <v>2436</v>
      </c>
      <c r="B95" s="2" t="s">
        <v>537</v>
      </c>
      <c r="C95" s="2" t="s">
        <v>2437</v>
      </c>
      <c r="D95" s="2" t="s">
        <v>467</v>
      </c>
      <c r="E95" s="2" t="s">
        <v>2042</v>
      </c>
      <c r="F95" s="2" t="s">
        <v>467</v>
      </c>
      <c r="G95" s="2" t="s">
        <v>467</v>
      </c>
      <c r="H95" s="2" t="s">
        <v>2431</v>
      </c>
      <c r="I95" s="2" t="s">
        <v>467</v>
      </c>
      <c r="J95" s="2" t="s">
        <v>467</v>
      </c>
      <c r="K95" s="2" t="s">
        <v>467</v>
      </c>
      <c r="L95" s="2" t="s">
        <v>467</v>
      </c>
      <c r="M95" s="2" t="s">
        <v>467</v>
      </c>
      <c r="N95" s="2" t="s">
        <v>537</v>
      </c>
      <c r="O95" s="2" t="s">
        <v>467</v>
      </c>
      <c r="P95" s="2" t="s">
        <v>2438</v>
      </c>
    </row>
    <row r="96" spans="1:16" x14ac:dyDescent="0.25">
      <c r="A96" s="3" t="s">
        <v>2436</v>
      </c>
      <c r="B96" s="3" t="s">
        <v>537</v>
      </c>
      <c r="C96" s="3" t="s">
        <v>2439</v>
      </c>
      <c r="D96" s="3" t="s">
        <v>467</v>
      </c>
      <c r="E96" s="3" t="s">
        <v>2042</v>
      </c>
      <c r="F96" s="3" t="s">
        <v>467</v>
      </c>
      <c r="G96" s="3" t="s">
        <v>467</v>
      </c>
      <c r="H96" s="3" t="s">
        <v>2431</v>
      </c>
      <c r="I96" s="3" t="s">
        <v>467</v>
      </c>
      <c r="J96" s="3" t="s">
        <v>467</v>
      </c>
      <c r="K96" s="3" t="s">
        <v>467</v>
      </c>
      <c r="L96" s="3" t="s">
        <v>467</v>
      </c>
      <c r="M96" s="3" t="s">
        <v>467</v>
      </c>
      <c r="N96" s="3" t="s">
        <v>537</v>
      </c>
      <c r="O96" s="3" t="s">
        <v>467</v>
      </c>
      <c r="P96" s="3" t="s">
        <v>2440</v>
      </c>
    </row>
    <row r="97" spans="1:16" x14ac:dyDescent="0.25">
      <c r="A97" s="2" t="s">
        <v>2441</v>
      </c>
      <c r="B97" s="2" t="s">
        <v>537</v>
      </c>
      <c r="C97" s="2" t="s">
        <v>2442</v>
      </c>
      <c r="D97" s="2" t="s">
        <v>467</v>
      </c>
      <c r="E97" s="2" t="s">
        <v>18</v>
      </c>
      <c r="F97" s="2" t="s">
        <v>467</v>
      </c>
      <c r="G97" s="2" t="s">
        <v>467</v>
      </c>
      <c r="H97" s="2" t="s">
        <v>2443</v>
      </c>
      <c r="I97" s="2" t="s">
        <v>467</v>
      </c>
      <c r="J97" s="2" t="s">
        <v>2444</v>
      </c>
      <c r="K97" s="2" t="s">
        <v>467</v>
      </c>
      <c r="L97" s="2" t="s">
        <v>2445</v>
      </c>
      <c r="M97" s="2" t="s">
        <v>673</v>
      </c>
      <c r="N97" s="2" t="s">
        <v>467</v>
      </c>
      <c r="O97" s="2" t="s">
        <v>2446</v>
      </c>
      <c r="P97" s="2" t="s">
        <v>2447</v>
      </c>
    </row>
    <row r="98" spans="1:16" x14ac:dyDescent="0.25">
      <c r="A98" s="3" t="s">
        <v>2441</v>
      </c>
      <c r="B98" s="3" t="s">
        <v>537</v>
      </c>
      <c r="C98" s="3" t="s">
        <v>2448</v>
      </c>
      <c r="D98" s="3" t="s">
        <v>467</v>
      </c>
      <c r="E98" s="3" t="s">
        <v>18</v>
      </c>
      <c r="F98" s="3" t="s">
        <v>467</v>
      </c>
      <c r="G98" s="3" t="s">
        <v>467</v>
      </c>
      <c r="H98" s="3" t="s">
        <v>2443</v>
      </c>
      <c r="I98" s="3" t="s">
        <v>467</v>
      </c>
      <c r="J98" s="3" t="s">
        <v>2444</v>
      </c>
      <c r="K98" s="3" t="s">
        <v>467</v>
      </c>
      <c r="L98" s="3" t="s">
        <v>2445</v>
      </c>
      <c r="M98" s="3" t="s">
        <v>570</v>
      </c>
      <c r="N98" s="3" t="s">
        <v>467</v>
      </c>
      <c r="O98" s="3" t="s">
        <v>2449</v>
      </c>
      <c r="P98" s="3" t="s">
        <v>2450</v>
      </c>
    </row>
    <row r="99" spans="1:16" x14ac:dyDescent="0.25">
      <c r="A99" s="2" t="s">
        <v>2441</v>
      </c>
      <c r="B99" s="2" t="s">
        <v>537</v>
      </c>
      <c r="C99" s="2" t="s">
        <v>2448</v>
      </c>
      <c r="D99" s="2" t="s">
        <v>467</v>
      </c>
      <c r="E99" s="2" t="s">
        <v>18</v>
      </c>
      <c r="F99" s="2" t="s">
        <v>467</v>
      </c>
      <c r="G99" s="2" t="s">
        <v>467</v>
      </c>
      <c r="H99" s="2" t="s">
        <v>2451</v>
      </c>
      <c r="I99" s="2" t="s">
        <v>467</v>
      </c>
      <c r="J99" s="2" t="s">
        <v>2452</v>
      </c>
      <c r="K99" s="2" t="s">
        <v>467</v>
      </c>
      <c r="L99" s="2" t="s">
        <v>2453</v>
      </c>
      <c r="M99" s="2" t="s">
        <v>528</v>
      </c>
      <c r="N99" s="2" t="s">
        <v>467</v>
      </c>
      <c r="O99" s="2" t="s">
        <v>2454</v>
      </c>
      <c r="P99" s="2" t="s">
        <v>2455</v>
      </c>
    </row>
    <row r="100" spans="1:16" x14ac:dyDescent="0.25">
      <c r="A100" s="3" t="s">
        <v>2456</v>
      </c>
      <c r="B100" s="3" t="s">
        <v>505</v>
      </c>
      <c r="C100" s="3" t="s">
        <v>2457</v>
      </c>
      <c r="D100" s="3" t="s">
        <v>467</v>
      </c>
      <c r="E100" s="3" t="s">
        <v>2042</v>
      </c>
      <c r="F100" s="3" t="s">
        <v>467</v>
      </c>
      <c r="G100" s="3" t="s">
        <v>467</v>
      </c>
      <c r="H100" s="3" t="s">
        <v>2431</v>
      </c>
      <c r="I100" s="3" t="s">
        <v>467</v>
      </c>
      <c r="J100" s="3" t="s">
        <v>467</v>
      </c>
      <c r="K100" s="3" t="s">
        <v>467</v>
      </c>
      <c r="L100" s="3" t="s">
        <v>467</v>
      </c>
      <c r="M100" s="3" t="s">
        <v>467</v>
      </c>
      <c r="N100" s="3" t="s">
        <v>505</v>
      </c>
      <c r="O100" s="3" t="s">
        <v>467</v>
      </c>
      <c r="P100" s="3" t="s">
        <v>2458</v>
      </c>
    </row>
    <row r="101" spans="1:16" x14ac:dyDescent="0.25">
      <c r="A101" s="2" t="s">
        <v>2459</v>
      </c>
      <c r="B101" s="2" t="s">
        <v>1000</v>
      </c>
      <c r="C101" s="2" t="s">
        <v>2460</v>
      </c>
      <c r="D101" s="2" t="s">
        <v>467</v>
      </c>
      <c r="E101" s="2" t="s">
        <v>18</v>
      </c>
      <c r="F101" s="2" t="s">
        <v>467</v>
      </c>
      <c r="G101" s="2" t="s">
        <v>2020</v>
      </c>
      <c r="H101" s="2" t="s">
        <v>467</v>
      </c>
      <c r="I101" s="2" t="s">
        <v>467</v>
      </c>
      <c r="J101" s="2" t="s">
        <v>2022</v>
      </c>
      <c r="K101" s="2" t="s">
        <v>467</v>
      </c>
      <c r="L101" s="2" t="s">
        <v>467</v>
      </c>
      <c r="M101" s="2" t="s">
        <v>467</v>
      </c>
      <c r="N101" s="2" t="s">
        <v>467</v>
      </c>
      <c r="O101" s="2" t="s">
        <v>2461</v>
      </c>
      <c r="P101" s="2" t="s">
        <v>2462</v>
      </c>
    </row>
    <row r="102" spans="1:16" x14ac:dyDescent="0.25">
      <c r="A102" s="3" t="s">
        <v>2463</v>
      </c>
      <c r="B102" s="3" t="s">
        <v>465</v>
      </c>
      <c r="C102" s="3" t="s">
        <v>2464</v>
      </c>
      <c r="D102" s="3" t="s">
        <v>467</v>
      </c>
      <c r="E102" s="3" t="s">
        <v>18</v>
      </c>
      <c r="F102" s="3" t="s">
        <v>467</v>
      </c>
      <c r="G102" s="3" t="s">
        <v>467</v>
      </c>
      <c r="H102" s="3" t="s">
        <v>2465</v>
      </c>
      <c r="I102" s="3" t="s">
        <v>467</v>
      </c>
      <c r="J102" s="3" t="s">
        <v>19</v>
      </c>
      <c r="K102" s="3" t="s">
        <v>2466</v>
      </c>
      <c r="L102" s="3" t="s">
        <v>1328</v>
      </c>
      <c r="M102" s="3" t="s">
        <v>673</v>
      </c>
      <c r="N102" s="3" t="s">
        <v>467</v>
      </c>
      <c r="O102" s="3" t="s">
        <v>2467</v>
      </c>
      <c r="P102" s="3" t="s">
        <v>2468</v>
      </c>
    </row>
    <row r="103" spans="1:16" x14ac:dyDescent="0.25">
      <c r="A103" s="2" t="s">
        <v>2469</v>
      </c>
      <c r="B103" s="2" t="s">
        <v>505</v>
      </c>
      <c r="C103" s="2" t="s">
        <v>2470</v>
      </c>
      <c r="D103" s="2" t="s">
        <v>467</v>
      </c>
      <c r="E103" s="2" t="s">
        <v>18</v>
      </c>
      <c r="F103" s="2" t="s">
        <v>467</v>
      </c>
      <c r="G103" s="2" t="s">
        <v>2020</v>
      </c>
      <c r="H103" s="2" t="s">
        <v>467</v>
      </c>
      <c r="I103" s="2" t="s">
        <v>2471</v>
      </c>
      <c r="J103" s="2" t="s">
        <v>2022</v>
      </c>
      <c r="K103" s="2" t="s">
        <v>467</v>
      </c>
      <c r="L103" s="2" t="s">
        <v>467</v>
      </c>
      <c r="M103" s="2" t="s">
        <v>467</v>
      </c>
      <c r="N103" s="2" t="s">
        <v>467</v>
      </c>
      <c r="O103" s="2" t="s">
        <v>2472</v>
      </c>
      <c r="P103" s="2" t="s">
        <v>2473</v>
      </c>
    </row>
    <row r="104" spans="1:16" x14ac:dyDescent="0.25">
      <c r="A104" s="3" t="s">
        <v>2474</v>
      </c>
      <c r="B104" s="3" t="s">
        <v>505</v>
      </c>
      <c r="C104" s="3" t="s">
        <v>343</v>
      </c>
      <c r="D104" s="3" t="s">
        <v>467</v>
      </c>
      <c r="E104" s="3" t="s">
        <v>18</v>
      </c>
      <c r="F104" s="3" t="s">
        <v>467</v>
      </c>
      <c r="G104" s="3" t="s">
        <v>2475</v>
      </c>
      <c r="H104" s="3" t="s">
        <v>2476</v>
      </c>
      <c r="I104" s="3" t="s">
        <v>467</v>
      </c>
      <c r="J104" s="3" t="s">
        <v>344</v>
      </c>
      <c r="K104" s="3" t="s">
        <v>467</v>
      </c>
      <c r="L104" s="3" t="s">
        <v>992</v>
      </c>
      <c r="M104" s="3" t="s">
        <v>570</v>
      </c>
      <c r="N104" s="3" t="s">
        <v>467</v>
      </c>
      <c r="O104" s="3" t="s">
        <v>345</v>
      </c>
      <c r="P104" s="3" t="s">
        <v>2477</v>
      </c>
    </row>
    <row r="105" spans="1:16" x14ac:dyDescent="0.25">
      <c r="A105" s="2" t="s">
        <v>467</v>
      </c>
      <c r="B105" s="2" t="s">
        <v>573</v>
      </c>
      <c r="C105" s="2" t="s">
        <v>2478</v>
      </c>
      <c r="D105" s="2" t="s">
        <v>467</v>
      </c>
      <c r="E105" s="2" t="s">
        <v>2115</v>
      </c>
      <c r="F105" s="2" t="s">
        <v>467</v>
      </c>
      <c r="G105" s="2" t="s">
        <v>2116</v>
      </c>
      <c r="H105" s="2" t="s">
        <v>467</v>
      </c>
      <c r="I105" s="2" t="s">
        <v>467</v>
      </c>
      <c r="J105" s="2" t="s">
        <v>2117</v>
      </c>
      <c r="K105" s="2" t="s">
        <v>467</v>
      </c>
      <c r="L105" s="2" t="s">
        <v>467</v>
      </c>
      <c r="M105" s="2" t="s">
        <v>467</v>
      </c>
      <c r="N105" s="2" t="s">
        <v>573</v>
      </c>
      <c r="O105" s="2" t="s">
        <v>467</v>
      </c>
      <c r="P105" s="2" t="s">
        <v>2479</v>
      </c>
    </row>
    <row r="106" spans="1:16" x14ac:dyDescent="0.25">
      <c r="A106" s="3" t="s">
        <v>467</v>
      </c>
      <c r="B106" s="3" t="s">
        <v>473</v>
      </c>
      <c r="C106" s="3" t="s">
        <v>2480</v>
      </c>
      <c r="D106" s="3" t="s">
        <v>467</v>
      </c>
      <c r="E106" s="3" t="s">
        <v>2115</v>
      </c>
      <c r="F106" s="3" t="s">
        <v>467</v>
      </c>
      <c r="G106" s="3" t="s">
        <v>2116</v>
      </c>
      <c r="H106" s="3" t="s">
        <v>467</v>
      </c>
      <c r="I106" s="3" t="s">
        <v>467</v>
      </c>
      <c r="J106" s="3" t="s">
        <v>2203</v>
      </c>
      <c r="K106" s="3" t="s">
        <v>467</v>
      </c>
      <c r="L106" s="3" t="s">
        <v>467</v>
      </c>
      <c r="M106" s="3" t="s">
        <v>467</v>
      </c>
      <c r="N106" s="3" t="s">
        <v>473</v>
      </c>
      <c r="O106" s="3" t="s">
        <v>467</v>
      </c>
      <c r="P106" s="3" t="s">
        <v>2481</v>
      </c>
    </row>
    <row r="107" spans="1:16" x14ac:dyDescent="0.25">
      <c r="A107" s="2" t="s">
        <v>2482</v>
      </c>
      <c r="B107" s="2" t="s">
        <v>1330</v>
      </c>
      <c r="C107" s="2" t="s">
        <v>2483</v>
      </c>
      <c r="D107" s="2" t="s">
        <v>467</v>
      </c>
      <c r="E107" s="2" t="s">
        <v>18</v>
      </c>
      <c r="F107" s="2" t="s">
        <v>467</v>
      </c>
      <c r="G107" s="2" t="s">
        <v>2020</v>
      </c>
      <c r="H107" s="2" t="s">
        <v>467</v>
      </c>
      <c r="I107" s="2" t="s">
        <v>2484</v>
      </c>
      <c r="J107" s="2" t="s">
        <v>2022</v>
      </c>
      <c r="K107" s="2" t="s">
        <v>467</v>
      </c>
      <c r="L107" s="2" t="s">
        <v>467</v>
      </c>
      <c r="M107" s="2" t="s">
        <v>467</v>
      </c>
      <c r="N107" s="2" t="s">
        <v>467</v>
      </c>
      <c r="O107" s="2" t="s">
        <v>2212</v>
      </c>
      <c r="P107" s="2" t="s">
        <v>2485</v>
      </c>
    </row>
    <row r="108" spans="1:16" x14ac:dyDescent="0.25">
      <c r="A108" s="3" t="s">
        <v>2486</v>
      </c>
      <c r="B108" s="3" t="s">
        <v>465</v>
      </c>
      <c r="C108" s="3" t="s">
        <v>2487</v>
      </c>
      <c r="D108" s="3" t="s">
        <v>467</v>
      </c>
      <c r="E108" s="3" t="s">
        <v>18</v>
      </c>
      <c r="F108" s="3" t="s">
        <v>467</v>
      </c>
      <c r="G108" s="3" t="s">
        <v>2020</v>
      </c>
      <c r="H108" s="3" t="s">
        <v>467</v>
      </c>
      <c r="I108" s="3" t="s">
        <v>2488</v>
      </c>
      <c r="J108" s="3" t="s">
        <v>2022</v>
      </c>
      <c r="K108" s="3" t="s">
        <v>467</v>
      </c>
      <c r="L108" s="3" t="s">
        <v>467</v>
      </c>
      <c r="M108" s="3" t="s">
        <v>467</v>
      </c>
      <c r="N108" s="3" t="s">
        <v>467</v>
      </c>
      <c r="O108" s="3" t="s">
        <v>2173</v>
      </c>
      <c r="P108" s="3" t="s">
        <v>2489</v>
      </c>
    </row>
    <row r="109" spans="1:16" x14ac:dyDescent="0.25">
      <c r="A109" s="2" t="s">
        <v>2490</v>
      </c>
      <c r="B109" s="2" t="s">
        <v>465</v>
      </c>
      <c r="C109" s="2" t="s">
        <v>2491</v>
      </c>
      <c r="D109" s="2" t="s">
        <v>467</v>
      </c>
      <c r="E109" s="2" t="s">
        <v>18</v>
      </c>
      <c r="F109" s="2" t="s">
        <v>467</v>
      </c>
      <c r="G109" s="2" t="s">
        <v>467</v>
      </c>
      <c r="H109" s="2" t="s">
        <v>2465</v>
      </c>
      <c r="I109" s="2" t="s">
        <v>467</v>
      </c>
      <c r="J109" s="2" t="s">
        <v>19</v>
      </c>
      <c r="K109" s="2" t="s">
        <v>2492</v>
      </c>
      <c r="L109" s="2" t="s">
        <v>1328</v>
      </c>
      <c r="M109" s="2" t="s">
        <v>528</v>
      </c>
      <c r="N109" s="2" t="s">
        <v>467</v>
      </c>
      <c r="O109" s="2" t="s">
        <v>2493</v>
      </c>
      <c r="P109" s="2" t="s">
        <v>2494</v>
      </c>
    </row>
    <row r="110" spans="1:16" x14ac:dyDescent="0.25">
      <c r="A110" s="3" t="s">
        <v>2495</v>
      </c>
      <c r="B110" s="3" t="s">
        <v>505</v>
      </c>
      <c r="C110" s="3" t="s">
        <v>2496</v>
      </c>
      <c r="D110" s="3" t="s">
        <v>467</v>
      </c>
      <c r="E110" s="3" t="s">
        <v>2160</v>
      </c>
      <c r="F110" s="3" t="s">
        <v>467</v>
      </c>
      <c r="G110" s="3" t="s">
        <v>467</v>
      </c>
      <c r="H110" s="3" t="s">
        <v>2161</v>
      </c>
      <c r="I110" s="3" t="s">
        <v>2497</v>
      </c>
      <c r="J110" s="3" t="s">
        <v>467</v>
      </c>
      <c r="K110" s="3" t="s">
        <v>467</v>
      </c>
      <c r="L110" s="3" t="s">
        <v>467</v>
      </c>
      <c r="M110" s="3" t="s">
        <v>467</v>
      </c>
      <c r="N110" s="3" t="s">
        <v>467</v>
      </c>
      <c r="O110" s="3" t="s">
        <v>467</v>
      </c>
      <c r="P110" s="3" t="s">
        <v>2498</v>
      </c>
    </row>
    <row r="111" spans="1:16" x14ac:dyDescent="0.25">
      <c r="A111" s="2" t="s">
        <v>2499</v>
      </c>
      <c r="B111" s="2" t="s">
        <v>465</v>
      </c>
      <c r="C111" s="2" t="s">
        <v>2500</v>
      </c>
      <c r="D111" s="2" t="s">
        <v>467</v>
      </c>
      <c r="E111" s="2" t="s">
        <v>18</v>
      </c>
      <c r="F111" s="2" t="s">
        <v>467</v>
      </c>
      <c r="G111" s="2" t="s">
        <v>2020</v>
      </c>
      <c r="H111" s="2" t="s">
        <v>467</v>
      </c>
      <c r="I111" s="2" t="s">
        <v>2501</v>
      </c>
      <c r="J111" s="2" t="s">
        <v>2022</v>
      </c>
      <c r="K111" s="2" t="s">
        <v>467</v>
      </c>
      <c r="L111" s="2" t="s">
        <v>467</v>
      </c>
      <c r="M111" s="2" t="s">
        <v>467</v>
      </c>
      <c r="N111" s="2" t="s">
        <v>467</v>
      </c>
      <c r="O111" s="2" t="s">
        <v>2502</v>
      </c>
      <c r="P111" s="2" t="s">
        <v>2503</v>
      </c>
    </row>
    <row r="112" spans="1:16" x14ac:dyDescent="0.25">
      <c r="A112" s="3" t="s">
        <v>2504</v>
      </c>
      <c r="B112" s="3" t="s">
        <v>692</v>
      </c>
      <c r="C112" s="3" t="s">
        <v>2505</v>
      </c>
      <c r="D112" s="3" t="s">
        <v>467</v>
      </c>
      <c r="E112" s="3" t="s">
        <v>18</v>
      </c>
      <c r="F112" s="3" t="s">
        <v>467</v>
      </c>
      <c r="G112" s="3" t="s">
        <v>2253</v>
      </c>
      <c r="H112" s="3" t="s">
        <v>2119</v>
      </c>
      <c r="I112" s="3" t="s">
        <v>467</v>
      </c>
      <c r="J112" s="3" t="s">
        <v>2506</v>
      </c>
      <c r="K112" s="3" t="s">
        <v>2507</v>
      </c>
      <c r="L112" s="3" t="s">
        <v>1283</v>
      </c>
      <c r="M112" s="3" t="s">
        <v>528</v>
      </c>
      <c r="N112" s="3" t="s">
        <v>467</v>
      </c>
      <c r="O112" s="3" t="s">
        <v>2508</v>
      </c>
      <c r="P112" s="3" t="s">
        <v>2509</v>
      </c>
    </row>
    <row r="113" spans="1:16" x14ac:dyDescent="0.25">
      <c r="A113" s="2" t="s">
        <v>2510</v>
      </c>
      <c r="B113" s="2" t="s">
        <v>586</v>
      </c>
      <c r="C113" s="2" t="s">
        <v>2511</v>
      </c>
      <c r="D113" s="2" t="s">
        <v>467</v>
      </c>
      <c r="E113" s="2" t="s">
        <v>18</v>
      </c>
      <c r="F113" s="2" t="s">
        <v>467</v>
      </c>
      <c r="G113" s="2" t="s">
        <v>2512</v>
      </c>
      <c r="H113" s="2" t="s">
        <v>2513</v>
      </c>
      <c r="I113" s="2" t="s">
        <v>467</v>
      </c>
      <c r="J113" s="2" t="s">
        <v>2514</v>
      </c>
      <c r="K113" s="2" t="s">
        <v>467</v>
      </c>
      <c r="L113" s="2" t="s">
        <v>2515</v>
      </c>
      <c r="M113" s="2" t="s">
        <v>528</v>
      </c>
      <c r="N113" s="2" t="s">
        <v>467</v>
      </c>
      <c r="O113" s="2" t="s">
        <v>2516</v>
      </c>
      <c r="P113" s="2" t="s">
        <v>2517</v>
      </c>
    </row>
    <row r="114" spans="1:16" x14ac:dyDescent="0.25">
      <c r="A114" s="3" t="s">
        <v>2518</v>
      </c>
      <c r="B114" s="3" t="s">
        <v>788</v>
      </c>
      <c r="C114" s="3" t="s">
        <v>2519</v>
      </c>
      <c r="D114" s="3" t="s">
        <v>467</v>
      </c>
      <c r="E114" s="3" t="s">
        <v>18</v>
      </c>
      <c r="F114" s="3" t="s">
        <v>467</v>
      </c>
      <c r="G114" s="3" t="s">
        <v>2020</v>
      </c>
      <c r="H114" s="3" t="s">
        <v>467</v>
      </c>
      <c r="I114" s="3" t="s">
        <v>2520</v>
      </c>
      <c r="J114" s="3" t="s">
        <v>2022</v>
      </c>
      <c r="K114" s="3" t="s">
        <v>467</v>
      </c>
      <c r="L114" s="3" t="s">
        <v>467</v>
      </c>
      <c r="M114" s="3" t="s">
        <v>467</v>
      </c>
      <c r="N114" s="3" t="s">
        <v>467</v>
      </c>
      <c r="O114" s="3" t="s">
        <v>2521</v>
      </c>
      <c r="P114" s="3" t="s">
        <v>2522</v>
      </c>
    </row>
    <row r="115" spans="1:16" x14ac:dyDescent="0.25">
      <c r="A115" s="2" t="s">
        <v>2523</v>
      </c>
      <c r="B115" s="2" t="s">
        <v>489</v>
      </c>
      <c r="C115" s="2" t="s">
        <v>2524</v>
      </c>
      <c r="D115" s="2" t="s">
        <v>467</v>
      </c>
      <c r="E115" s="2" t="s">
        <v>18</v>
      </c>
      <c r="F115" s="2" t="s">
        <v>467</v>
      </c>
      <c r="G115" s="2" t="s">
        <v>2020</v>
      </c>
      <c r="H115" s="2" t="s">
        <v>467</v>
      </c>
      <c r="I115" s="2" t="s">
        <v>2525</v>
      </c>
      <c r="J115" s="2" t="s">
        <v>2022</v>
      </c>
      <c r="K115" s="2" t="s">
        <v>467</v>
      </c>
      <c r="L115" s="2" t="s">
        <v>467</v>
      </c>
      <c r="M115" s="2" t="s">
        <v>467</v>
      </c>
      <c r="N115" s="2" t="s">
        <v>467</v>
      </c>
      <c r="O115" s="2" t="s">
        <v>2294</v>
      </c>
      <c r="P115" s="2" t="s">
        <v>2526</v>
      </c>
    </row>
    <row r="116" spans="1:16" x14ac:dyDescent="0.25">
      <c r="A116" s="3" t="s">
        <v>2527</v>
      </c>
      <c r="B116" s="3" t="s">
        <v>473</v>
      </c>
      <c r="C116" s="3" t="s">
        <v>361</v>
      </c>
      <c r="D116" s="3" t="s">
        <v>467</v>
      </c>
      <c r="E116" s="3" t="s">
        <v>18</v>
      </c>
      <c r="F116" s="3" t="s">
        <v>467</v>
      </c>
      <c r="G116" s="3" t="s">
        <v>1631</v>
      </c>
      <c r="H116" s="3" t="s">
        <v>2356</v>
      </c>
      <c r="I116" s="3" t="s">
        <v>467</v>
      </c>
      <c r="J116" s="3" t="s">
        <v>2528</v>
      </c>
      <c r="K116" s="3" t="s">
        <v>2529</v>
      </c>
      <c r="L116" s="3" t="s">
        <v>1353</v>
      </c>
      <c r="M116" s="3" t="s">
        <v>1354</v>
      </c>
      <c r="N116" s="3" t="s">
        <v>467</v>
      </c>
      <c r="O116" s="3" t="s">
        <v>363</v>
      </c>
      <c r="P116" s="3" t="s">
        <v>2530</v>
      </c>
    </row>
    <row r="117" spans="1:16" x14ac:dyDescent="0.25">
      <c r="A117" s="2" t="s">
        <v>2531</v>
      </c>
      <c r="B117" s="2" t="s">
        <v>473</v>
      </c>
      <c r="C117" s="2" t="s">
        <v>2532</v>
      </c>
      <c r="D117" s="2" t="s">
        <v>467</v>
      </c>
      <c r="E117" s="2" t="s">
        <v>18</v>
      </c>
      <c r="F117" s="2" t="s">
        <v>467</v>
      </c>
      <c r="G117" s="2" t="s">
        <v>2020</v>
      </c>
      <c r="H117" s="2" t="s">
        <v>467</v>
      </c>
      <c r="I117" s="2" t="s">
        <v>2533</v>
      </c>
      <c r="J117" s="2" t="s">
        <v>2022</v>
      </c>
      <c r="K117" s="2" t="s">
        <v>467</v>
      </c>
      <c r="L117" s="2" t="s">
        <v>467</v>
      </c>
      <c r="M117" s="2" t="s">
        <v>467</v>
      </c>
      <c r="N117" s="2" t="s">
        <v>467</v>
      </c>
      <c r="O117" s="2" t="s">
        <v>2534</v>
      </c>
      <c r="P117" s="2" t="s">
        <v>2535</v>
      </c>
    </row>
    <row r="118" spans="1:16" x14ac:dyDescent="0.25">
      <c r="A118" s="3" t="s">
        <v>2536</v>
      </c>
      <c r="B118" s="3" t="s">
        <v>537</v>
      </c>
      <c r="C118" s="3" t="s">
        <v>2537</v>
      </c>
      <c r="D118" s="3" t="s">
        <v>467</v>
      </c>
      <c r="E118" s="3" t="s">
        <v>18</v>
      </c>
      <c r="F118" s="3" t="s">
        <v>467</v>
      </c>
      <c r="G118" s="3" t="s">
        <v>2020</v>
      </c>
      <c r="H118" s="3" t="s">
        <v>467</v>
      </c>
      <c r="I118" s="3" t="s">
        <v>2538</v>
      </c>
      <c r="J118" s="3" t="s">
        <v>2022</v>
      </c>
      <c r="K118" s="3" t="s">
        <v>467</v>
      </c>
      <c r="L118" s="3" t="s">
        <v>467</v>
      </c>
      <c r="M118" s="3" t="s">
        <v>467</v>
      </c>
      <c r="N118" s="3" t="s">
        <v>467</v>
      </c>
      <c r="O118" s="3" t="s">
        <v>2539</v>
      </c>
      <c r="P118" s="3" t="s">
        <v>2540</v>
      </c>
    </row>
    <row r="119" spans="1:16" x14ac:dyDescent="0.25">
      <c r="A119" s="2" t="s">
        <v>467</v>
      </c>
      <c r="B119" s="2" t="s">
        <v>489</v>
      </c>
      <c r="C119" s="2" t="s">
        <v>2541</v>
      </c>
      <c r="D119" s="2" t="s">
        <v>467</v>
      </c>
      <c r="E119" s="2" t="s">
        <v>2115</v>
      </c>
      <c r="F119" s="2" t="s">
        <v>467</v>
      </c>
      <c r="G119" s="2" t="s">
        <v>2116</v>
      </c>
      <c r="H119" s="2" t="s">
        <v>467</v>
      </c>
      <c r="I119" s="2" t="s">
        <v>467</v>
      </c>
      <c r="J119" s="2" t="s">
        <v>2117</v>
      </c>
      <c r="K119" s="2" t="s">
        <v>467</v>
      </c>
      <c r="L119" s="2" t="s">
        <v>467</v>
      </c>
      <c r="M119" s="2" t="s">
        <v>467</v>
      </c>
      <c r="N119" s="2" t="s">
        <v>489</v>
      </c>
      <c r="O119" s="2" t="s">
        <v>467</v>
      </c>
      <c r="P119" s="2" t="s">
        <v>2542</v>
      </c>
    </row>
    <row r="120" spans="1:16" x14ac:dyDescent="0.25">
      <c r="A120" s="3" t="s">
        <v>2543</v>
      </c>
      <c r="B120" s="3" t="s">
        <v>473</v>
      </c>
      <c r="C120" s="3" t="s">
        <v>2544</v>
      </c>
      <c r="D120" s="3" t="s">
        <v>467</v>
      </c>
      <c r="E120" s="3" t="s">
        <v>18</v>
      </c>
      <c r="F120" s="3" t="s">
        <v>467</v>
      </c>
      <c r="G120" s="3" t="s">
        <v>467</v>
      </c>
      <c r="H120" s="3" t="s">
        <v>2545</v>
      </c>
      <c r="I120" s="3" t="s">
        <v>467</v>
      </c>
      <c r="J120" s="3" t="s">
        <v>2546</v>
      </c>
      <c r="K120" s="3" t="s">
        <v>2547</v>
      </c>
      <c r="L120" s="3" t="s">
        <v>850</v>
      </c>
      <c r="M120" s="3" t="s">
        <v>673</v>
      </c>
      <c r="N120" s="3" t="s">
        <v>467</v>
      </c>
      <c r="O120" s="3" t="s">
        <v>2548</v>
      </c>
      <c r="P120" s="3" t="s">
        <v>2549</v>
      </c>
    </row>
    <row r="121" spans="1:16" x14ac:dyDescent="0.25">
      <c r="A121" s="2" t="s">
        <v>2550</v>
      </c>
      <c r="B121" s="2" t="s">
        <v>788</v>
      </c>
      <c r="C121" s="2" t="s">
        <v>2551</v>
      </c>
      <c r="D121" s="2" t="s">
        <v>467</v>
      </c>
      <c r="E121" s="2" t="s">
        <v>18</v>
      </c>
      <c r="F121" s="2" t="s">
        <v>467</v>
      </c>
      <c r="G121" s="2" t="s">
        <v>2020</v>
      </c>
      <c r="H121" s="2" t="s">
        <v>467</v>
      </c>
      <c r="I121" s="2" t="s">
        <v>467</v>
      </c>
      <c r="J121" s="2" t="s">
        <v>2022</v>
      </c>
      <c r="K121" s="2" t="s">
        <v>467</v>
      </c>
      <c r="L121" s="2" t="s">
        <v>467</v>
      </c>
      <c r="M121" s="2" t="s">
        <v>467</v>
      </c>
      <c r="N121" s="2" t="s">
        <v>467</v>
      </c>
      <c r="O121" s="2" t="s">
        <v>2552</v>
      </c>
      <c r="P121" s="2" t="s">
        <v>2553</v>
      </c>
    </row>
    <row r="122" spans="1:16" x14ac:dyDescent="0.25">
      <c r="A122" s="3" t="s">
        <v>2554</v>
      </c>
      <c r="B122" s="3" t="s">
        <v>537</v>
      </c>
      <c r="C122" s="3" t="s">
        <v>2555</v>
      </c>
      <c r="D122" s="3" t="s">
        <v>467</v>
      </c>
      <c r="E122" s="3" t="s">
        <v>18</v>
      </c>
      <c r="F122" s="3" t="s">
        <v>467</v>
      </c>
      <c r="G122" s="3" t="s">
        <v>2020</v>
      </c>
      <c r="H122" s="3" t="s">
        <v>467</v>
      </c>
      <c r="I122" s="3" t="s">
        <v>2556</v>
      </c>
      <c r="J122" s="3" t="s">
        <v>2022</v>
      </c>
      <c r="K122" s="3" t="s">
        <v>467</v>
      </c>
      <c r="L122" s="3" t="s">
        <v>467</v>
      </c>
      <c r="M122" s="3" t="s">
        <v>467</v>
      </c>
      <c r="N122" s="3" t="s">
        <v>467</v>
      </c>
      <c r="O122" s="3" t="s">
        <v>2085</v>
      </c>
      <c r="P122" s="3" t="s">
        <v>2557</v>
      </c>
    </row>
    <row r="123" spans="1:16" x14ac:dyDescent="0.25">
      <c r="A123" s="2" t="s">
        <v>2558</v>
      </c>
      <c r="B123" s="2" t="s">
        <v>1000</v>
      </c>
      <c r="C123" s="2" t="s">
        <v>2559</v>
      </c>
      <c r="D123" s="2" t="s">
        <v>467</v>
      </c>
      <c r="E123" s="2" t="s">
        <v>18</v>
      </c>
      <c r="F123" s="2" t="s">
        <v>467</v>
      </c>
      <c r="G123" s="2" t="s">
        <v>2020</v>
      </c>
      <c r="H123" s="2" t="s">
        <v>467</v>
      </c>
      <c r="I123" s="2" t="s">
        <v>2560</v>
      </c>
      <c r="J123" s="2" t="s">
        <v>2022</v>
      </c>
      <c r="K123" s="2" t="s">
        <v>467</v>
      </c>
      <c r="L123" s="2" t="s">
        <v>467</v>
      </c>
      <c r="M123" s="2" t="s">
        <v>467</v>
      </c>
      <c r="N123" s="2" t="s">
        <v>467</v>
      </c>
      <c r="O123" s="2" t="s">
        <v>2561</v>
      </c>
      <c r="P123" s="2" t="s">
        <v>2562</v>
      </c>
    </row>
    <row r="124" spans="1:16" x14ac:dyDescent="0.25">
      <c r="A124" s="3" t="s">
        <v>467</v>
      </c>
      <c r="B124" s="3" t="s">
        <v>692</v>
      </c>
      <c r="C124" s="3" t="s">
        <v>2563</v>
      </c>
      <c r="D124" s="3" t="s">
        <v>467</v>
      </c>
      <c r="E124" s="3" t="s">
        <v>18</v>
      </c>
      <c r="F124" s="3" t="s">
        <v>467</v>
      </c>
      <c r="G124" s="3" t="s">
        <v>467</v>
      </c>
      <c r="H124" s="3" t="s">
        <v>2564</v>
      </c>
      <c r="I124" s="3" t="s">
        <v>467</v>
      </c>
      <c r="J124" s="3" t="s">
        <v>2565</v>
      </c>
      <c r="K124" s="3" t="s">
        <v>467</v>
      </c>
      <c r="L124" s="3" t="s">
        <v>2566</v>
      </c>
      <c r="M124" s="3" t="s">
        <v>2567</v>
      </c>
      <c r="N124" s="3" t="s">
        <v>467</v>
      </c>
      <c r="O124" s="3" t="s">
        <v>2568</v>
      </c>
      <c r="P124" s="3" t="s">
        <v>2569</v>
      </c>
    </row>
    <row r="125" spans="1:16" x14ac:dyDescent="0.25">
      <c r="A125" s="2" t="s">
        <v>2570</v>
      </c>
      <c r="B125" s="2" t="s">
        <v>473</v>
      </c>
      <c r="C125" s="2" t="s">
        <v>2571</v>
      </c>
      <c r="D125" s="2" t="s">
        <v>467</v>
      </c>
      <c r="E125" s="2" t="s">
        <v>18</v>
      </c>
      <c r="F125" s="2" t="s">
        <v>467</v>
      </c>
      <c r="G125" s="2" t="s">
        <v>2572</v>
      </c>
      <c r="H125" s="2" t="s">
        <v>2573</v>
      </c>
      <c r="I125" s="2" t="s">
        <v>467</v>
      </c>
      <c r="J125" s="2" t="s">
        <v>2574</v>
      </c>
      <c r="K125" s="2" t="s">
        <v>2575</v>
      </c>
      <c r="L125" s="2" t="s">
        <v>850</v>
      </c>
      <c r="M125" s="2" t="s">
        <v>612</v>
      </c>
      <c r="N125" s="2" t="s">
        <v>467</v>
      </c>
      <c r="O125" s="2" t="s">
        <v>2576</v>
      </c>
      <c r="P125" s="2" t="s">
        <v>2577</v>
      </c>
    </row>
    <row r="126" spans="1:16" x14ac:dyDescent="0.25">
      <c r="A126" s="3" t="s">
        <v>2578</v>
      </c>
      <c r="B126" s="3" t="s">
        <v>473</v>
      </c>
      <c r="C126" s="3" t="s">
        <v>2579</v>
      </c>
      <c r="D126" s="3" t="s">
        <v>467</v>
      </c>
      <c r="E126" s="3" t="s">
        <v>18</v>
      </c>
      <c r="F126" s="3" t="s">
        <v>467</v>
      </c>
      <c r="G126" s="3" t="s">
        <v>2020</v>
      </c>
      <c r="H126" s="3" t="s">
        <v>467</v>
      </c>
      <c r="I126" s="3" t="s">
        <v>2580</v>
      </c>
      <c r="J126" s="3" t="s">
        <v>2022</v>
      </c>
      <c r="K126" s="3" t="s">
        <v>467</v>
      </c>
      <c r="L126" s="3" t="s">
        <v>467</v>
      </c>
      <c r="M126" s="3" t="s">
        <v>467</v>
      </c>
      <c r="N126" s="3" t="s">
        <v>467</v>
      </c>
      <c r="O126" s="3" t="s">
        <v>2581</v>
      </c>
      <c r="P126" s="3" t="s">
        <v>2582</v>
      </c>
    </row>
    <row r="127" spans="1:16" x14ac:dyDescent="0.25">
      <c r="A127" s="2" t="s">
        <v>375</v>
      </c>
      <c r="B127" s="2" t="s">
        <v>505</v>
      </c>
      <c r="C127" s="2" t="s">
        <v>376</v>
      </c>
      <c r="D127" s="2" t="s">
        <v>467</v>
      </c>
      <c r="E127" s="2" t="s">
        <v>18</v>
      </c>
      <c r="F127" s="2" t="s">
        <v>467</v>
      </c>
      <c r="G127" s="2" t="s">
        <v>467</v>
      </c>
      <c r="H127" s="2" t="s">
        <v>2036</v>
      </c>
      <c r="I127" s="2" t="s">
        <v>467</v>
      </c>
      <c r="J127" s="2" t="s">
        <v>2583</v>
      </c>
      <c r="K127" s="2" t="s">
        <v>467</v>
      </c>
      <c r="L127" s="2" t="s">
        <v>1272</v>
      </c>
      <c r="M127" s="2" t="s">
        <v>528</v>
      </c>
      <c r="N127" s="2" t="s">
        <v>467</v>
      </c>
      <c r="O127" s="2" t="s">
        <v>377</v>
      </c>
      <c r="P127" s="2" t="s">
        <v>2584</v>
      </c>
    </row>
    <row r="128" spans="1:16" x14ac:dyDescent="0.25">
      <c r="A128" s="3" t="s">
        <v>467</v>
      </c>
      <c r="B128" s="3" t="s">
        <v>573</v>
      </c>
      <c r="C128" s="3" t="s">
        <v>2585</v>
      </c>
      <c r="D128" s="3" t="s">
        <v>467</v>
      </c>
      <c r="E128" s="3" t="s">
        <v>2115</v>
      </c>
      <c r="F128" s="3" t="s">
        <v>467</v>
      </c>
      <c r="G128" s="3" t="s">
        <v>2116</v>
      </c>
      <c r="H128" s="3" t="s">
        <v>467</v>
      </c>
      <c r="I128" s="3" t="s">
        <v>467</v>
      </c>
      <c r="J128" s="3" t="s">
        <v>2203</v>
      </c>
      <c r="K128" s="3" t="s">
        <v>467</v>
      </c>
      <c r="L128" s="3" t="s">
        <v>467</v>
      </c>
      <c r="M128" s="3" t="s">
        <v>467</v>
      </c>
      <c r="N128" s="3" t="s">
        <v>573</v>
      </c>
      <c r="O128" s="3" t="s">
        <v>467</v>
      </c>
      <c r="P128" s="3" t="s">
        <v>2586</v>
      </c>
    </row>
    <row r="129" spans="1:16" x14ac:dyDescent="0.25">
      <c r="A129" s="2" t="s">
        <v>467</v>
      </c>
      <c r="B129" s="2" t="s">
        <v>573</v>
      </c>
      <c r="C129" s="2" t="s">
        <v>2587</v>
      </c>
      <c r="D129" s="2" t="s">
        <v>467</v>
      </c>
      <c r="E129" s="2" t="s">
        <v>2115</v>
      </c>
      <c r="F129" s="2" t="s">
        <v>467</v>
      </c>
      <c r="G129" s="2" t="s">
        <v>2116</v>
      </c>
      <c r="H129" s="2" t="s">
        <v>467</v>
      </c>
      <c r="I129" s="2" t="s">
        <v>467</v>
      </c>
      <c r="J129" s="2" t="s">
        <v>2117</v>
      </c>
      <c r="K129" s="2" t="s">
        <v>467</v>
      </c>
      <c r="L129" s="2" t="s">
        <v>467</v>
      </c>
      <c r="M129" s="2" t="s">
        <v>467</v>
      </c>
      <c r="N129" s="2" t="s">
        <v>573</v>
      </c>
      <c r="O129" s="2" t="s">
        <v>467</v>
      </c>
      <c r="P129" s="2" t="s">
        <v>2588</v>
      </c>
    </row>
    <row r="130" spans="1:16" x14ac:dyDescent="0.25">
      <c r="A130" s="3" t="s">
        <v>2589</v>
      </c>
      <c r="B130" s="3" t="s">
        <v>473</v>
      </c>
      <c r="C130" s="3" t="s">
        <v>2590</v>
      </c>
      <c r="D130" s="3" t="s">
        <v>467</v>
      </c>
      <c r="E130" s="3" t="s">
        <v>18</v>
      </c>
      <c r="F130" s="3" t="s">
        <v>467</v>
      </c>
      <c r="G130" s="3" t="s">
        <v>2020</v>
      </c>
      <c r="H130" s="3" t="s">
        <v>467</v>
      </c>
      <c r="I130" s="3" t="s">
        <v>2591</v>
      </c>
      <c r="J130" s="3" t="s">
        <v>2022</v>
      </c>
      <c r="K130" s="3" t="s">
        <v>467</v>
      </c>
      <c r="L130" s="3" t="s">
        <v>467</v>
      </c>
      <c r="M130" s="3" t="s">
        <v>467</v>
      </c>
      <c r="N130" s="3" t="s">
        <v>467</v>
      </c>
      <c r="O130" s="3" t="s">
        <v>2592</v>
      </c>
      <c r="P130" s="3" t="s">
        <v>2593</v>
      </c>
    </row>
    <row r="131" spans="1:16" x14ac:dyDescent="0.25">
      <c r="A131" s="2" t="s">
        <v>2594</v>
      </c>
      <c r="B131" s="2" t="s">
        <v>473</v>
      </c>
      <c r="C131" s="2" t="s">
        <v>2595</v>
      </c>
      <c r="D131" s="2" t="s">
        <v>467</v>
      </c>
      <c r="E131" s="2" t="s">
        <v>18</v>
      </c>
      <c r="F131" s="2" t="s">
        <v>467</v>
      </c>
      <c r="G131" s="2" t="s">
        <v>2020</v>
      </c>
      <c r="H131" s="2" t="s">
        <v>467</v>
      </c>
      <c r="I131" s="2" t="s">
        <v>2596</v>
      </c>
      <c r="J131" s="2" t="s">
        <v>2022</v>
      </c>
      <c r="K131" s="2" t="s">
        <v>467</v>
      </c>
      <c r="L131" s="2" t="s">
        <v>467</v>
      </c>
      <c r="M131" s="2" t="s">
        <v>467</v>
      </c>
      <c r="N131" s="2" t="s">
        <v>467</v>
      </c>
      <c r="O131" s="2" t="s">
        <v>2597</v>
      </c>
      <c r="P131" s="2" t="s">
        <v>2598</v>
      </c>
    </row>
    <row r="132" spans="1:16" x14ac:dyDescent="0.25">
      <c r="A132" s="3" t="s">
        <v>406</v>
      </c>
      <c r="B132" s="3" t="s">
        <v>473</v>
      </c>
      <c r="C132" s="3" t="s">
        <v>2599</v>
      </c>
      <c r="D132" s="3" t="s">
        <v>467</v>
      </c>
      <c r="E132" s="3" t="s">
        <v>18</v>
      </c>
      <c r="F132" s="3" t="s">
        <v>467</v>
      </c>
      <c r="G132" s="3" t="s">
        <v>2355</v>
      </c>
      <c r="H132" s="3" t="s">
        <v>2356</v>
      </c>
      <c r="I132" s="3" t="s">
        <v>467</v>
      </c>
      <c r="J132" s="3" t="s">
        <v>408</v>
      </c>
      <c r="K132" s="3" t="s">
        <v>2600</v>
      </c>
      <c r="L132" s="3" t="s">
        <v>1320</v>
      </c>
      <c r="M132" s="3" t="s">
        <v>528</v>
      </c>
      <c r="N132" s="3" t="s">
        <v>467</v>
      </c>
      <c r="O132" s="3" t="s">
        <v>409</v>
      </c>
      <c r="P132" s="3" t="s">
        <v>2601</v>
      </c>
    </row>
    <row r="133" spans="1:16" x14ac:dyDescent="0.25">
      <c r="A133" s="2" t="s">
        <v>420</v>
      </c>
      <c r="B133" s="2" t="s">
        <v>489</v>
      </c>
      <c r="C133" s="2" t="s">
        <v>2602</v>
      </c>
      <c r="D133" s="2" t="s">
        <v>467</v>
      </c>
      <c r="E133" s="2" t="s">
        <v>18</v>
      </c>
      <c r="F133" s="2" t="s">
        <v>467</v>
      </c>
      <c r="G133" s="2" t="s">
        <v>467</v>
      </c>
      <c r="H133" s="2" t="s">
        <v>2465</v>
      </c>
      <c r="I133" s="2" t="s">
        <v>467</v>
      </c>
      <c r="J133" s="2" t="s">
        <v>19</v>
      </c>
      <c r="K133" s="2" t="s">
        <v>1617</v>
      </c>
      <c r="L133" s="2" t="s">
        <v>1356</v>
      </c>
      <c r="M133" s="2" t="s">
        <v>612</v>
      </c>
      <c r="N133" s="2" t="s">
        <v>467</v>
      </c>
      <c r="O133" s="2" t="s">
        <v>422</v>
      </c>
      <c r="P133" s="2" t="s">
        <v>2603</v>
      </c>
    </row>
    <row r="134" spans="1:16" x14ac:dyDescent="0.25">
      <c r="A134" s="3" t="s">
        <v>2604</v>
      </c>
      <c r="B134" s="3" t="s">
        <v>473</v>
      </c>
      <c r="C134" s="3" t="s">
        <v>2605</v>
      </c>
      <c r="D134" s="3" t="s">
        <v>467</v>
      </c>
      <c r="E134" s="3" t="s">
        <v>18</v>
      </c>
      <c r="F134" s="3" t="s">
        <v>467</v>
      </c>
      <c r="G134" s="3" t="s">
        <v>2253</v>
      </c>
      <c r="H134" s="3" t="s">
        <v>2119</v>
      </c>
      <c r="I134" s="3" t="s">
        <v>467</v>
      </c>
      <c r="J134" s="3" t="s">
        <v>2254</v>
      </c>
      <c r="K134" s="3" t="s">
        <v>2606</v>
      </c>
      <c r="L134" s="3" t="s">
        <v>2607</v>
      </c>
      <c r="M134" s="3" t="s">
        <v>570</v>
      </c>
      <c r="N134" s="3" t="s">
        <v>467</v>
      </c>
      <c r="O134" s="3" t="s">
        <v>2608</v>
      </c>
      <c r="P134" s="3" t="s">
        <v>2609</v>
      </c>
    </row>
    <row r="135" spans="1:16" x14ac:dyDescent="0.25">
      <c r="A135" s="2" t="s">
        <v>2610</v>
      </c>
      <c r="B135" s="2" t="s">
        <v>473</v>
      </c>
      <c r="C135" s="2" t="s">
        <v>2611</v>
      </c>
      <c r="D135" s="2" t="s">
        <v>467</v>
      </c>
      <c r="E135" s="2" t="s">
        <v>18</v>
      </c>
      <c r="F135" s="2" t="s">
        <v>467</v>
      </c>
      <c r="G135" s="2" t="s">
        <v>2020</v>
      </c>
      <c r="H135" s="2" t="s">
        <v>467</v>
      </c>
      <c r="I135" s="2" t="s">
        <v>2612</v>
      </c>
      <c r="J135" s="2" t="s">
        <v>2022</v>
      </c>
      <c r="K135" s="2" t="s">
        <v>467</v>
      </c>
      <c r="L135" s="2" t="s">
        <v>467</v>
      </c>
      <c r="M135" s="2" t="s">
        <v>467</v>
      </c>
      <c r="N135" s="2" t="s">
        <v>467</v>
      </c>
      <c r="O135" s="2" t="s">
        <v>2597</v>
      </c>
      <c r="P135" s="2" t="s">
        <v>2613</v>
      </c>
    </row>
    <row r="136" spans="1:16" x14ac:dyDescent="0.25">
      <c r="A136" s="3" t="s">
        <v>2614</v>
      </c>
      <c r="B136" s="3" t="s">
        <v>489</v>
      </c>
      <c r="C136" s="3" t="s">
        <v>2615</v>
      </c>
      <c r="D136" s="3" t="s">
        <v>467</v>
      </c>
      <c r="E136" s="3" t="s">
        <v>18</v>
      </c>
      <c r="F136" s="3" t="s">
        <v>467</v>
      </c>
      <c r="G136" s="3" t="s">
        <v>2020</v>
      </c>
      <c r="H136" s="3" t="s">
        <v>467</v>
      </c>
      <c r="I136" s="3" t="s">
        <v>2616</v>
      </c>
      <c r="J136" s="3" t="s">
        <v>2022</v>
      </c>
      <c r="K136" s="3" t="s">
        <v>467</v>
      </c>
      <c r="L136" s="3" t="s">
        <v>467</v>
      </c>
      <c r="M136" s="3" t="s">
        <v>467</v>
      </c>
      <c r="N136" s="3" t="s">
        <v>467</v>
      </c>
      <c r="O136" s="3" t="s">
        <v>2617</v>
      </c>
      <c r="P136" s="3" t="s">
        <v>2618</v>
      </c>
    </row>
    <row r="137" spans="1:16" x14ac:dyDescent="0.25">
      <c r="A137" s="2" t="s">
        <v>2619</v>
      </c>
      <c r="B137" s="2" t="s">
        <v>473</v>
      </c>
      <c r="C137" s="2" t="s">
        <v>2620</v>
      </c>
      <c r="D137" s="2" t="s">
        <v>467</v>
      </c>
      <c r="E137" s="2" t="s">
        <v>18</v>
      </c>
      <c r="F137" s="2" t="s">
        <v>467</v>
      </c>
      <c r="G137" s="2" t="s">
        <v>467</v>
      </c>
      <c r="H137" s="2" t="s">
        <v>2032</v>
      </c>
      <c r="I137" s="2" t="s">
        <v>467</v>
      </c>
      <c r="J137" s="2" t="s">
        <v>25</v>
      </c>
      <c r="K137" s="2" t="s">
        <v>467</v>
      </c>
      <c r="L137" s="2" t="s">
        <v>1319</v>
      </c>
      <c r="M137" s="2" t="s">
        <v>570</v>
      </c>
      <c r="N137" s="2" t="s">
        <v>467</v>
      </c>
      <c r="O137" s="2" t="s">
        <v>850</v>
      </c>
      <c r="P137" s="2" t="s">
        <v>2621</v>
      </c>
    </row>
    <row r="138" spans="1:16" x14ac:dyDescent="0.25">
      <c r="A138" s="3" t="s">
        <v>2622</v>
      </c>
      <c r="B138" s="3" t="s">
        <v>1000</v>
      </c>
      <c r="C138" s="3" t="s">
        <v>2623</v>
      </c>
      <c r="D138" s="3" t="s">
        <v>467</v>
      </c>
      <c r="E138" s="3" t="s">
        <v>18</v>
      </c>
      <c r="F138" s="3" t="s">
        <v>467</v>
      </c>
      <c r="G138" s="3" t="s">
        <v>2020</v>
      </c>
      <c r="H138" s="3" t="s">
        <v>467</v>
      </c>
      <c r="I138" s="3" t="s">
        <v>2624</v>
      </c>
      <c r="J138" s="3" t="s">
        <v>2022</v>
      </c>
      <c r="K138" s="3" t="s">
        <v>467</v>
      </c>
      <c r="L138" s="3" t="s">
        <v>467</v>
      </c>
      <c r="M138" s="3" t="s">
        <v>467</v>
      </c>
      <c r="N138" s="3" t="s">
        <v>467</v>
      </c>
      <c r="O138" s="3" t="s">
        <v>2625</v>
      </c>
      <c r="P138" s="3" t="s">
        <v>2626</v>
      </c>
    </row>
    <row r="139" spans="1:16" x14ac:dyDescent="0.25">
      <c r="A139" s="2" t="s">
        <v>2627</v>
      </c>
      <c r="B139" s="2" t="s">
        <v>573</v>
      </c>
      <c r="C139" s="2" t="s">
        <v>2628</v>
      </c>
      <c r="D139" s="2" t="s">
        <v>467</v>
      </c>
      <c r="E139" s="2" t="s">
        <v>18</v>
      </c>
      <c r="F139" s="2" t="s">
        <v>467</v>
      </c>
      <c r="G139" s="2" t="s">
        <v>2629</v>
      </c>
      <c r="H139" s="2" t="s">
        <v>2630</v>
      </c>
      <c r="I139" s="2" t="s">
        <v>467</v>
      </c>
      <c r="J139" s="2" t="s">
        <v>2631</v>
      </c>
      <c r="K139" s="2" t="s">
        <v>467</v>
      </c>
      <c r="L139" s="2" t="s">
        <v>926</v>
      </c>
      <c r="M139" s="2" t="s">
        <v>714</v>
      </c>
      <c r="N139" s="2" t="s">
        <v>467</v>
      </c>
      <c r="O139" s="2" t="s">
        <v>373</v>
      </c>
      <c r="P139" s="2" t="s">
        <v>2632</v>
      </c>
    </row>
    <row r="140" spans="1:16" x14ac:dyDescent="0.25">
      <c r="A140" s="3" t="s">
        <v>2633</v>
      </c>
      <c r="B140" s="3" t="s">
        <v>929</v>
      </c>
      <c r="C140" s="3" t="s">
        <v>2634</v>
      </c>
      <c r="D140" s="3" t="s">
        <v>467</v>
      </c>
      <c r="E140" s="3" t="s">
        <v>2115</v>
      </c>
      <c r="F140" s="3" t="s">
        <v>467</v>
      </c>
      <c r="G140" s="3" t="s">
        <v>2116</v>
      </c>
      <c r="H140" s="3" t="s">
        <v>467</v>
      </c>
      <c r="I140" s="3" t="s">
        <v>467</v>
      </c>
      <c r="J140" s="3" t="s">
        <v>2203</v>
      </c>
      <c r="K140" s="3" t="s">
        <v>467</v>
      </c>
      <c r="L140" s="3" t="s">
        <v>467</v>
      </c>
      <c r="M140" s="3" t="s">
        <v>467</v>
      </c>
      <c r="N140" s="3" t="s">
        <v>929</v>
      </c>
      <c r="O140" s="3" t="s">
        <v>528</v>
      </c>
      <c r="P140" s="3" t="s">
        <v>2635</v>
      </c>
    </row>
    <row r="141" spans="1:16" x14ac:dyDescent="0.25">
      <c r="A141" s="2" t="s">
        <v>2636</v>
      </c>
      <c r="B141" s="2" t="s">
        <v>537</v>
      </c>
      <c r="C141" s="2" t="s">
        <v>2637</v>
      </c>
      <c r="D141" s="2" t="s">
        <v>467</v>
      </c>
      <c r="E141" s="2" t="s">
        <v>18</v>
      </c>
      <c r="F141" s="2" t="s">
        <v>467</v>
      </c>
      <c r="G141" s="2" t="s">
        <v>467</v>
      </c>
      <c r="H141" s="2" t="s">
        <v>2638</v>
      </c>
      <c r="I141" s="2" t="s">
        <v>467</v>
      </c>
      <c r="J141" s="2" t="s">
        <v>2237</v>
      </c>
      <c r="K141" s="2" t="s">
        <v>467</v>
      </c>
      <c r="L141" s="2" t="s">
        <v>1343</v>
      </c>
      <c r="M141" s="2" t="s">
        <v>1336</v>
      </c>
      <c r="N141" s="2" t="s">
        <v>467</v>
      </c>
      <c r="O141" s="2" t="s">
        <v>2639</v>
      </c>
      <c r="P141" s="2" t="s">
        <v>2640</v>
      </c>
    </row>
    <row r="142" spans="1:16" x14ac:dyDescent="0.25">
      <c r="A142" s="3" t="s">
        <v>2641</v>
      </c>
      <c r="B142" s="3" t="s">
        <v>473</v>
      </c>
      <c r="C142" s="3" t="s">
        <v>2642</v>
      </c>
      <c r="D142" s="3" t="s">
        <v>467</v>
      </c>
      <c r="E142" s="3" t="s">
        <v>18</v>
      </c>
      <c r="F142" s="3" t="s">
        <v>467</v>
      </c>
      <c r="G142" s="3" t="s">
        <v>467</v>
      </c>
      <c r="H142" s="3" t="s">
        <v>2643</v>
      </c>
      <c r="I142" s="3" t="s">
        <v>467</v>
      </c>
      <c r="J142" s="3" t="s">
        <v>2644</v>
      </c>
      <c r="K142" s="3" t="s">
        <v>467</v>
      </c>
      <c r="L142" s="3" t="s">
        <v>1348</v>
      </c>
      <c r="M142" s="3" t="s">
        <v>673</v>
      </c>
      <c r="N142" s="3" t="s">
        <v>467</v>
      </c>
      <c r="O142" s="3" t="s">
        <v>2645</v>
      </c>
      <c r="P142" s="3" t="s">
        <v>2646</v>
      </c>
    </row>
    <row r="143" spans="1:16" x14ac:dyDescent="0.25">
      <c r="A143" s="2" t="s">
        <v>2647</v>
      </c>
      <c r="B143" s="2" t="s">
        <v>864</v>
      </c>
      <c r="C143" s="2" t="s">
        <v>2648</v>
      </c>
      <c r="D143" s="2" t="s">
        <v>467</v>
      </c>
      <c r="E143" s="2" t="s">
        <v>18</v>
      </c>
      <c r="F143" s="2" t="s">
        <v>467</v>
      </c>
      <c r="G143" s="2" t="s">
        <v>467</v>
      </c>
      <c r="H143" s="2" t="s">
        <v>467</v>
      </c>
      <c r="I143" s="2" t="s">
        <v>467</v>
      </c>
      <c r="J143" s="2" t="s">
        <v>2649</v>
      </c>
      <c r="K143" s="2" t="s">
        <v>467</v>
      </c>
      <c r="L143" s="2" t="s">
        <v>1339</v>
      </c>
      <c r="M143" s="2" t="s">
        <v>528</v>
      </c>
      <c r="N143" s="2" t="s">
        <v>467</v>
      </c>
      <c r="O143" s="2" t="s">
        <v>2650</v>
      </c>
      <c r="P143" s="2" t="s">
        <v>2651</v>
      </c>
    </row>
    <row r="144" spans="1:16" x14ac:dyDescent="0.25">
      <c r="A144" s="3" t="s">
        <v>2652</v>
      </c>
      <c r="B144" s="3" t="s">
        <v>788</v>
      </c>
      <c r="C144" s="3" t="s">
        <v>2653</v>
      </c>
      <c r="D144" s="3" t="s">
        <v>467</v>
      </c>
      <c r="E144" s="3" t="s">
        <v>18</v>
      </c>
      <c r="F144" s="3" t="s">
        <v>467</v>
      </c>
      <c r="G144" s="3" t="s">
        <v>467</v>
      </c>
      <c r="H144" s="3" t="s">
        <v>2654</v>
      </c>
      <c r="I144" s="3" t="s">
        <v>467</v>
      </c>
      <c r="J144" s="3" t="s">
        <v>2655</v>
      </c>
      <c r="K144" s="3" t="s">
        <v>467</v>
      </c>
      <c r="L144" s="3" t="s">
        <v>2279</v>
      </c>
      <c r="M144" s="3" t="s">
        <v>528</v>
      </c>
      <c r="N144" s="3" t="s">
        <v>467</v>
      </c>
      <c r="O144" s="3" t="s">
        <v>2656</v>
      </c>
      <c r="P144" s="3" t="s">
        <v>2657</v>
      </c>
    </row>
    <row r="145" spans="1:16" x14ac:dyDescent="0.25">
      <c r="A145" s="2" t="s">
        <v>2658</v>
      </c>
      <c r="B145" s="2" t="s">
        <v>489</v>
      </c>
      <c r="C145" s="2" t="s">
        <v>238</v>
      </c>
      <c r="D145" s="2" t="s">
        <v>467</v>
      </c>
      <c r="E145" s="2" t="s">
        <v>18</v>
      </c>
      <c r="F145" s="2" t="s">
        <v>467</v>
      </c>
      <c r="G145" s="2" t="s">
        <v>467</v>
      </c>
      <c r="H145" s="2" t="s">
        <v>2036</v>
      </c>
      <c r="I145" s="2" t="s">
        <v>467</v>
      </c>
      <c r="J145" s="2" t="s">
        <v>2583</v>
      </c>
      <c r="K145" s="2" t="s">
        <v>467</v>
      </c>
      <c r="L145" s="2" t="s">
        <v>1339</v>
      </c>
      <c r="M145" s="2" t="s">
        <v>850</v>
      </c>
      <c r="N145" s="2" t="s">
        <v>467</v>
      </c>
      <c r="O145" s="2" t="s">
        <v>240</v>
      </c>
      <c r="P145" s="2" t="s">
        <v>2659</v>
      </c>
    </row>
    <row r="146" spans="1:16" x14ac:dyDescent="0.25">
      <c r="A146" s="3" t="s">
        <v>2660</v>
      </c>
      <c r="B146" s="3" t="s">
        <v>483</v>
      </c>
      <c r="C146" s="3" t="s">
        <v>2661</v>
      </c>
      <c r="D146" s="3" t="s">
        <v>467</v>
      </c>
      <c r="E146" s="3" t="s">
        <v>18</v>
      </c>
      <c r="F146" s="3" t="s">
        <v>467</v>
      </c>
      <c r="G146" s="3" t="s">
        <v>2020</v>
      </c>
      <c r="H146" s="3" t="s">
        <v>467</v>
      </c>
      <c r="I146" s="3" t="s">
        <v>2662</v>
      </c>
      <c r="J146" s="3" t="s">
        <v>2022</v>
      </c>
      <c r="K146" s="3" t="s">
        <v>467</v>
      </c>
      <c r="L146" s="3" t="s">
        <v>467</v>
      </c>
      <c r="M146" s="3" t="s">
        <v>467</v>
      </c>
      <c r="N146" s="3" t="s">
        <v>467</v>
      </c>
      <c r="O146" s="3" t="s">
        <v>2663</v>
      </c>
      <c r="P146" s="3" t="s">
        <v>2664</v>
      </c>
    </row>
    <row r="147" spans="1:16" x14ac:dyDescent="0.25">
      <c r="A147" s="2" t="s">
        <v>2665</v>
      </c>
      <c r="B147" s="2" t="s">
        <v>788</v>
      </c>
      <c r="C147" s="2" t="s">
        <v>2666</v>
      </c>
      <c r="D147" s="2" t="s">
        <v>467</v>
      </c>
      <c r="E147" s="2" t="s">
        <v>18</v>
      </c>
      <c r="F147" s="2" t="s">
        <v>467</v>
      </c>
      <c r="G147" s="2" t="s">
        <v>2020</v>
      </c>
      <c r="H147" s="2" t="s">
        <v>467</v>
      </c>
      <c r="I147" s="2" t="s">
        <v>2667</v>
      </c>
      <c r="J147" s="2" t="s">
        <v>2022</v>
      </c>
      <c r="K147" s="2" t="s">
        <v>467</v>
      </c>
      <c r="L147" s="2" t="s">
        <v>467</v>
      </c>
      <c r="M147" s="2" t="s">
        <v>467</v>
      </c>
      <c r="N147" s="2" t="s">
        <v>467</v>
      </c>
      <c r="O147" s="2" t="s">
        <v>2668</v>
      </c>
      <c r="P147" s="2" t="s">
        <v>2669</v>
      </c>
    </row>
    <row r="148" spans="1:16" x14ac:dyDescent="0.25">
      <c r="A148" s="3" t="s">
        <v>2670</v>
      </c>
      <c r="B148" s="3" t="s">
        <v>505</v>
      </c>
      <c r="C148" s="3" t="s">
        <v>2671</v>
      </c>
      <c r="D148" s="3" t="s">
        <v>467</v>
      </c>
      <c r="E148" s="3" t="s">
        <v>18</v>
      </c>
      <c r="F148" s="3" t="s">
        <v>467</v>
      </c>
      <c r="G148" s="3" t="s">
        <v>467</v>
      </c>
      <c r="H148" s="3" t="s">
        <v>2672</v>
      </c>
      <c r="I148" s="3" t="s">
        <v>467</v>
      </c>
      <c r="J148" s="3" t="s">
        <v>19</v>
      </c>
      <c r="K148" s="3" t="s">
        <v>467</v>
      </c>
      <c r="L148" s="3" t="s">
        <v>1351</v>
      </c>
      <c r="M148" s="3" t="s">
        <v>570</v>
      </c>
      <c r="N148" s="3" t="s">
        <v>467</v>
      </c>
      <c r="O148" s="3" t="s">
        <v>439</v>
      </c>
      <c r="P148" s="3" t="s">
        <v>2673</v>
      </c>
    </row>
    <row r="149" spans="1:16" x14ac:dyDescent="0.25">
      <c r="A149" s="2" t="s">
        <v>2674</v>
      </c>
      <c r="B149" s="2" t="s">
        <v>473</v>
      </c>
      <c r="C149" s="2" t="s">
        <v>2675</v>
      </c>
      <c r="D149" s="2" t="s">
        <v>467</v>
      </c>
      <c r="E149" s="2" t="s">
        <v>18</v>
      </c>
      <c r="F149" s="2" t="s">
        <v>467</v>
      </c>
      <c r="G149" s="2" t="s">
        <v>2629</v>
      </c>
      <c r="H149" s="2" t="s">
        <v>2676</v>
      </c>
      <c r="I149" s="2" t="s">
        <v>467</v>
      </c>
      <c r="J149" s="2" t="s">
        <v>2677</v>
      </c>
      <c r="K149" s="2" t="s">
        <v>467</v>
      </c>
      <c r="L149" s="2" t="s">
        <v>2389</v>
      </c>
      <c r="M149" s="2" t="s">
        <v>813</v>
      </c>
      <c r="N149" s="2" t="s">
        <v>467</v>
      </c>
      <c r="O149" s="2" t="s">
        <v>2678</v>
      </c>
      <c r="P149" s="2" t="s">
        <v>2679</v>
      </c>
    </row>
    <row r="150" spans="1:16" x14ac:dyDescent="0.25">
      <c r="A150" s="3" t="s">
        <v>2680</v>
      </c>
      <c r="B150" s="3" t="s">
        <v>537</v>
      </c>
      <c r="C150" s="3" t="s">
        <v>2681</v>
      </c>
      <c r="D150" s="3" t="s">
        <v>467</v>
      </c>
      <c r="E150" s="3" t="s">
        <v>18</v>
      </c>
      <c r="F150" s="3" t="s">
        <v>467</v>
      </c>
      <c r="G150" s="3" t="s">
        <v>467</v>
      </c>
      <c r="H150" s="3" t="s">
        <v>2682</v>
      </c>
      <c r="I150" s="3" t="s">
        <v>467</v>
      </c>
      <c r="J150" s="3" t="s">
        <v>2683</v>
      </c>
      <c r="K150" s="3" t="s">
        <v>467</v>
      </c>
      <c r="L150" s="3" t="s">
        <v>1340</v>
      </c>
      <c r="M150" s="3" t="s">
        <v>612</v>
      </c>
      <c r="N150" s="3" t="s">
        <v>467</v>
      </c>
      <c r="O150" s="3" t="s">
        <v>2684</v>
      </c>
      <c r="P150" s="3" t="s">
        <v>2685</v>
      </c>
    </row>
    <row r="151" spans="1:16" x14ac:dyDescent="0.25">
      <c r="A151" s="2" t="s">
        <v>2686</v>
      </c>
      <c r="B151" s="2" t="s">
        <v>473</v>
      </c>
      <c r="C151" s="2" t="s">
        <v>2687</v>
      </c>
      <c r="D151" s="2" t="s">
        <v>467</v>
      </c>
      <c r="E151" s="2" t="s">
        <v>18</v>
      </c>
      <c r="F151" s="2" t="s">
        <v>467</v>
      </c>
      <c r="G151" s="2" t="s">
        <v>2688</v>
      </c>
      <c r="H151" s="2" t="s">
        <v>2689</v>
      </c>
      <c r="I151" s="2" t="s">
        <v>467</v>
      </c>
      <c r="J151" s="2" t="s">
        <v>2690</v>
      </c>
      <c r="K151" s="2" t="s">
        <v>467</v>
      </c>
      <c r="L151" s="2" t="s">
        <v>1355</v>
      </c>
      <c r="M151" s="2" t="s">
        <v>570</v>
      </c>
      <c r="N151" s="2" t="s">
        <v>467</v>
      </c>
      <c r="O151" s="2" t="s">
        <v>2218</v>
      </c>
      <c r="P151" s="2" t="s">
        <v>2691</v>
      </c>
    </row>
    <row r="152" spans="1:16" x14ac:dyDescent="0.25">
      <c r="A152" s="3" t="s">
        <v>2692</v>
      </c>
      <c r="B152" s="3" t="s">
        <v>465</v>
      </c>
      <c r="C152" s="3" t="s">
        <v>2693</v>
      </c>
      <c r="D152" s="3" t="s">
        <v>467</v>
      </c>
      <c r="E152" s="3" t="s">
        <v>2115</v>
      </c>
      <c r="F152" s="3" t="s">
        <v>467</v>
      </c>
      <c r="G152" s="3" t="s">
        <v>2694</v>
      </c>
      <c r="H152" s="3" t="s">
        <v>467</v>
      </c>
      <c r="I152" s="3" t="s">
        <v>467</v>
      </c>
      <c r="J152" s="3" t="s">
        <v>2695</v>
      </c>
      <c r="K152" s="3" t="s">
        <v>467</v>
      </c>
      <c r="L152" s="3" t="s">
        <v>467</v>
      </c>
      <c r="M152" s="3" t="s">
        <v>467</v>
      </c>
      <c r="N152" s="3" t="s">
        <v>465</v>
      </c>
      <c r="O152" s="3" t="s">
        <v>467</v>
      </c>
      <c r="P152" s="3" t="s">
        <v>2696</v>
      </c>
    </row>
    <row r="153" spans="1:16" x14ac:dyDescent="0.25">
      <c r="A153" s="2" t="s">
        <v>2697</v>
      </c>
      <c r="B153" s="2" t="s">
        <v>473</v>
      </c>
      <c r="C153" s="2" t="s">
        <v>2698</v>
      </c>
      <c r="D153" s="2" t="s">
        <v>467</v>
      </c>
      <c r="E153" s="2" t="s">
        <v>18</v>
      </c>
      <c r="F153" s="2" t="s">
        <v>467</v>
      </c>
      <c r="G153" s="2" t="s">
        <v>2020</v>
      </c>
      <c r="H153" s="2" t="s">
        <v>467</v>
      </c>
      <c r="I153" s="2" t="s">
        <v>2699</v>
      </c>
      <c r="J153" s="2" t="s">
        <v>2022</v>
      </c>
      <c r="K153" s="2" t="s">
        <v>467</v>
      </c>
      <c r="L153" s="2" t="s">
        <v>467</v>
      </c>
      <c r="M153" s="2" t="s">
        <v>467</v>
      </c>
      <c r="N153" s="2" t="s">
        <v>467</v>
      </c>
      <c r="O153" s="2" t="s">
        <v>2700</v>
      </c>
      <c r="P153" s="2" t="s">
        <v>2701</v>
      </c>
    </row>
    <row r="154" spans="1:16" x14ac:dyDescent="0.25">
      <c r="A154" s="3" t="s">
        <v>467</v>
      </c>
      <c r="B154" s="3" t="s">
        <v>489</v>
      </c>
      <c r="C154" s="3" t="s">
        <v>2702</v>
      </c>
      <c r="D154" s="3" t="s">
        <v>467</v>
      </c>
      <c r="E154" s="3" t="s">
        <v>2115</v>
      </c>
      <c r="F154" s="3" t="s">
        <v>467</v>
      </c>
      <c r="G154" s="3" t="s">
        <v>2116</v>
      </c>
      <c r="H154" s="3" t="s">
        <v>467</v>
      </c>
      <c r="I154" s="3" t="s">
        <v>467</v>
      </c>
      <c r="J154" s="3" t="s">
        <v>2117</v>
      </c>
      <c r="K154" s="3" t="s">
        <v>467</v>
      </c>
      <c r="L154" s="3" t="s">
        <v>467</v>
      </c>
      <c r="M154" s="3" t="s">
        <v>467</v>
      </c>
      <c r="N154" s="3" t="s">
        <v>489</v>
      </c>
      <c r="O154" s="3" t="s">
        <v>467</v>
      </c>
      <c r="P154" s="3" t="s">
        <v>2703</v>
      </c>
    </row>
    <row r="155" spans="1:16" x14ac:dyDescent="0.25">
      <c r="A155" s="2" t="s">
        <v>2704</v>
      </c>
      <c r="B155" s="2" t="s">
        <v>537</v>
      </c>
      <c r="C155" s="2" t="s">
        <v>2705</v>
      </c>
      <c r="D155" s="2" t="s">
        <v>467</v>
      </c>
      <c r="E155" s="2" t="s">
        <v>18</v>
      </c>
      <c r="F155" s="2" t="s">
        <v>467</v>
      </c>
      <c r="G155" s="2" t="s">
        <v>2020</v>
      </c>
      <c r="H155" s="2" t="s">
        <v>467</v>
      </c>
      <c r="I155" s="2" t="s">
        <v>2706</v>
      </c>
      <c r="J155" s="2" t="s">
        <v>2022</v>
      </c>
      <c r="K155" s="2" t="s">
        <v>467</v>
      </c>
      <c r="L155" s="2" t="s">
        <v>467</v>
      </c>
      <c r="M155" s="2" t="s">
        <v>467</v>
      </c>
      <c r="N155" s="2" t="s">
        <v>467</v>
      </c>
      <c r="O155" s="2" t="s">
        <v>1353</v>
      </c>
      <c r="P155" s="2" t="s">
        <v>2707</v>
      </c>
    </row>
    <row r="156" spans="1:16" x14ac:dyDescent="0.25">
      <c r="A156" s="3" t="s">
        <v>467</v>
      </c>
      <c r="B156" s="3" t="s">
        <v>573</v>
      </c>
      <c r="C156" s="3" t="s">
        <v>2708</v>
      </c>
      <c r="D156" s="3" t="s">
        <v>467</v>
      </c>
      <c r="E156" s="3" t="s">
        <v>2115</v>
      </c>
      <c r="F156" s="3" t="s">
        <v>467</v>
      </c>
      <c r="G156" s="3" t="s">
        <v>2116</v>
      </c>
      <c r="H156" s="3" t="s">
        <v>467</v>
      </c>
      <c r="I156" s="3" t="s">
        <v>467</v>
      </c>
      <c r="J156" s="3" t="s">
        <v>2117</v>
      </c>
      <c r="K156" s="3" t="s">
        <v>467</v>
      </c>
      <c r="L156" s="3" t="s">
        <v>467</v>
      </c>
      <c r="M156" s="3" t="s">
        <v>467</v>
      </c>
      <c r="N156" s="3" t="s">
        <v>573</v>
      </c>
      <c r="O156" s="3" t="s">
        <v>467</v>
      </c>
      <c r="P156" s="3" t="s">
        <v>2709</v>
      </c>
    </row>
    <row r="157" spans="1:16" x14ac:dyDescent="0.25">
      <c r="A157" s="2" t="s">
        <v>467</v>
      </c>
      <c r="B157" s="2" t="s">
        <v>573</v>
      </c>
      <c r="C157" s="2" t="s">
        <v>2708</v>
      </c>
      <c r="D157" s="2" t="s">
        <v>467</v>
      </c>
      <c r="E157" s="2" t="s">
        <v>2115</v>
      </c>
      <c r="F157" s="2" t="s">
        <v>467</v>
      </c>
      <c r="G157" s="2" t="s">
        <v>2116</v>
      </c>
      <c r="H157" s="2" t="s">
        <v>467</v>
      </c>
      <c r="I157" s="2" t="s">
        <v>467</v>
      </c>
      <c r="J157" s="2" t="s">
        <v>2117</v>
      </c>
      <c r="K157" s="2" t="s">
        <v>467</v>
      </c>
      <c r="L157" s="2" t="s">
        <v>467</v>
      </c>
      <c r="M157" s="2" t="s">
        <v>467</v>
      </c>
      <c r="N157" s="2" t="s">
        <v>573</v>
      </c>
      <c r="O157" s="2" t="s">
        <v>467</v>
      </c>
      <c r="P157" s="2" t="s">
        <v>2709</v>
      </c>
    </row>
    <row r="158" spans="1:16" x14ac:dyDescent="0.25">
      <c r="A158" s="3" t="s">
        <v>2710</v>
      </c>
      <c r="B158" s="3" t="s">
        <v>465</v>
      </c>
      <c r="C158" s="3" t="s">
        <v>2711</v>
      </c>
      <c r="D158" s="3" t="s">
        <v>467</v>
      </c>
      <c r="E158" s="3" t="s">
        <v>18</v>
      </c>
      <c r="F158" s="3" t="s">
        <v>467</v>
      </c>
      <c r="G158" s="3" t="s">
        <v>2136</v>
      </c>
      <c r="H158" s="3" t="s">
        <v>2137</v>
      </c>
      <c r="I158" s="3" t="s">
        <v>467</v>
      </c>
      <c r="J158" s="3" t="s">
        <v>2138</v>
      </c>
      <c r="K158" s="3" t="s">
        <v>467</v>
      </c>
      <c r="L158" s="3" t="s">
        <v>467</v>
      </c>
      <c r="M158" s="3" t="s">
        <v>467</v>
      </c>
      <c r="N158" s="3" t="s">
        <v>467</v>
      </c>
      <c r="O158" s="3" t="s">
        <v>2712</v>
      </c>
      <c r="P158" s="3" t="s">
        <v>2713</v>
      </c>
    </row>
    <row r="159" spans="1:16" x14ac:dyDescent="0.25">
      <c r="A159" s="2" t="s">
        <v>2710</v>
      </c>
      <c r="B159" s="2" t="s">
        <v>465</v>
      </c>
      <c r="C159" s="2" t="s">
        <v>2541</v>
      </c>
      <c r="D159" s="2" t="s">
        <v>467</v>
      </c>
      <c r="E159" s="2" t="s">
        <v>2115</v>
      </c>
      <c r="F159" s="2" t="s">
        <v>467</v>
      </c>
      <c r="G159" s="2" t="s">
        <v>2116</v>
      </c>
      <c r="H159" s="2" t="s">
        <v>467</v>
      </c>
      <c r="I159" s="2" t="s">
        <v>467</v>
      </c>
      <c r="J159" s="2" t="s">
        <v>2117</v>
      </c>
      <c r="K159" s="2" t="s">
        <v>467</v>
      </c>
      <c r="L159" s="2" t="s">
        <v>467</v>
      </c>
      <c r="M159" s="2" t="s">
        <v>467</v>
      </c>
      <c r="N159" s="2" t="s">
        <v>465</v>
      </c>
      <c r="O159" s="2" t="s">
        <v>467</v>
      </c>
      <c r="P159" s="2" t="s">
        <v>2714</v>
      </c>
    </row>
    <row r="160" spans="1:16" x14ac:dyDescent="0.25">
      <c r="A160" s="3" t="s">
        <v>2710</v>
      </c>
      <c r="B160" s="3" t="s">
        <v>465</v>
      </c>
      <c r="C160" s="3" t="s">
        <v>2715</v>
      </c>
      <c r="D160" s="3" t="s">
        <v>467</v>
      </c>
      <c r="E160" s="3" t="s">
        <v>18</v>
      </c>
      <c r="F160" s="3" t="s">
        <v>467</v>
      </c>
      <c r="G160" s="3" t="s">
        <v>2088</v>
      </c>
      <c r="H160" s="3" t="s">
        <v>2089</v>
      </c>
      <c r="I160" s="3" t="s">
        <v>467</v>
      </c>
      <c r="J160" s="3" t="s">
        <v>2716</v>
      </c>
      <c r="K160" s="3" t="s">
        <v>467</v>
      </c>
      <c r="L160" s="3" t="s">
        <v>467</v>
      </c>
      <c r="M160" s="3" t="s">
        <v>467</v>
      </c>
      <c r="N160" s="3" t="s">
        <v>467</v>
      </c>
      <c r="O160" s="3" t="s">
        <v>467</v>
      </c>
      <c r="P160" s="3" t="s">
        <v>2717</v>
      </c>
    </row>
    <row r="161" spans="1:16" x14ac:dyDescent="0.25">
      <c r="A161" s="2" t="s">
        <v>2710</v>
      </c>
      <c r="B161" s="2" t="s">
        <v>465</v>
      </c>
      <c r="C161" s="2" t="s">
        <v>2718</v>
      </c>
      <c r="D161" s="2" t="s">
        <v>467</v>
      </c>
      <c r="E161" s="2" t="s">
        <v>2115</v>
      </c>
      <c r="F161" s="2" t="s">
        <v>467</v>
      </c>
      <c r="G161" s="2" t="s">
        <v>2116</v>
      </c>
      <c r="H161" s="2" t="s">
        <v>467</v>
      </c>
      <c r="I161" s="2" t="s">
        <v>467</v>
      </c>
      <c r="J161" s="2" t="s">
        <v>2117</v>
      </c>
      <c r="K161" s="2" t="s">
        <v>467</v>
      </c>
      <c r="L161" s="2" t="s">
        <v>467</v>
      </c>
      <c r="M161" s="2" t="s">
        <v>467</v>
      </c>
      <c r="N161" s="2" t="s">
        <v>465</v>
      </c>
      <c r="O161" s="2" t="s">
        <v>467</v>
      </c>
      <c r="P161" s="2" t="s">
        <v>2719</v>
      </c>
    </row>
    <row r="162" spans="1:16" x14ac:dyDescent="0.25">
      <c r="A162" s="3" t="s">
        <v>2710</v>
      </c>
      <c r="B162" s="3" t="s">
        <v>465</v>
      </c>
      <c r="C162" s="3" t="s">
        <v>2720</v>
      </c>
      <c r="D162" s="3" t="s">
        <v>467</v>
      </c>
      <c r="E162" s="3" t="s">
        <v>2115</v>
      </c>
      <c r="F162" s="3" t="s">
        <v>467</v>
      </c>
      <c r="G162" s="3" t="s">
        <v>2116</v>
      </c>
      <c r="H162" s="3" t="s">
        <v>467</v>
      </c>
      <c r="I162" s="3" t="s">
        <v>467</v>
      </c>
      <c r="J162" s="3" t="s">
        <v>2203</v>
      </c>
      <c r="K162" s="3" t="s">
        <v>467</v>
      </c>
      <c r="L162" s="3" t="s">
        <v>467</v>
      </c>
      <c r="M162" s="3" t="s">
        <v>467</v>
      </c>
      <c r="N162" s="3" t="s">
        <v>465</v>
      </c>
      <c r="O162" s="3" t="s">
        <v>467</v>
      </c>
      <c r="P162" s="3" t="s">
        <v>2721</v>
      </c>
    </row>
    <row r="163" spans="1:16" x14ac:dyDescent="0.25">
      <c r="A163" s="2" t="s">
        <v>2710</v>
      </c>
      <c r="B163" s="2" t="s">
        <v>537</v>
      </c>
      <c r="C163" s="2" t="s">
        <v>2722</v>
      </c>
      <c r="D163" s="2" t="s">
        <v>467</v>
      </c>
      <c r="E163" s="2" t="s">
        <v>2115</v>
      </c>
      <c r="F163" s="2" t="s">
        <v>467</v>
      </c>
      <c r="G163" s="2" t="s">
        <v>2723</v>
      </c>
      <c r="H163" s="2" t="s">
        <v>2724</v>
      </c>
      <c r="I163" s="2" t="s">
        <v>467</v>
      </c>
      <c r="J163" s="2" t="s">
        <v>2725</v>
      </c>
      <c r="K163" s="2" t="s">
        <v>467</v>
      </c>
      <c r="L163" s="2" t="s">
        <v>2581</v>
      </c>
      <c r="M163" s="2" t="s">
        <v>528</v>
      </c>
      <c r="N163" s="2" t="s">
        <v>537</v>
      </c>
      <c r="O163" s="2" t="s">
        <v>2726</v>
      </c>
      <c r="P163" s="2" t="s">
        <v>2727</v>
      </c>
    </row>
    <row r="164" spans="1:16" x14ac:dyDescent="0.25">
      <c r="A164" s="3" t="s">
        <v>2710</v>
      </c>
      <c r="B164" s="3" t="s">
        <v>537</v>
      </c>
      <c r="C164" s="3" t="s">
        <v>2728</v>
      </c>
      <c r="D164" s="3" t="s">
        <v>467</v>
      </c>
      <c r="E164" s="3" t="s">
        <v>18</v>
      </c>
      <c r="F164" s="3" t="s">
        <v>467</v>
      </c>
      <c r="G164" s="3" t="s">
        <v>2629</v>
      </c>
      <c r="H164" s="3" t="s">
        <v>2676</v>
      </c>
      <c r="I164" s="3" t="s">
        <v>467</v>
      </c>
      <c r="J164" s="3" t="s">
        <v>2729</v>
      </c>
      <c r="K164" s="3" t="s">
        <v>467</v>
      </c>
      <c r="L164" s="3" t="s">
        <v>2730</v>
      </c>
      <c r="M164" s="3" t="s">
        <v>673</v>
      </c>
      <c r="N164" s="3" t="s">
        <v>467</v>
      </c>
      <c r="O164" s="3" t="s">
        <v>345</v>
      </c>
      <c r="P164" s="3" t="s">
        <v>2731</v>
      </c>
    </row>
    <row r="165" spans="1:16" x14ac:dyDescent="0.25">
      <c r="A165" s="2" t="s">
        <v>2710</v>
      </c>
      <c r="B165" s="2" t="s">
        <v>537</v>
      </c>
      <c r="C165" s="2" t="s">
        <v>2732</v>
      </c>
      <c r="D165" s="2" t="s">
        <v>467</v>
      </c>
      <c r="E165" s="2" t="s">
        <v>18</v>
      </c>
      <c r="F165" s="2" t="s">
        <v>467</v>
      </c>
      <c r="G165" s="2" t="s">
        <v>2733</v>
      </c>
      <c r="H165" s="2" t="s">
        <v>2734</v>
      </c>
      <c r="I165" s="2" t="s">
        <v>467</v>
      </c>
      <c r="J165" s="2" t="s">
        <v>2735</v>
      </c>
      <c r="K165" s="2" t="s">
        <v>467</v>
      </c>
      <c r="L165" s="2" t="s">
        <v>467</v>
      </c>
      <c r="M165" s="2" t="s">
        <v>467</v>
      </c>
      <c r="N165" s="2" t="s">
        <v>467</v>
      </c>
      <c r="O165" s="2" t="s">
        <v>528</v>
      </c>
      <c r="P165" s="2" t="s">
        <v>2736</v>
      </c>
    </row>
    <row r="166" spans="1:16" x14ac:dyDescent="0.25">
      <c r="A166" s="3" t="s">
        <v>2710</v>
      </c>
      <c r="B166" s="3" t="s">
        <v>537</v>
      </c>
      <c r="C166" s="3" t="s">
        <v>2732</v>
      </c>
      <c r="D166" s="3" t="s">
        <v>467</v>
      </c>
      <c r="E166" s="3" t="s">
        <v>18</v>
      </c>
      <c r="F166" s="3" t="s">
        <v>467</v>
      </c>
      <c r="G166" s="3" t="s">
        <v>2733</v>
      </c>
      <c r="H166" s="3" t="s">
        <v>2734</v>
      </c>
      <c r="I166" s="3" t="s">
        <v>467</v>
      </c>
      <c r="J166" s="3" t="s">
        <v>2737</v>
      </c>
      <c r="K166" s="3" t="s">
        <v>467</v>
      </c>
      <c r="L166" s="3" t="s">
        <v>467</v>
      </c>
      <c r="M166" s="3" t="s">
        <v>467</v>
      </c>
      <c r="N166" s="3" t="s">
        <v>467</v>
      </c>
      <c r="O166" s="3" t="s">
        <v>528</v>
      </c>
      <c r="P166" s="3" t="s">
        <v>2736</v>
      </c>
    </row>
    <row r="167" spans="1:16" x14ac:dyDescent="0.25">
      <c r="A167" s="2" t="s">
        <v>2710</v>
      </c>
      <c r="B167" s="2" t="s">
        <v>505</v>
      </c>
      <c r="C167" s="2" t="s">
        <v>2738</v>
      </c>
      <c r="D167" s="2" t="s">
        <v>467</v>
      </c>
      <c r="E167" s="2" t="s">
        <v>2115</v>
      </c>
      <c r="F167" s="2" t="s">
        <v>467</v>
      </c>
      <c r="G167" s="2" t="s">
        <v>2116</v>
      </c>
      <c r="H167" s="2" t="s">
        <v>467</v>
      </c>
      <c r="I167" s="2" t="s">
        <v>467</v>
      </c>
      <c r="J167" s="2" t="s">
        <v>2117</v>
      </c>
      <c r="K167" s="2" t="s">
        <v>467</v>
      </c>
      <c r="L167" s="2" t="s">
        <v>467</v>
      </c>
      <c r="M167" s="2" t="s">
        <v>467</v>
      </c>
      <c r="N167" s="2" t="s">
        <v>505</v>
      </c>
      <c r="O167" s="2" t="s">
        <v>467</v>
      </c>
      <c r="P167" s="2" t="s">
        <v>2739</v>
      </c>
    </row>
    <row r="168" spans="1:16" x14ac:dyDescent="0.25">
      <c r="A168" s="3" t="s">
        <v>2710</v>
      </c>
      <c r="B168" s="3" t="s">
        <v>505</v>
      </c>
      <c r="C168" s="3" t="s">
        <v>2740</v>
      </c>
      <c r="D168" s="3" t="s">
        <v>467</v>
      </c>
      <c r="E168" s="3" t="s">
        <v>2115</v>
      </c>
      <c r="F168" s="3" t="s">
        <v>467</v>
      </c>
      <c r="G168" s="3" t="s">
        <v>2116</v>
      </c>
      <c r="H168" s="3" t="s">
        <v>467</v>
      </c>
      <c r="I168" s="3" t="s">
        <v>467</v>
      </c>
      <c r="J168" s="3" t="s">
        <v>2203</v>
      </c>
      <c r="K168" s="3" t="s">
        <v>467</v>
      </c>
      <c r="L168" s="3" t="s">
        <v>467</v>
      </c>
      <c r="M168" s="3" t="s">
        <v>467</v>
      </c>
      <c r="N168" s="3" t="s">
        <v>505</v>
      </c>
      <c r="O168" s="3" t="s">
        <v>467</v>
      </c>
      <c r="P168" s="3" t="s">
        <v>2741</v>
      </c>
    </row>
    <row r="169" spans="1:16" x14ac:dyDescent="0.25">
      <c r="A169" s="2" t="s">
        <v>2710</v>
      </c>
      <c r="B169" s="2" t="s">
        <v>505</v>
      </c>
      <c r="C169" s="2" t="s">
        <v>2742</v>
      </c>
      <c r="D169" s="2" t="s">
        <v>467</v>
      </c>
      <c r="E169" s="2" t="s">
        <v>2115</v>
      </c>
      <c r="F169" s="2" t="s">
        <v>467</v>
      </c>
      <c r="G169" s="2" t="s">
        <v>2116</v>
      </c>
      <c r="H169" s="2" t="s">
        <v>467</v>
      </c>
      <c r="I169" s="2" t="s">
        <v>467</v>
      </c>
      <c r="J169" s="2" t="s">
        <v>2117</v>
      </c>
      <c r="K169" s="2" t="s">
        <v>467</v>
      </c>
      <c r="L169" s="2" t="s">
        <v>467</v>
      </c>
      <c r="M169" s="2" t="s">
        <v>467</v>
      </c>
      <c r="N169" s="2" t="s">
        <v>505</v>
      </c>
      <c r="O169" s="2" t="s">
        <v>467</v>
      </c>
      <c r="P169" s="2" t="s">
        <v>2743</v>
      </c>
    </row>
    <row r="170" spans="1:16" x14ac:dyDescent="0.25">
      <c r="A170" s="3" t="s">
        <v>2710</v>
      </c>
      <c r="B170" s="3" t="s">
        <v>505</v>
      </c>
      <c r="C170" s="3" t="s">
        <v>2744</v>
      </c>
      <c r="D170" s="3" t="s">
        <v>467</v>
      </c>
      <c r="E170" s="3" t="s">
        <v>2115</v>
      </c>
      <c r="F170" s="3" t="s">
        <v>467</v>
      </c>
      <c r="G170" s="3" t="s">
        <v>2116</v>
      </c>
      <c r="H170" s="3" t="s">
        <v>467</v>
      </c>
      <c r="I170" s="3" t="s">
        <v>467</v>
      </c>
      <c r="J170" s="3" t="s">
        <v>2117</v>
      </c>
      <c r="K170" s="3" t="s">
        <v>467</v>
      </c>
      <c r="L170" s="3" t="s">
        <v>467</v>
      </c>
      <c r="M170" s="3" t="s">
        <v>467</v>
      </c>
      <c r="N170" s="3" t="s">
        <v>505</v>
      </c>
      <c r="O170" s="3" t="s">
        <v>467</v>
      </c>
      <c r="P170" s="3" t="s">
        <v>2745</v>
      </c>
    </row>
    <row r="171" spans="1:16" x14ac:dyDescent="0.25">
      <c r="A171" s="2" t="s">
        <v>2710</v>
      </c>
      <c r="B171" s="2" t="s">
        <v>505</v>
      </c>
      <c r="C171" s="2" t="s">
        <v>2746</v>
      </c>
      <c r="D171" s="2" t="s">
        <v>467</v>
      </c>
      <c r="E171" s="2" t="s">
        <v>18</v>
      </c>
      <c r="F171" s="2" t="s">
        <v>467</v>
      </c>
      <c r="G171" s="2" t="s">
        <v>2136</v>
      </c>
      <c r="H171" s="2" t="s">
        <v>2137</v>
      </c>
      <c r="I171" s="2" t="s">
        <v>467</v>
      </c>
      <c r="J171" s="2" t="s">
        <v>2747</v>
      </c>
      <c r="K171" s="2" t="s">
        <v>467</v>
      </c>
      <c r="L171" s="2" t="s">
        <v>467</v>
      </c>
      <c r="M171" s="2" t="s">
        <v>467</v>
      </c>
      <c r="N171" s="2" t="s">
        <v>467</v>
      </c>
      <c r="O171" s="2" t="s">
        <v>2748</v>
      </c>
      <c r="P171" s="2" t="s">
        <v>2749</v>
      </c>
    </row>
    <row r="172" spans="1:16" x14ac:dyDescent="0.25">
      <c r="A172" s="3" t="s">
        <v>2710</v>
      </c>
      <c r="B172" s="3" t="s">
        <v>788</v>
      </c>
      <c r="C172" s="3" t="s">
        <v>2750</v>
      </c>
      <c r="D172" s="3" t="s">
        <v>467</v>
      </c>
      <c r="E172" s="3" t="s">
        <v>2115</v>
      </c>
      <c r="F172" s="3" t="s">
        <v>467</v>
      </c>
      <c r="G172" s="3" t="s">
        <v>2116</v>
      </c>
      <c r="H172" s="3" t="s">
        <v>467</v>
      </c>
      <c r="I172" s="3" t="s">
        <v>467</v>
      </c>
      <c r="J172" s="3" t="s">
        <v>2117</v>
      </c>
      <c r="K172" s="3" t="s">
        <v>467</v>
      </c>
      <c r="L172" s="3" t="s">
        <v>467</v>
      </c>
      <c r="M172" s="3" t="s">
        <v>467</v>
      </c>
      <c r="N172" s="3" t="s">
        <v>788</v>
      </c>
      <c r="O172" s="3" t="s">
        <v>467</v>
      </c>
      <c r="P172" s="3" t="s">
        <v>2751</v>
      </c>
    </row>
    <row r="173" spans="1:16" x14ac:dyDescent="0.25">
      <c r="A173" s="2" t="s">
        <v>2710</v>
      </c>
      <c r="B173" s="2" t="s">
        <v>788</v>
      </c>
      <c r="C173" s="2" t="s">
        <v>2752</v>
      </c>
      <c r="D173" s="2" t="s">
        <v>467</v>
      </c>
      <c r="E173" s="2" t="s">
        <v>2115</v>
      </c>
      <c r="F173" s="2" t="s">
        <v>467</v>
      </c>
      <c r="G173" s="2" t="s">
        <v>2116</v>
      </c>
      <c r="H173" s="2" t="s">
        <v>467</v>
      </c>
      <c r="I173" s="2" t="s">
        <v>467</v>
      </c>
      <c r="J173" s="2" t="s">
        <v>2203</v>
      </c>
      <c r="K173" s="2" t="s">
        <v>467</v>
      </c>
      <c r="L173" s="2" t="s">
        <v>467</v>
      </c>
      <c r="M173" s="2" t="s">
        <v>467</v>
      </c>
      <c r="N173" s="2" t="s">
        <v>788</v>
      </c>
      <c r="O173" s="2" t="s">
        <v>467</v>
      </c>
      <c r="P173" s="2" t="s">
        <v>2753</v>
      </c>
    </row>
    <row r="174" spans="1:16" x14ac:dyDescent="0.25">
      <c r="A174" s="3" t="s">
        <v>2754</v>
      </c>
      <c r="B174" s="3" t="s">
        <v>465</v>
      </c>
      <c r="C174" s="3" t="s">
        <v>451</v>
      </c>
      <c r="D174" s="3" t="s">
        <v>467</v>
      </c>
      <c r="E174" s="3" t="s">
        <v>18</v>
      </c>
      <c r="F174" s="3" t="s">
        <v>467</v>
      </c>
      <c r="G174" s="3" t="s">
        <v>467</v>
      </c>
      <c r="H174" s="3" t="s">
        <v>2755</v>
      </c>
      <c r="I174" s="3" t="s">
        <v>467</v>
      </c>
      <c r="J174" s="3" t="s">
        <v>452</v>
      </c>
      <c r="K174" s="3" t="s">
        <v>467</v>
      </c>
      <c r="L174" s="3" t="s">
        <v>569</v>
      </c>
      <c r="M174" s="3" t="s">
        <v>570</v>
      </c>
      <c r="N174" s="3" t="s">
        <v>467</v>
      </c>
      <c r="O174" s="3" t="s">
        <v>453</v>
      </c>
      <c r="P174" s="3" t="s">
        <v>2756</v>
      </c>
    </row>
    <row r="175" spans="1:16" x14ac:dyDescent="0.25">
      <c r="A175" s="2" t="s">
        <v>2757</v>
      </c>
      <c r="B175" s="2" t="s">
        <v>505</v>
      </c>
      <c r="C175" s="2" t="s">
        <v>2758</v>
      </c>
      <c r="D175" s="2" t="s">
        <v>467</v>
      </c>
      <c r="E175" s="2" t="s">
        <v>18</v>
      </c>
      <c r="F175" s="2" t="s">
        <v>467</v>
      </c>
      <c r="G175" s="2" t="s">
        <v>2355</v>
      </c>
      <c r="H175" s="2" t="s">
        <v>2356</v>
      </c>
      <c r="I175" s="2" t="s">
        <v>467</v>
      </c>
      <c r="J175" s="2" t="s">
        <v>2759</v>
      </c>
      <c r="K175" s="2" t="s">
        <v>2760</v>
      </c>
      <c r="L175" s="2" t="s">
        <v>2761</v>
      </c>
      <c r="M175" s="2" t="s">
        <v>673</v>
      </c>
      <c r="N175" s="2" t="s">
        <v>467</v>
      </c>
      <c r="O175" s="2" t="s">
        <v>2762</v>
      </c>
      <c r="P175" s="2" t="s">
        <v>2763</v>
      </c>
    </row>
    <row r="176" spans="1:16" x14ac:dyDescent="0.25">
      <c r="A176" s="3" t="s">
        <v>2764</v>
      </c>
      <c r="B176" s="3" t="s">
        <v>692</v>
      </c>
      <c r="C176" s="3" t="s">
        <v>2765</v>
      </c>
      <c r="D176" s="3" t="s">
        <v>467</v>
      </c>
      <c r="E176" s="3" t="s">
        <v>18</v>
      </c>
      <c r="F176" s="3" t="s">
        <v>467</v>
      </c>
      <c r="G176" s="3" t="s">
        <v>467</v>
      </c>
      <c r="H176" s="3" t="s">
        <v>467</v>
      </c>
      <c r="I176" s="3" t="s">
        <v>467</v>
      </c>
      <c r="J176" s="3" t="s">
        <v>2766</v>
      </c>
      <c r="K176" s="3" t="s">
        <v>2767</v>
      </c>
      <c r="L176" s="3" t="s">
        <v>2445</v>
      </c>
      <c r="M176" s="3" t="s">
        <v>612</v>
      </c>
      <c r="N176" s="3" t="s">
        <v>467</v>
      </c>
      <c r="O176" s="3" t="s">
        <v>2768</v>
      </c>
      <c r="P176" s="3" t="s">
        <v>2769</v>
      </c>
    </row>
    <row r="177" spans="1:16" x14ac:dyDescent="0.25">
      <c r="A177" s="2" t="s">
        <v>455</v>
      </c>
      <c r="B177" s="2" t="s">
        <v>505</v>
      </c>
      <c r="C177" s="2" t="s">
        <v>456</v>
      </c>
      <c r="D177" s="2" t="s">
        <v>467</v>
      </c>
      <c r="E177" s="2" t="s">
        <v>18</v>
      </c>
      <c r="F177" s="2" t="s">
        <v>467</v>
      </c>
      <c r="G177" s="2" t="s">
        <v>467</v>
      </c>
      <c r="H177" s="2" t="s">
        <v>2770</v>
      </c>
      <c r="I177" s="2" t="s">
        <v>467</v>
      </c>
      <c r="J177" s="2" t="s">
        <v>457</v>
      </c>
      <c r="K177" s="2" t="s">
        <v>1650</v>
      </c>
      <c r="L177" s="2" t="s">
        <v>1355</v>
      </c>
      <c r="M177" s="2" t="s">
        <v>673</v>
      </c>
      <c r="N177" s="2" t="s">
        <v>467</v>
      </c>
      <c r="O177" s="2" t="s">
        <v>458</v>
      </c>
      <c r="P177" s="2" t="s">
        <v>2771</v>
      </c>
    </row>
    <row r="178" spans="1:16" x14ac:dyDescent="0.25">
      <c r="A178" s="3" t="s">
        <v>2772</v>
      </c>
      <c r="B178" s="3" t="s">
        <v>489</v>
      </c>
      <c r="C178" s="3" t="s">
        <v>2773</v>
      </c>
      <c r="D178" s="3" t="s">
        <v>467</v>
      </c>
      <c r="E178" s="3" t="s">
        <v>2774</v>
      </c>
      <c r="F178" s="3" t="s">
        <v>467</v>
      </c>
      <c r="G178" s="3" t="s">
        <v>467</v>
      </c>
      <c r="H178" s="3" t="s">
        <v>2404</v>
      </c>
      <c r="I178" s="3" t="s">
        <v>2775</v>
      </c>
      <c r="J178" s="3" t="s">
        <v>467</v>
      </c>
      <c r="K178" s="3" t="s">
        <v>467</v>
      </c>
      <c r="L178" s="3" t="s">
        <v>467</v>
      </c>
      <c r="M178" s="3" t="s">
        <v>467</v>
      </c>
      <c r="N178" s="3" t="s">
        <v>467</v>
      </c>
      <c r="O178" s="3" t="s">
        <v>1370</v>
      </c>
      <c r="P178" s="3" t="s">
        <v>2776</v>
      </c>
    </row>
    <row r="179" spans="1:16" x14ac:dyDescent="0.25">
      <c r="A179" s="2" t="s">
        <v>467</v>
      </c>
      <c r="B179" s="2" t="s">
        <v>473</v>
      </c>
      <c r="C179" s="2" t="s">
        <v>2777</v>
      </c>
      <c r="D179" s="2" t="s">
        <v>467</v>
      </c>
      <c r="E179" s="2" t="s">
        <v>2115</v>
      </c>
      <c r="F179" s="2" t="s">
        <v>467</v>
      </c>
      <c r="G179" s="2" t="s">
        <v>2778</v>
      </c>
      <c r="H179" s="2" t="s">
        <v>467</v>
      </c>
      <c r="I179" s="2" t="s">
        <v>467</v>
      </c>
      <c r="J179" s="2" t="s">
        <v>2779</v>
      </c>
      <c r="K179" s="2" t="s">
        <v>467</v>
      </c>
      <c r="L179" s="2" t="s">
        <v>467</v>
      </c>
      <c r="M179" s="2" t="s">
        <v>467</v>
      </c>
      <c r="N179" s="2" t="s">
        <v>473</v>
      </c>
      <c r="O179" s="2" t="s">
        <v>467</v>
      </c>
      <c r="P179" s="2" t="s">
        <v>2780</v>
      </c>
    </row>
    <row r="180" spans="1:16" x14ac:dyDescent="0.25">
      <c r="A180" s="3" t="s">
        <v>467</v>
      </c>
      <c r="B180" s="3" t="s">
        <v>473</v>
      </c>
      <c r="C180" s="3" t="s">
        <v>2781</v>
      </c>
      <c r="D180" s="3" t="s">
        <v>467</v>
      </c>
      <c r="E180" s="3" t="s">
        <v>18</v>
      </c>
      <c r="F180" s="3" t="s">
        <v>467</v>
      </c>
      <c r="G180" s="3" t="s">
        <v>2088</v>
      </c>
      <c r="H180" s="3" t="s">
        <v>2089</v>
      </c>
      <c r="I180" s="3" t="s">
        <v>467</v>
      </c>
      <c r="J180" s="3" t="s">
        <v>2782</v>
      </c>
      <c r="K180" s="3" t="s">
        <v>467</v>
      </c>
      <c r="L180" s="3" t="s">
        <v>467</v>
      </c>
      <c r="M180" s="3" t="s">
        <v>467</v>
      </c>
      <c r="N180" s="3" t="s">
        <v>467</v>
      </c>
      <c r="O180" s="3" t="s">
        <v>467</v>
      </c>
      <c r="P180" s="3" t="s">
        <v>2783</v>
      </c>
    </row>
    <row r="181" spans="1:16" x14ac:dyDescent="0.25">
      <c r="A181" s="2" t="s">
        <v>2784</v>
      </c>
      <c r="B181" s="2" t="s">
        <v>473</v>
      </c>
      <c r="C181" s="2" t="s">
        <v>2785</v>
      </c>
      <c r="D181" s="2" t="s">
        <v>467</v>
      </c>
      <c r="E181" s="2" t="s">
        <v>18</v>
      </c>
      <c r="F181" s="2" t="s">
        <v>467</v>
      </c>
      <c r="G181" s="2" t="s">
        <v>2786</v>
      </c>
      <c r="H181" s="2" t="s">
        <v>2787</v>
      </c>
      <c r="I181" s="2" t="s">
        <v>467</v>
      </c>
      <c r="J181" s="2" t="s">
        <v>2788</v>
      </c>
      <c r="K181" s="2" t="s">
        <v>467</v>
      </c>
      <c r="L181" s="2" t="s">
        <v>467</v>
      </c>
      <c r="M181" s="2" t="s">
        <v>467</v>
      </c>
      <c r="N181" s="2" t="s">
        <v>467</v>
      </c>
      <c r="O181" s="2" t="s">
        <v>2789</v>
      </c>
      <c r="P181" s="2" t="s">
        <v>2790</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Gesamt</vt:lpstr>
      <vt:lpstr>Hochrechnung</vt:lpstr>
      <vt:lpstr>Ebsco</vt:lpstr>
      <vt:lpstr>IEEE Xplore</vt:lpstr>
      <vt:lpstr>ScienceDirect</vt:lpstr>
      <vt:lpstr>ACM</vt:lpstr>
      <vt:lpstr>ProQuest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2014-05-15T18:17:11Z</dcterms:modified>
</cp:coreProperties>
</file>