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<sst xmlns="http://schemas.openxmlformats.org/spreadsheetml/2006/main" count="88" uniqueCount="88">
  <si>
    <t xml:space="preserve">Frequency</t>
  </si>
  <si>
    <t xml:space="preserve">Eigenvalue 1</t>
  </si>
  <si>
    <t xml:space="preserve">Eigenvalue 2</t>
  </si>
  <si>
    <t xml:space="preserve">Eigenvalue 3</t>
  </si>
  <si>
    <t xml:space="preserve">1.23823298896971e-08-6.99159404397842e-09i</t>
  </si>
  <si>
    <t xml:space="preserve">-2.72517695423939e-09+1.06592977761217e-08i</t>
  </si>
  <si>
    <t xml:space="preserve">-5.76325918988829e-09+2.01941691092345e-08i</t>
  </si>
  <si>
    <t xml:space="preserve">-6.80094078200844e-09+1.62226480279325e-08i</t>
  </si>
  <si>
    <t xml:space="preserve">4.51428822211488e-10+1.14974951210942e-09i</t>
  </si>
  <si>
    <t xml:space="preserve">5.77649484894093e-09+4.89362129992084e-09i</t>
  </si>
  <si>
    <t xml:space="preserve">1.12796171776915e-08+2.63309685681367e-08i</t>
  </si>
  <si>
    <t xml:space="preserve">-8.6832502472469e-09+2.30714790907857e-10i</t>
  </si>
  <si>
    <t xml:space="preserve">-2.4369645106241e-09+1.89018856792063e-09i</t>
  </si>
  <si>
    <t xml:space="preserve">6.23349247473444e-09+1.3142263767453e-09i</t>
  </si>
  <si>
    <t xml:space="preserve">-4.94064934623447e-09+7.09673063825671e-09i</t>
  </si>
  <si>
    <t xml:space="preserve">2.5019923096281e-10+2.96934407525603e-08i</t>
  </si>
  <si>
    <t xml:space="preserve">-3.65732003823125e-09+3.29747129012584e-08i</t>
  </si>
  <si>
    <t xml:space="preserve">-1.4225628981189e-09+1.31021575127092e-09i</t>
  </si>
  <si>
    <t xml:space="preserve">1.77705417084533e-09+7.66859961239387e-09i</t>
  </si>
  <si>
    <t xml:space="preserve">4.30377891870652e-10+4.6850807364537e-08i</t>
  </si>
  <si>
    <t xml:space="preserve">-1.86616689597406e-09+4.10127884275174e-09i</t>
  </si>
  <si>
    <t xml:space="preserve">-3.49041920799119e-09+1.98192405740345e-09i</t>
  </si>
  <si>
    <t xml:space="preserve">-5.1985063878484e-09+5.64268396884939e-08i</t>
  </si>
  <si>
    <t xml:space="preserve">-9.95294240927966e-10+2.85204338590596e-09i</t>
  </si>
  <si>
    <t xml:space="preserve">9.75237687881766e-10+6.01800133024096e-09i</t>
  </si>
  <si>
    <t xml:space="preserve">-6.35729734105367e-09+6.69323397182207e-08i</t>
  </si>
  <si>
    <t xml:space="preserve">-2.06798034031889e-09+1.83503406852388e-09i</t>
  </si>
  <si>
    <t xml:space="preserve">2.02553720123084e-09+6.897341793163e-09i</t>
  </si>
  <si>
    <t xml:space="preserve">-6.26618762507794e-09+9.08380541066943e-08i</t>
  </si>
  <si>
    <t xml:space="preserve">-1.06930786910799e-09+1.2729115846996e-09i</t>
  </si>
  <si>
    <t xml:space="preserve">-3.29446774452703e-09+5.16835302752526e-09i</t>
  </si>
  <si>
    <t xml:space="preserve">-8.65080173159452e-09+1.14027826012807e-07i</t>
  </si>
  <si>
    <t xml:space="preserve">-2.756007326033e-09+4.09044148240564e-10i</t>
  </si>
  <si>
    <t xml:space="preserve">-9.99592637589683e-10+5.08657566784225e-09i</t>
  </si>
  <si>
    <t xml:space="preserve">-1.16901745106656e-08+1.37643298585107e-07i</t>
  </si>
  <si>
    <t xml:space="preserve">-2.11023056101639e-09-2.2949403490612e-10i</t>
  </si>
  <si>
    <t xml:space="preserve">-1.81848987000075e-09+4.83379094624158e-09i</t>
  </si>
  <si>
    <t xml:space="preserve">-1.86361702183133e-08+1.81316578292773e-07i</t>
  </si>
  <si>
    <t xml:space="preserve">-1.48631251330207e-09+5.26809316651762e-10i</t>
  </si>
  <si>
    <t xml:space="preserve">-1.75721475755122e-09+6.02412348604702e-09i</t>
  </si>
  <si>
    <t xml:space="preserve">-2.7096005341717e-08+2.25662801239741e-07i</t>
  </si>
  <si>
    <t xml:space="preserve">-3.43765506539147e-09+1.6051577027598e-09i</t>
  </si>
  <si>
    <t xml:space="preserve">-1.72849619568339e-09+3.01960039329249e-09i</t>
  </si>
  <si>
    <t xml:space="preserve">-3.7548398673133e-08+2.68444788125555e-07i</t>
  </si>
  <si>
    <t xml:space="preserve">-3.16422198091369e-09+3.2553288486862e-09i</t>
  </si>
  <si>
    <t xml:space="preserve">-1.38203368951246e-09+4.76723956743351e-09i</t>
  </si>
  <si>
    <t xml:space="preserve">-6.45832899400914e-08+3.53119849249586e-07i</t>
  </si>
  <si>
    <t xml:space="preserve">-1.39477972042076e-09+6.76481095539801e-09i</t>
  </si>
  <si>
    <t xml:space="preserve">-2.61332200119475e-09+4.79179340288403e-09i</t>
  </si>
  <si>
    <t xml:space="preserve">-9.67162622951273e-08+4.3216758298962e-07i</t>
  </si>
  <si>
    <t xml:space="preserve">-2.93091964602701e-09+8.27304137066692e-09i</t>
  </si>
  <si>
    <t xml:space="preserve">-1.92273603813195e-09+6.21186254355287e-09i</t>
  </si>
  <si>
    <t xml:space="preserve">-1.37379387110258e-07+5.06285660291913e-07i</t>
  </si>
  <si>
    <t xml:space="preserve">-3.24715818442811e-09+1.19951704348827e-08i</t>
  </si>
  <si>
    <t xml:space="preserve">-8.65670842005218e-10+5.88273914063208e-09i</t>
  </si>
  <si>
    <t xml:space="preserve">-2.29297649094744e-07+6.42300615483281e-07i</t>
  </si>
  <si>
    <t xml:space="preserve">-4.90777345237316e-09+1.53598076085833e-08i</t>
  </si>
  <si>
    <t xml:space="preserve">-1.08124527196101e-09+9.17438235108498e-09i</t>
  </si>
  <si>
    <t xml:space="preserve">-3.31262696910878e-07+7.53154568655765e-07i</t>
  </si>
  <si>
    <t xml:space="preserve">-5.84829635234492e-09+1.86492312970497e-08i</t>
  </si>
  <si>
    <t xml:space="preserve">-3.28369013424804e-09+1.21506403813638e-08i</t>
  </si>
  <si>
    <t xml:space="preserve">-5.04296410658465e-07+8.7944024265537e-07i</t>
  </si>
  <si>
    <t xml:space="preserve">-2.17020756496473e-09+2.12366525866705e-08i</t>
  </si>
  <si>
    <t xml:space="preserve">-3.96644122982275e-09+1.57355939736323e-08i</t>
  </si>
  <si>
    <t xml:space="preserve">-7.21373074399741e-07+9.79647107453425e-07i</t>
  </si>
  <si>
    <t xml:space="preserve">-5.16109416887527e-09+2.83999921483321e-08i</t>
  </si>
  <si>
    <t xml:space="preserve">5.38659708879114e-11+2.06779460878836e-08i</t>
  </si>
  <si>
    <t xml:space="preserve">-9.63110034026417e-07+1.02687980897941e-06i</t>
  </si>
  <si>
    <t xml:space="preserve">-1.0649371115261e-08+3.59646326252079e-08i</t>
  </si>
  <si>
    <t xml:space="preserve">2.4933944850863e-09+2.9422726158388e-08i</t>
  </si>
  <si>
    <t xml:space="preserve">-1.19472120987106e-06+1.02069018744146e-06i</t>
  </si>
  <si>
    <t xml:space="preserve">-1.34917984266283e-08+4.67787914830338e-08i</t>
  </si>
  <si>
    <t xml:space="preserve">-4.31813175533927e-10+3.73733898905497e-08i</t>
  </si>
  <si>
    <t xml:space="preserve">-1.41575373427265e-06+9.80366367285128e-07i</t>
  </si>
  <si>
    <t xml:space="preserve">-1.82424891888837e-08+5.31460804519804e-08i</t>
  </si>
  <si>
    <t xml:space="preserve">-3.11257844809025e-09+4.92361277984478e-08i</t>
  </si>
  <si>
    <t xml:space="preserve">-1.60280706007822e-06+9.12355408205373e-07i</t>
  </si>
  <si>
    <t xml:space="preserve">-2.22607414898379e-08+6.62545627806441e-08i</t>
  </si>
  <si>
    <t xml:space="preserve">-6.32869703042153e-09+5.96028088467024e-08i</t>
  </si>
  <si>
    <t xml:space="preserve">-1.7735525769376e-06+8.21017959421195e-07i</t>
  </si>
  <si>
    <t xml:space="preserve">-3.35579898512389e-08+8.50177618234461e-08i</t>
  </si>
  <si>
    <t xml:space="preserve">-1.40000991656188e-08+7.77797187238991e-08i</t>
  </si>
  <si>
    <t xml:space="preserve">-1.89919900202587e-06+7.24808718488687e-07i</t>
  </si>
  <si>
    <t xml:space="preserve">-4.55299276618386e-08+9.79438232885399e-08i</t>
  </si>
  <si>
    <t xml:space="preserve">-2.4924178663016e-08+1.03680307306716e-07i</t>
  </si>
  <si>
    <t xml:space="preserve">-2.00579896754537e-06+6.38637375502637e-07i</t>
  </si>
  <si>
    <t xml:space="preserve">-6.36920964619603e-08+1.23426466717251e-07i</t>
  </si>
  <si>
    <t xml:space="preserve">-4.39132504806739e-08+1.26108723553456e-07i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</si>
</sst>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8" activeCellId="0" sqref="I38"/>
    </sheetView>
  </sheetViews>
  <sheetFormatPr defaultColWidth="11.5703125" defaultRowHeight="12.8" zeroHeight="false" outlineLevelRow="0" outlineLevelCol="0"/>
  <cols>
    <col collapsed="false" customWidth="true" hidden="false" outlineLevel="0" max="4" min="2" style="0" width="40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6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7</v>
      </c>
      <c r="C3" s="2" t="s">
        <v>8</v>
      </c>
      <c r="D3" s="2" t="s">
        <v>9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10</v>
      </c>
      <c r="C4" s="2" t="s">
        <v>11</v>
      </c>
      <c r="D4" s="2" t="s">
        <v>12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13</v>
      </c>
      <c r="C5" s="2" t="s">
        <v>14</v>
      </c>
      <c r="D5" s="2" t="s">
        <v>15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16</v>
      </c>
      <c r="C6" s="2" t="s">
        <v>17</v>
      </c>
      <c r="D6" s="2" t="s">
        <v>18</v>
      </c>
      <c r="G6" s="3"/>
      <c r="H6" s="3"/>
    </row>
    <row r="7" customFormat="false" ht="12.8" hidden="false" customHeight="false" outlineLevel="0" collapsed="false">
      <c r="A7" s="2" t="n">
        <f aca="false">0.477*1000</f>
        <v>477</v>
      </c>
      <c r="B7" s="2" t="s">
        <v>19</v>
      </c>
      <c r="C7" s="2" t="s">
        <v>20</v>
      </c>
      <c r="D7" s="2" t="s">
        <v>21</v>
      </c>
      <c r="G7" s="3"/>
      <c r="H7" s="3"/>
    </row>
    <row r="8" customFormat="false" ht="12.8" hidden="false" customHeight="false" outlineLevel="0" collapsed="false">
      <c r="A8" s="2" t="n">
        <f aca="false">0.59625*1000</f>
        <v>596.25</v>
      </c>
      <c r="B8" s="2" t="s">
        <v>22</v>
      </c>
      <c r="C8" s="2" t="s">
        <v>23</v>
      </c>
      <c r="D8" s="2" t="s">
        <v>24</v>
      </c>
      <c r="G8" s="3"/>
      <c r="H8" s="3"/>
    </row>
    <row r="9" customFormat="false" ht="12.8" hidden="false" customHeight="false" outlineLevel="0" collapsed="false">
      <c r="A9" s="2" t="n">
        <f aca="false">0.7155*1000</f>
        <v>715.5</v>
      </c>
      <c r="B9" s="2" t="s">
        <v>25</v>
      </c>
      <c r="C9" s="2" t="s">
        <v>26</v>
      </c>
      <c r="D9" s="2" t="s">
        <v>27</v>
      </c>
      <c r="G9" s="3"/>
      <c r="H9" s="3"/>
    </row>
    <row r="10" customFormat="false" ht="12.8" hidden="false" customHeight="false" outlineLevel="0" collapsed="false">
      <c r="A10" s="2" t="n">
        <f aca="false">0.954*1000</f>
        <v>954</v>
      </c>
      <c r="B10" s="2" t="s">
        <v>28</v>
      </c>
      <c r="C10" s="2" t="s">
        <v>29</v>
      </c>
      <c r="D10" s="2" t="s">
        <v>30</v>
      </c>
      <c r="G10" s="3"/>
      <c r="H10" s="3"/>
    </row>
    <row r="11" customFormat="false" ht="12.8" hidden="false" customHeight="false" outlineLevel="0" collapsed="false">
      <c r="A11" s="2" t="n">
        <f aca="false">1.1925*1000</f>
        <v>1192.5</v>
      </c>
      <c r="B11" s="2" t="s">
        <v>31</v>
      </c>
      <c r="C11" s="2" t="s">
        <v>32</v>
      </c>
      <c r="D11" s="2" t="s">
        <v>33</v>
      </c>
      <c r="G11" s="3"/>
      <c r="H11" s="3"/>
    </row>
    <row r="12" customFormat="false" ht="12.8" hidden="false" customHeight="false" outlineLevel="0" collapsed="false">
      <c r="A12" s="2" t="n">
        <f aca="false">1.431*1000</f>
        <v>1431</v>
      </c>
      <c r="B12" s="2" t="s">
        <v>34</v>
      </c>
      <c r="C12" s="2" t="s">
        <v>35</v>
      </c>
      <c r="D12" s="2" t="s">
        <v>36</v>
      </c>
      <c r="G12" s="3"/>
      <c r="H12" s="3"/>
    </row>
    <row r="13" customFormat="false" ht="12.8" hidden="false" customHeight="false" outlineLevel="0" collapsed="false">
      <c r="A13" s="2" t="n">
        <f aca="false">1.908*1000</f>
        <v>1908</v>
      </c>
      <c r="B13" s="2" t="s">
        <v>37</v>
      </c>
      <c r="C13" s="2" t="s">
        <v>38</v>
      </c>
      <c r="D13" s="2" t="s">
        <v>39</v>
      </c>
      <c r="G13" s="3"/>
      <c r="H13" s="3"/>
    </row>
    <row r="14" customFormat="false" ht="12.8" hidden="false" customHeight="false" outlineLevel="0" collapsed="false">
      <c r="A14" s="2" t="n">
        <f aca="false">2.385*1000</f>
        <v>2385</v>
      </c>
      <c r="B14" s="2" t="s">
        <v>40</v>
      </c>
      <c r="C14" s="2" t="s">
        <v>41</v>
      </c>
      <c r="D14" s="2" t="s">
        <v>42</v>
      </c>
      <c r="G14" s="3"/>
      <c r="H14" s="3"/>
    </row>
    <row r="15" customFormat="false" ht="12.8" hidden="false" customHeight="false" outlineLevel="0" collapsed="false">
      <c r="A15" s="2" t="n">
        <f aca="false">2.862*1000</f>
        <v>2862</v>
      </c>
      <c r="B15" s="2" t="s">
        <v>43</v>
      </c>
      <c r="C15" s="2" t="s">
        <v>44</v>
      </c>
      <c r="D15" s="2" t="s">
        <v>45</v>
      </c>
      <c r="G15" s="3"/>
      <c r="H15" s="3"/>
    </row>
    <row r="16" customFormat="false" ht="12.8" hidden="false" customHeight="false" outlineLevel="0" collapsed="false">
      <c r="A16" s="2" t="n">
        <f aca="false">3.816*1000</f>
        <v>3816</v>
      </c>
      <c r="B16" s="2" t="s">
        <v>46</v>
      </c>
      <c r="C16" s="2" t="s">
        <v>47</v>
      </c>
      <c r="D16" s="2" t="s">
        <v>48</v>
      </c>
      <c r="G16" s="3"/>
      <c r="H16" s="3"/>
    </row>
    <row r="17" customFormat="false" ht="12.8" hidden="false" customHeight="false" outlineLevel="0" collapsed="false">
      <c r="A17" s="2" t="n">
        <f aca="false">4.77*1000</f>
        <v>4770</v>
      </c>
      <c r="B17" s="2" t="s">
        <v>49</v>
      </c>
      <c r="C17" s="2" t="s">
        <v>50</v>
      </c>
      <c r="D17" s="2" t="s">
        <v>51</v>
      </c>
      <c r="G17" s="3"/>
      <c r="H17" s="3"/>
    </row>
    <row r="18" customFormat="false" ht="12.8" hidden="false" customHeight="false" outlineLevel="0" collapsed="false">
      <c r="A18" s="2" t="n">
        <f aca="false">5.724*1000</f>
        <v>5724</v>
      </c>
      <c r="B18" s="2" t="s">
        <v>52</v>
      </c>
      <c r="C18" s="2" t="s">
        <v>53</v>
      </c>
      <c r="D18" s="2" t="s">
        <v>54</v>
      </c>
      <c r="G18" s="3"/>
      <c r="H18" s="3"/>
    </row>
    <row r="19" customFormat="false" ht="12.8" hidden="false" customHeight="false" outlineLevel="0" collapsed="false">
      <c r="A19" s="2" t="n">
        <f aca="false">7.632*1000</f>
        <v>7632</v>
      </c>
      <c r="B19" s="2" t="s">
        <v>55</v>
      </c>
      <c r="C19" s="2" t="s">
        <v>56</v>
      </c>
      <c r="D19" s="2" t="s">
        <v>57</v>
      </c>
      <c r="G19" s="3"/>
      <c r="H19" s="3"/>
    </row>
    <row r="20" customFormat="false" ht="12.8" hidden="false" customHeight="false" outlineLevel="0" collapsed="false">
      <c r="A20" s="2" t="n">
        <f aca="false">9.54*1000</f>
        <v>9540</v>
      </c>
      <c r="B20" s="2" t="s">
        <v>58</v>
      </c>
      <c r="C20" s="2" t="s">
        <v>59</v>
      </c>
      <c r="D20" s="2" t="s">
        <v>60</v>
      </c>
      <c r="G20" s="3"/>
      <c r="H20" s="3"/>
    </row>
    <row r="21" customFormat="false" ht="12.8" hidden="false" customHeight="false" outlineLevel="0" collapsed="false">
      <c r="A21" s="2" t="n">
        <f aca="false">12.402*1000</f>
        <v>12402</v>
      </c>
      <c r="B21" s="2" t="s">
        <v>61</v>
      </c>
      <c r="C21" s="2" t="s">
        <v>62</v>
      </c>
      <c r="D21" s="2" t="s">
        <v>63</v>
      </c>
      <c r="G21" s="3"/>
      <c r="H21" s="3"/>
    </row>
    <row r="22" customFormat="false" ht="12.8" hidden="false" customHeight="false" outlineLevel="0" collapsed="false">
      <c r="A22" s="2" t="n">
        <f aca="false">16.218*1000</f>
        <v>16218</v>
      </c>
      <c r="B22" s="2" t="s">
        <v>64</v>
      </c>
      <c r="C22" s="2" t="s">
        <v>65</v>
      </c>
      <c r="D22" s="2" t="s">
        <v>66</v>
      </c>
      <c r="G22" s="3"/>
      <c r="H22" s="3"/>
    </row>
    <row r="23" customFormat="false" ht="12.8" hidden="false" customHeight="false" outlineLevel="0" collapsed="false">
      <c r="A23" s="2" t="n">
        <f aca="false">20.988*1000</f>
        <v>20988</v>
      </c>
      <c r="B23" s="2" t="s">
        <v>67</v>
      </c>
      <c r="C23" s="2" t="s">
        <v>68</v>
      </c>
      <c r="D23" s="2" t="s">
        <v>69</v>
      </c>
      <c r="G23" s="3"/>
      <c r="H23" s="3"/>
    </row>
    <row r="24" customFormat="false" ht="12.8" hidden="false" customHeight="false" outlineLevel="0" collapsed="false">
      <c r="A24" s="2" t="n">
        <f aca="false">26.712*1000</f>
        <v>26712</v>
      </c>
      <c r="B24" s="2" t="s">
        <v>70</v>
      </c>
      <c r="C24" s="2" t="s">
        <v>71</v>
      </c>
      <c r="D24" s="2" t="s">
        <v>72</v>
      </c>
      <c r="G24" s="3"/>
      <c r="H24" s="3"/>
    </row>
    <row r="25" customFormat="false" ht="12.8" hidden="false" customHeight="false" outlineLevel="0" collapsed="false">
      <c r="A25" s="2" t="n">
        <f aca="false">34.344*1000</f>
        <v>34344</v>
      </c>
      <c r="B25" s="2" t="s">
        <v>73</v>
      </c>
      <c r="C25" s="2" t="s">
        <v>74</v>
      </c>
      <c r="D25" s="2" t="s">
        <v>75</v>
      </c>
      <c r="G25" s="3"/>
      <c r="H25" s="3"/>
    </row>
    <row r="26" customFormat="false" ht="12.8" hidden="false" customHeight="false" outlineLevel="0" collapsed="false">
      <c r="A26" s="2" t="n">
        <f aca="false">43.884*1000</f>
        <v>43884</v>
      </c>
      <c r="B26" s="2" t="s">
        <v>76</v>
      </c>
      <c r="C26" s="2" t="s">
        <v>77</v>
      </c>
      <c r="D26" s="2" t="s">
        <v>78</v>
      </c>
      <c r="G26" s="3"/>
      <c r="H26" s="3"/>
    </row>
    <row r="27" customFormat="false" ht="12.8" hidden="false" customHeight="false" outlineLevel="0" collapsed="false">
      <c r="A27" s="2" t="n">
        <f aca="false">57.24*1000</f>
        <v>57240</v>
      </c>
      <c r="B27" s="2" t="s">
        <v>79</v>
      </c>
      <c r="C27" s="2" t="s">
        <v>80</v>
      </c>
      <c r="D27" s="2" t="s">
        <v>81</v>
      </c>
      <c r="G27" s="3"/>
      <c r="H27" s="3"/>
    </row>
    <row r="28" customFormat="false" ht="12.8" hidden="false" customHeight="false" outlineLevel="0" collapsed="false">
      <c r="A28" s="2" t="n">
        <f aca="false">73.458*1000</f>
        <v>73458</v>
      </c>
      <c r="B28" s="2" t="s">
        <v>82</v>
      </c>
      <c r="C28" s="2" t="s">
        <v>83</v>
      </c>
      <c r="D28" s="2" t="s">
        <v>84</v>
      </c>
      <c r="G28" s="3"/>
      <c r="H28" s="3"/>
    </row>
    <row r="29" customFormat="false" ht="12.8" hidden="false" customHeight="false" outlineLevel="0" collapsed="false">
      <c r="A29" s="2" t="n">
        <f aca="false">95.4*1000</f>
        <v>95400</v>
      </c>
      <c r="B29" s="2" t="s">
        <v>85</v>
      </c>
      <c r="C29" s="2" t="s">
        <v>86</v>
      </c>
      <c r="D29" s="2" t="s">
        <v>87</v>
      </c>
      <c r="G29" s="3"/>
      <c r="H29" s="3"/>
    </row>
    <row r="30" customFormat="false" ht="12.8" hidden="false" customHeight="false" outlineLevel="0" collapsed="false">
      <c r="G30" s="3"/>
      <c r="H30" s="3"/>
    </row>
    <row r="31" customFormat="false" ht="12.8" hidden="false" customHeight="false" outlineLevel="0" collapsed="false">
      <c r="G31" s="3"/>
      <c r="H31" s="3"/>
    </row>
    <row r="32" customFormat="false" ht="12.8" hidden="false" customHeight="false" outlineLevel="0" collapsed="false">
      <c r="G32" s="3"/>
      <c r="H32" s="3"/>
    </row>
    <row r="33" customFormat="false" ht="12.8" hidden="false" customHeight="false" outlineLevel="0" collapsed="false">
      <c r="G33" s="3"/>
      <c r="H33" s="3"/>
    </row>
    <row r="34" customFormat="false" ht="12.8" hidden="false" customHeight="false" outlineLevel="0" collapsed="false">
      <c r="G34" s="3"/>
      <c r="H34" s="3"/>
    </row>
    <row r="35" customFormat="false" ht="12.8" hidden="false" customHeight="false" outlineLevel="0" collapsed="false">
      <c r="G35" s="3"/>
      <c r="H35" s="3"/>
    </row>
    <row r="36" customFormat="false" ht="12.8" hidden="false" customHeight="false" outlineLevel="0" collapsed="false">
      <c r="G36" s="3"/>
      <c r="H36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2022-04-28T13:57:06Z</dcterms:created>
  <dc:creator/>
  <dc:description/>
  <dc:language>en-GB</dc:language>
  <cp:lastModifiedBy/>
  <dcterms:modified xsi:type="dcterms:W3CDTF">2022-09-07T12:38:49Z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