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<sst xmlns="http://schemas.openxmlformats.org/spreadsheetml/2006/main" count="88" uniqueCount="88">
  <si>
    <t xml:space="preserve">Frequency</t>
  </si>
  <si>
    <t xml:space="preserve">Eigenvalue 1</t>
  </si>
  <si>
    <t xml:space="preserve">Eigenvalue 2</t>
  </si>
  <si>
    <t xml:space="preserve">Eigenvalue 3</t>
  </si>
  <si>
    <t xml:space="preserve">9.39160049861377e-07+1.99136962349478e-07i</t>
  </si>
  <si>
    <t xml:space="preserve">1.338736224168e-05+7.46872971165797e-07i</t>
  </si>
  <si>
    <t xml:space="preserve">1.35556215616601e-05+8.03388648325254e-07i</t>
  </si>
  <si>
    <t xml:space="preserve">8.97367386535771e-07+3.09109991646154e-07i</t>
  </si>
  <si>
    <t xml:space="preserve">1.33294963461058e-05+1.10936211410358e-06i</t>
  </si>
  <si>
    <t xml:space="preserve">1.3499761709575e-05+1.15683541682213e-06i</t>
  </si>
  <si>
    <t xml:space="preserve">8.67049148502495e-07+3.69874068786707e-07i</t>
  </si>
  <si>
    <t xml:space="preserve">1.32588445314741e-05+1.4280598808759e-06i</t>
  </si>
  <si>
    <t xml:space="preserve">1.33968719139489e-05+1.46637479966135e-06i</t>
  </si>
  <si>
    <t xml:space="preserve">8.40272680673053e-07+4.33850563050528e-07i</t>
  </si>
  <si>
    <t xml:space="preserve">1.31597597387175e-05+1.70957091959228e-06i</t>
  </si>
  <si>
    <t xml:space="preserve">1.33044572861617e-05+1.75316517876324e-06i</t>
  </si>
  <si>
    <t xml:space="preserve">7.95034839541618e-07+4.87270748209103e-07i</t>
  </si>
  <si>
    <t xml:space="preserve">1.30376641181142e-05+1.97099646889305e-06i</t>
  </si>
  <si>
    <t xml:space="preserve">1.31685325450907e-05+2.00471134553827e-06i</t>
  </si>
  <si>
    <t xml:space="preserve">7.33050262421374e-07+5.92022956961568e-07i</t>
  </si>
  <si>
    <t xml:space="preserve">1.27659917152215e-05+2.43883056578091e-06i</t>
  </si>
  <si>
    <t xml:space="preserve">1.28939977546368e-05+2.4733193592112e-06i</t>
  </si>
  <si>
    <t xml:space="preserve">6.78461686342722e-07+6.84959383361258e-07i</t>
  </si>
  <si>
    <t xml:space="preserve">1.24775183287167e-05+2.83750606226417e-06i</t>
  </si>
  <si>
    <t xml:space="preserve">1.26089585988333e-05+2.87063648231405e-06i</t>
  </si>
  <si>
    <t xml:space="preserve">6.25789732326863e-07+7.77011653124211e-07i</t>
  </si>
  <si>
    <t xml:space="preserve">1.21835104050759e-05+3.18863715954354e-06i</t>
  </si>
  <si>
    <t xml:space="preserve">1.23132542566366e-05+3.22544797988524e-06i</t>
  </si>
  <si>
    <t xml:space="preserve">5.31605685523673e-07+9.45524403125274e-07i</t>
  </si>
  <si>
    <t xml:space="preserve">1.16016163291026e-05+3.77755403333414e-06i</t>
  </si>
  <si>
    <t xml:space="preserve">1.17316316570633e-05+3.81788747421845e-06i</t>
  </si>
  <si>
    <t xml:space="preserve">4.33933736178755e-07+1.1036399953521e-06i</t>
  </si>
  <si>
    <t xml:space="preserve">1.10256612228866e-05+4.2466587407606e-06i</t>
  </si>
  <si>
    <t xml:space="preserve">1.11529012585369e-05+4.28478687439197e-06i</t>
  </si>
  <si>
    <t xml:space="preserve">3.38063387071609e-07+1.25024913068595e-06i</t>
  </si>
  <si>
    <t xml:space="preserve">1.04676797005806e-05+4.6210604403497e-06i</t>
  </si>
  <si>
    <t xml:space="preserve">1.05920864292808e-05+4.66090613136842e-06i</t>
  </si>
  <si>
    <t xml:space="preserve">1.44883745053924e-07+1.52246181697507e-06i</t>
  </si>
  <si>
    <t xml:space="preserve">9.41551743083077e-06+5.15987430976602e-06i</t>
  </si>
  <si>
    <t xml:space="preserve">9.53266962733324e-06+5.20622363964992e-06i</t>
  </si>
  <si>
    <t xml:space="preserve">-5.19250976467632e-08+1.76225693241978e-06i</t>
  </si>
  <si>
    <t xml:space="preserve">8.46149406881502e-06+5.48895862663861e-06i</t>
  </si>
  <si>
    <t xml:space="preserve">8.56795838400022e-06+5.54194300139989e-06i</t>
  </si>
  <si>
    <t xml:space="preserve">-2.51129981569062e-07+1.97540492822061e-06i</t>
  </si>
  <si>
    <t xml:space="preserve">7.6097325368972e-06+5.67772836379064e-06i</t>
  </si>
  <si>
    <t xml:space="preserve">7.70766035482316e-06+5.732955083908e-06i</t>
  </si>
  <si>
    <t xml:space="preserve">-6.46166829945276e-07+2.33981557477137e-06i</t>
  </si>
  <si>
    <t xml:space="preserve">6.18170511673477e-06+5.78835935208858e-06i</t>
  </si>
  <si>
    <t xml:space="preserve">6.26173977534861e-06+5.84285704074307e-06i</t>
  </si>
  <si>
    <t xml:space="preserve">-1.03938532338572e-06+2.62459176493505e-06i</t>
  </si>
  <si>
    <t xml:space="preserve">5.06018594853765e-06+5.69379174011795e-06i</t>
  </si>
  <si>
    <t xml:space="preserve">5.12866607037658e-06+5.74235630270786e-06i</t>
  </si>
  <si>
    <t xml:space="preserve">-1.4189973909401e-06+2.84069348941371e-06i</t>
  </si>
  <si>
    <t xml:space="preserve">4.17956526927804e-06+5.50230881677887e-06i</t>
  </si>
  <si>
    <t xml:space="preserve">4.2414581370234e-06+5.54617573885214e-06i</t>
  </si>
  <si>
    <t xml:space="preserve">-2.11674187388168e-06+3.12146259193539e-06i</t>
  </si>
  <si>
    <t xml:space="preserve">2.91634700588548e-06+5.02988505471065e-06i</t>
  </si>
  <si>
    <t xml:space="preserve">2.96951852033837e-06+5.06787101636763e-06i</t>
  </si>
  <si>
    <t xml:space="preserve">-2.72634402893968e-06+3.2608620506945e-06i</t>
  </si>
  <si>
    <t xml:space="preserve">2.08406192338058e-06+4.57010647068457e-06i</t>
  </si>
  <si>
    <t xml:space="preserve">2.12885874888811e-06+4.59537182246178e-06i</t>
  </si>
  <si>
    <t xml:space="preserve">-3.47861876727697e-06+3.31612529107441e-06i</t>
  </si>
  <si>
    <t xml:space="preserve">1.27845398625327e-06+3.97921778521186e-06i</t>
  </si>
  <si>
    <t xml:space="preserve">1.32157264973712e-06+3.99393844468226e-06i</t>
  </si>
  <si>
    <t xml:space="preserve">-4.2444012930592e-06+3.23885551891915e-06i</t>
  </si>
  <si>
    <t xml:space="preserve">6.334626863126e-07+3.37606123471623e-06i</t>
  </si>
  <si>
    <t xml:space="preserve">6.78736093686715e-07+3.38291343157697e-06i</t>
  </si>
  <si>
    <t xml:space="preserve">-4.92674659266822e-06+3.05828437255678e-06i</t>
  </si>
  <si>
    <t xml:space="preserve">1.74702855283668e-07+2.83608850661889e-06i</t>
  </si>
  <si>
    <t xml:space="preserve">2.16100194543328e-07+2.83296834030969e-06i</t>
  </si>
  <si>
    <t xml:space="preserve">-5.49983860791365e-06+2.81120434003527e-06i</t>
  </si>
  <si>
    <t xml:space="preserve">-1.59407981939098e-07+2.36410110098763e-06i</t>
  </si>
  <si>
    <t xml:space="preserve">-1.0612653939514e-07+2.37276020458199e-06i</t>
  </si>
  <si>
    <t xml:space="preserve">-6.00909218903645e-06+2.49702893395617e-06i</t>
  </si>
  <si>
    <t xml:space="preserve">-4.10585239884342e-07+1.95359406960322e-06i</t>
  </si>
  <si>
    <t xml:space="preserve">-3.57868046431835e-07+1.93645194897797e-06i</t>
  </si>
  <si>
    <t xml:space="preserve">-6.41484874202703e-06+2.16970387050204e-06i</t>
  </si>
  <si>
    <t xml:space="preserve">-5.91696782069528e-07+1.60465426248075e-06i</t>
  </si>
  <si>
    <t xml:space="preserve">-5.39749414449073e-07+1.59250496127795e-06i</t>
  </si>
  <si>
    <t xml:space="preserve">-6.74494221500678e-06+1.84610548681964e-06i</t>
  </si>
  <si>
    <t xml:space="preserve">-7.34862487115286e-07+1.29961423861675e-06i</t>
  </si>
  <si>
    <t xml:space="preserve">-6.70073207243856e-07+1.25976399294064e-06i</t>
  </si>
  <si>
    <t xml:space="preserve">-6.98401247265374e-06+1.54794932472367e-06i</t>
  </si>
  <si>
    <t xml:space="preserve">-8.32448834616991e-07+1.05102634135113e-06i</t>
  </si>
  <si>
    <t xml:space="preserve">-7.57811051414589e-07+1.03873861354298e-06i</t>
  </si>
  <si>
    <t xml:space="preserve">-7.18167722779709e-06+1.26366075069175e-06i</t>
  </si>
  <si>
    <t xml:space="preserve">-9.00617882954696e-07+8.212560799259e-07i</t>
  </si>
  <si>
    <t xml:space="preserve">-8.04121443513157e-07+8.24330038523339e-07i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</si>
</sst>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1.53515625" defaultRowHeight="12.8" zeroHeight="false" outlineLevelRow="0" outlineLevelCol="0"/>
  <cols>
    <col collapsed="false" customWidth="true" hidden="false" outlineLevel="0" max="4" min="2" style="0" width="40.8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f aca="false">0.11925 * 1000</f>
        <v>119.25</v>
      </c>
      <c r="B2" s="2" t="s">
        <v>4</v>
      </c>
      <c r="C2" s="2" t="s">
        <v>5</v>
      </c>
      <c r="D2" s="2" t="s">
        <v>6</v>
      </c>
    </row>
    <row r="3" customFormat="false" ht="12.8" hidden="false" customHeight="false" outlineLevel="0" collapsed="false">
      <c r="A3" s="2" t="n">
        <f aca="false">0.178875*1000</f>
        <v>178.875</v>
      </c>
      <c r="B3" s="2" t="s">
        <v>7</v>
      </c>
      <c r="C3" s="2" t="s">
        <v>8</v>
      </c>
      <c r="D3" s="2" t="s">
        <v>9</v>
      </c>
    </row>
    <row r="4" customFormat="false" ht="12.8" hidden="false" customHeight="false" outlineLevel="0" collapsed="false">
      <c r="A4" s="2" t="n">
        <f aca="false">0.2385*1000</f>
        <v>238.5</v>
      </c>
      <c r="B4" s="2" t="s">
        <v>10</v>
      </c>
      <c r="C4" s="2" t="s">
        <v>11</v>
      </c>
      <c r="D4" s="2" t="s">
        <v>12</v>
      </c>
    </row>
    <row r="5" customFormat="false" ht="12.8" hidden="false" customHeight="false" outlineLevel="0" collapsed="false">
      <c r="A5" s="2" t="n">
        <f aca="false">0.298125*1000</f>
        <v>298.125</v>
      </c>
      <c r="B5" s="2" t="s">
        <v>13</v>
      </c>
      <c r="C5" s="2" t="s">
        <v>14</v>
      </c>
      <c r="D5" s="2" t="s">
        <v>15</v>
      </c>
    </row>
    <row r="6" customFormat="false" ht="12.8" hidden="false" customHeight="false" outlineLevel="0" collapsed="false">
      <c r="A6" s="2" t="n">
        <f aca="false">0.35775*1000</f>
        <v>357.75</v>
      </c>
      <c r="B6" s="2" t="s">
        <v>16</v>
      </c>
      <c r="C6" s="2" t="s">
        <v>17</v>
      </c>
      <c r="D6" s="2" t="s">
        <v>18</v>
      </c>
    </row>
    <row r="7" customFormat="false" ht="12.8" hidden="false" customHeight="false" outlineLevel="0" collapsed="false">
      <c r="A7" s="2" t="n">
        <f aca="false">0.477*1000</f>
        <v>477</v>
      </c>
      <c r="B7" s="2" t="s">
        <v>19</v>
      </c>
      <c r="C7" s="2" t="s">
        <v>20</v>
      </c>
      <c r="D7" s="2" t="s">
        <v>21</v>
      </c>
    </row>
    <row r="8" customFormat="false" ht="12.8" hidden="false" customHeight="false" outlineLevel="0" collapsed="false">
      <c r="A8" s="2" t="n">
        <f aca="false">0.59625*1000</f>
        <v>596.25</v>
      </c>
      <c r="B8" s="2" t="s">
        <v>22</v>
      </c>
      <c r="C8" s="2" t="s">
        <v>23</v>
      </c>
      <c r="D8" s="2" t="s">
        <v>24</v>
      </c>
    </row>
    <row r="9" customFormat="false" ht="12.8" hidden="false" customHeight="false" outlineLevel="0" collapsed="false">
      <c r="A9" s="2" t="n">
        <f aca="false">0.7155*1000</f>
        <v>715.5</v>
      </c>
      <c r="B9" s="2" t="s">
        <v>25</v>
      </c>
      <c r="C9" s="2" t="s">
        <v>26</v>
      </c>
      <c r="D9" s="2" t="s">
        <v>27</v>
      </c>
    </row>
    <row r="10" customFormat="false" ht="12.8" hidden="false" customHeight="false" outlineLevel="0" collapsed="false">
      <c r="A10" s="2" t="n">
        <f aca="false">0.954*1000</f>
        <v>954</v>
      </c>
      <c r="B10" s="2" t="s">
        <v>28</v>
      </c>
      <c r="C10" s="2" t="s">
        <v>29</v>
      </c>
      <c r="D10" s="2" t="s">
        <v>30</v>
      </c>
    </row>
    <row r="11" customFormat="false" ht="12.8" hidden="false" customHeight="false" outlineLevel="0" collapsed="false">
      <c r="A11" s="2" t="n">
        <f aca="false">1.1925*1000</f>
        <v>1192.5</v>
      </c>
      <c r="B11" s="2" t="s">
        <v>31</v>
      </c>
      <c r="C11" s="2" t="s">
        <v>32</v>
      </c>
      <c r="D11" s="2" t="s">
        <v>33</v>
      </c>
    </row>
    <row r="12" customFormat="false" ht="12.8" hidden="false" customHeight="false" outlineLevel="0" collapsed="false">
      <c r="A12" s="2" t="n">
        <f aca="false">1.431*1000</f>
        <v>1431</v>
      </c>
      <c r="B12" s="2" t="s">
        <v>34</v>
      </c>
      <c r="C12" s="2" t="s">
        <v>35</v>
      </c>
      <c r="D12" s="2" t="s">
        <v>36</v>
      </c>
    </row>
    <row r="13" customFormat="false" ht="12.8" hidden="false" customHeight="false" outlineLevel="0" collapsed="false">
      <c r="A13" s="2" t="n">
        <f aca="false">1.908*1000</f>
        <v>1908</v>
      </c>
      <c r="B13" s="2" t="s">
        <v>37</v>
      </c>
      <c r="C13" s="2" t="s">
        <v>38</v>
      </c>
      <c r="D13" s="2" t="s">
        <v>39</v>
      </c>
    </row>
    <row r="14" customFormat="false" ht="12.8" hidden="false" customHeight="false" outlineLevel="0" collapsed="false">
      <c r="A14" s="2" t="n">
        <f aca="false">2.385*1000</f>
        <v>2385</v>
      </c>
      <c r="B14" s="2" t="s">
        <v>40</v>
      </c>
      <c r="C14" s="2" t="s">
        <v>41</v>
      </c>
      <c r="D14" s="2" t="s">
        <v>42</v>
      </c>
    </row>
    <row r="15" customFormat="false" ht="12.8" hidden="false" customHeight="false" outlineLevel="0" collapsed="false">
      <c r="A15" s="2" t="n">
        <f aca="false">2.862*1000</f>
        <v>2862</v>
      </c>
      <c r="B15" s="2" t="s">
        <v>43</v>
      </c>
      <c r="C15" s="2" t="s">
        <v>44</v>
      </c>
      <c r="D15" s="2" t="s">
        <v>45</v>
      </c>
    </row>
    <row r="16" customFormat="false" ht="12.8" hidden="false" customHeight="false" outlineLevel="0" collapsed="false">
      <c r="A16" s="2" t="n">
        <f aca="false">3.816*1000</f>
        <v>3816</v>
      </c>
      <c r="B16" s="2" t="s">
        <v>46</v>
      </c>
      <c r="C16" s="2" t="s">
        <v>47</v>
      </c>
      <c r="D16" s="2" t="s">
        <v>48</v>
      </c>
    </row>
    <row r="17" customFormat="false" ht="12.8" hidden="false" customHeight="false" outlineLevel="0" collapsed="false">
      <c r="A17" s="2" t="n">
        <f aca="false">4.77*1000</f>
        <v>4770</v>
      </c>
      <c r="B17" s="2" t="s">
        <v>49</v>
      </c>
      <c r="C17" s="2" t="s">
        <v>50</v>
      </c>
      <c r="D17" s="2" t="s">
        <v>51</v>
      </c>
    </row>
    <row r="18" customFormat="false" ht="12.8" hidden="false" customHeight="false" outlineLevel="0" collapsed="false">
      <c r="A18" s="2" t="n">
        <f aca="false">5.724*1000</f>
        <v>5724</v>
      </c>
      <c r="B18" s="2" t="s">
        <v>52</v>
      </c>
      <c r="C18" s="2" t="s">
        <v>53</v>
      </c>
      <c r="D18" s="2" t="s">
        <v>54</v>
      </c>
    </row>
    <row r="19" customFormat="false" ht="12.8" hidden="false" customHeight="false" outlineLevel="0" collapsed="false">
      <c r="A19" s="2" t="n">
        <f aca="false">7.632*1000</f>
        <v>7632</v>
      </c>
      <c r="B19" s="2" t="s">
        <v>55</v>
      </c>
      <c r="C19" s="2" t="s">
        <v>56</v>
      </c>
      <c r="D19" s="2" t="s">
        <v>57</v>
      </c>
    </row>
    <row r="20" customFormat="false" ht="12.8" hidden="false" customHeight="false" outlineLevel="0" collapsed="false">
      <c r="A20" s="2" t="n">
        <f aca="false">9.54*1000</f>
        <v>9540</v>
      </c>
      <c r="B20" s="2" t="s">
        <v>58</v>
      </c>
      <c r="C20" s="2" t="s">
        <v>59</v>
      </c>
      <c r="D20" s="2" t="s">
        <v>60</v>
      </c>
    </row>
    <row r="21" customFormat="false" ht="12.8" hidden="false" customHeight="false" outlineLevel="0" collapsed="false">
      <c r="A21" s="2" t="n">
        <f aca="false">12.402*1000</f>
        <v>12402</v>
      </c>
      <c r="B21" s="2" t="s">
        <v>61</v>
      </c>
      <c r="C21" s="2" t="s">
        <v>62</v>
      </c>
      <c r="D21" s="2" t="s">
        <v>63</v>
      </c>
    </row>
    <row r="22" customFormat="false" ht="12.8" hidden="false" customHeight="false" outlineLevel="0" collapsed="false">
      <c r="A22" s="2" t="n">
        <f aca="false">16.218*1000</f>
        <v>16218</v>
      </c>
      <c r="B22" s="2" t="s">
        <v>64</v>
      </c>
      <c r="C22" s="2" t="s">
        <v>65</v>
      </c>
      <c r="D22" s="2" t="s">
        <v>66</v>
      </c>
    </row>
    <row r="23" customFormat="false" ht="12.8" hidden="false" customHeight="false" outlineLevel="0" collapsed="false">
      <c r="A23" s="2" t="n">
        <f aca="false">20.988*1000</f>
        <v>20988</v>
      </c>
      <c r="B23" s="2" t="s">
        <v>67</v>
      </c>
      <c r="C23" s="2" t="s">
        <v>68</v>
      </c>
      <c r="D23" s="2" t="s">
        <v>69</v>
      </c>
    </row>
    <row r="24" customFormat="false" ht="12.8" hidden="false" customHeight="false" outlineLevel="0" collapsed="false">
      <c r="A24" s="2" t="n">
        <f aca="false">26.712*1000</f>
        <v>26712</v>
      </c>
      <c r="B24" s="2" t="s">
        <v>70</v>
      </c>
      <c r="C24" s="2" t="s">
        <v>71</v>
      </c>
      <c r="D24" s="2" t="s">
        <v>72</v>
      </c>
    </row>
    <row r="25" customFormat="false" ht="12.8" hidden="false" customHeight="false" outlineLevel="0" collapsed="false">
      <c r="A25" s="2" t="n">
        <f aca="false">34.344*1000</f>
        <v>34344</v>
      </c>
      <c r="B25" s="2" t="s">
        <v>73</v>
      </c>
      <c r="C25" s="2" t="s">
        <v>74</v>
      </c>
      <c r="D25" s="2" t="s">
        <v>75</v>
      </c>
    </row>
    <row r="26" customFormat="false" ht="12.8" hidden="false" customHeight="false" outlineLevel="0" collapsed="false">
      <c r="A26" s="2" t="n">
        <f aca="false">43.884*1000</f>
        <v>43884</v>
      </c>
      <c r="B26" s="2" t="s">
        <v>76</v>
      </c>
      <c r="C26" s="2" t="s">
        <v>77</v>
      </c>
      <c r="D26" s="2" t="s">
        <v>78</v>
      </c>
    </row>
    <row r="27" customFormat="false" ht="12.8" hidden="false" customHeight="false" outlineLevel="0" collapsed="false">
      <c r="A27" s="2" t="n">
        <f aca="false">57.24*1000</f>
        <v>57240</v>
      </c>
      <c r="B27" s="2" t="s">
        <v>79</v>
      </c>
      <c r="C27" s="2" t="s">
        <v>80</v>
      </c>
      <c r="D27" s="2" t="s">
        <v>81</v>
      </c>
    </row>
    <row r="28" customFormat="false" ht="12.8" hidden="false" customHeight="false" outlineLevel="0" collapsed="false">
      <c r="A28" s="2" t="n">
        <f aca="false">73.458*1000</f>
        <v>73458</v>
      </c>
      <c r="B28" s="2" t="s">
        <v>82</v>
      </c>
      <c r="C28" s="2" t="s">
        <v>83</v>
      </c>
      <c r="D28" s="2" t="s">
        <v>84</v>
      </c>
    </row>
    <row r="29" customFormat="false" ht="12.8" hidden="false" customHeight="false" outlineLevel="0" collapsed="false">
      <c r="A29" s="2" t="n">
        <f aca="false">95.4*1000</f>
        <v>95400</v>
      </c>
      <c r="B29" s="2" t="s">
        <v>85</v>
      </c>
      <c r="C29" s="2" t="s">
        <v>86</v>
      </c>
      <c r="D29" s="2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2022-04-28T12:02:50Z</dcterms:created>
  <dc:creator/>
  <dc:description/>
  <dc:language>en-GB</dc:language>
  <cp:lastModifiedBy/>
  <dcterms:modified xsi:type="dcterms:W3CDTF">2022-04-28T13:46:47Z</dcterms:modified>
  <cp:revision>1</cp:revision>
  <dc:subject/>
  <dc:title/>
</cp:coreProperties>
</file>