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98537C15-84FF-41BF-AF43-574DBA9BB08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30" i="1"/>
</calcChain>
</file>

<file path=xl/sharedStrings.xml><?xml version="1.0" encoding="utf-8"?>
<sst xmlns="http://schemas.openxmlformats.org/spreadsheetml/2006/main" count="161" uniqueCount="124">
  <si>
    <t>A1</t>
  </si>
  <si>
    <t>C1</t>
  </si>
  <si>
    <t>Electrolytic Capacitor</t>
  </si>
  <si>
    <t>Ceramic Capacitor</t>
  </si>
  <si>
    <t>C7</t>
  </si>
  <si>
    <t>Rectifier Diode</t>
  </si>
  <si>
    <t>Screw terminal - 2 pins</t>
  </si>
  <si>
    <t>J11</t>
  </si>
  <si>
    <t>JP1</t>
  </si>
  <si>
    <t>Basic FET P-Channel</t>
  </si>
  <si>
    <t>RL1</t>
  </si>
  <si>
    <t>Relay</t>
  </si>
  <si>
    <t>U1</t>
  </si>
  <si>
    <t>ULN2003A</t>
  </si>
  <si>
    <t>U5</t>
  </si>
  <si>
    <t>TC7SU04F</t>
  </si>
  <si>
    <t>U8</t>
  </si>
  <si>
    <t>Part Number</t>
  </si>
  <si>
    <t>Arduino Nano Every</t>
  </si>
  <si>
    <t>ABX00028</t>
  </si>
  <si>
    <t>Label(s)</t>
  </si>
  <si>
    <t>J2, J3, J4</t>
  </si>
  <si>
    <t>Quantity</t>
  </si>
  <si>
    <t>Price Est.</t>
  </si>
  <si>
    <t>P1, P2, P3</t>
  </si>
  <si>
    <t>Q1, Q2, Q3</t>
  </si>
  <si>
    <t>TIP120</t>
  </si>
  <si>
    <t>R8, R23, R28</t>
  </si>
  <si>
    <t>16:1 multiplexer</t>
  </si>
  <si>
    <t>Notes</t>
  </si>
  <si>
    <t>May have to use 28-pin SOIC to DIP adapter board</t>
  </si>
  <si>
    <t>Power/Stepper driver</t>
  </si>
  <si>
    <t>U3, U4</t>
  </si>
  <si>
    <t>Inverter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</si>
  <si>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</si>
  <si>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</si>
  <si>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</si>
  <si>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</si>
  <si>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</si>
  <si>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</si>
  <si>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</si>
  <si>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</si>
  <si>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</si>
  <si>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1.0-10.0µF; 50V</t>
  </si>
  <si>
    <t>Value(s)</t>
  </si>
  <si>
    <t>100 mil</t>
  </si>
  <si>
    <t>300 mil</t>
  </si>
  <si>
    <t>C0603C104K4NACAUTO</t>
  </si>
  <si>
    <t>0603</t>
  </si>
  <si>
    <t>0.1µF; 35V</t>
  </si>
  <si>
    <t>1N4007</t>
  </si>
  <si>
    <t>Resistor</t>
  </si>
  <si>
    <t>Generic male header - 3 pins (1 row)</t>
  </si>
  <si>
    <t>Generic shrouded header - 6 pins (2 rows)</t>
  </si>
  <si>
    <t>Generic shrouded header - 8 pins (2 rows)</t>
  </si>
  <si>
    <t>Generic shrouded header - 16 pins (2 rows)</t>
  </si>
  <si>
    <t>Potentiometer</t>
  </si>
  <si>
    <t>10kΩ</t>
  </si>
  <si>
    <t>TO220</t>
  </si>
  <si>
    <t>DIP16</t>
  </si>
  <si>
    <t>DPDT (2 Form C)</t>
  </si>
  <si>
    <t>J104D2C5VDC.20S</t>
  </si>
  <si>
    <t>P160KN2-0QA25B10K</t>
  </si>
  <si>
    <t>SOIC</t>
  </si>
  <si>
    <t>SMD (read notes)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</si>
  <si>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</si>
  <si>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</si>
  <si>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</si>
  <si>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</si>
  <si>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</si>
  <si>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</si>
  <si>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</si>
  <si>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Price estimates are as of 4 Feb. 2022</t>
  </si>
  <si>
    <t>YXQJST-XH 4S</t>
  </si>
  <si>
    <t>106CKR063M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</si>
  <si>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</si>
  <si>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</si>
  <si>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</si>
  <si>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</si>
  <si>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</si>
  <si>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</si>
  <si>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</si>
  <si>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</si>
  <si>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</si>
  <si>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</si>
  <si>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</si>
  <si>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</si>
  <si>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</si>
  <si>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DE37566</t>
  </si>
  <si>
    <t>Comes in packs of 25</t>
  </si>
  <si>
    <t>MUX36S16IDWR</t>
  </si>
  <si>
    <t>74AUC1G08</t>
  </si>
  <si>
    <t>45F25RE</t>
  </si>
  <si>
    <t>25Ω; ±1%; 5W</t>
  </si>
  <si>
    <t>R29</t>
  </si>
  <si>
    <t>5v; 3a</t>
  </si>
  <si>
    <t>Voltage Regulator - Linear</t>
  </si>
  <si>
    <t>Substitute Part #</t>
  </si>
  <si>
    <t>MIC29310-5.0WT</t>
  </si>
  <si>
    <t>U7, U9</t>
  </si>
  <si>
    <t>J5</t>
  </si>
  <si>
    <t>D1, D2, D3, D4, D5, D6, D7, D8, D9, D10, D11, D12, D13</t>
  </si>
  <si>
    <t>R4, R5, R7, R9, R10, R11, R12, R13, R14, R15, R18, R19, R20, R24, R26, R27, R30, R31</t>
  </si>
  <si>
    <t>C12, C14</t>
  </si>
  <si>
    <t>J1</t>
  </si>
  <si>
    <t>male header 2 pin (1 row)</t>
  </si>
  <si>
    <t>male header 4 pins (1 row)</t>
  </si>
  <si>
    <t>male header 3 pins (1 row)</t>
  </si>
  <si>
    <t>male header 5 pins (1 row)</t>
  </si>
  <si>
    <t>J6, J7, J12</t>
  </si>
  <si>
    <t>J10, J13, J14</t>
  </si>
  <si>
    <t>J15, J16, J17, J18, J19, J20</t>
  </si>
  <si>
    <t>J8, J9, J21, J22, J23, J24, J25, J26</t>
  </si>
  <si>
    <t>J27</t>
  </si>
  <si>
    <t>--</t>
  </si>
  <si>
    <t>Comes in lot</t>
  </si>
  <si>
    <t>Comes in a lot with other KF2510 connectors.</t>
  </si>
  <si>
    <t>Comes in lot; other parts using DE37566 can use parts from this bulk order.</t>
  </si>
  <si>
    <t>Developer recommends using 30-pin DIP socket. DE37566 pins (mentioned below) may need to be used.</t>
  </si>
  <si>
    <t>SOT-23-6</t>
  </si>
  <si>
    <t>1:2 demultiplexer</t>
  </si>
  <si>
    <t>SN74LVC1G18DBVR</t>
  </si>
  <si>
    <t>U10, U11, U12, U13</t>
  </si>
  <si>
    <t>C2, C3, C4, C5, C6, C8, C9, C11, C13, C15, C16, C17, 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</si>
</sst>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1" fillId="11" borderId="0" xfId="21"/>
    <xf numFmtId="0" fontId="0" fillId="11" borderId="0" xfId="21" applyFont="1" applyAlignment="1">
      <alignment vertical="center" shrinkToFit="1"/>
    </xf>
    <xf numFmtId="44" fontId="1" fillId="11" borderId="0" xfId="1" applyFill="1"/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9" totalsRowShown="0" headerRowDxfId="11" dataDxfId="10">
  <autoFilter ref="A1:J29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E31" sqref="E31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20</v>
      </c>
      <c r="B1" s="1" t="s">
        <v>42</v>
      </c>
      <c r="C1" s="1" t="s">
        <v>44</v>
      </c>
      <c r="D1" s="3" t="s">
        <v>17</v>
      </c>
      <c r="E1" s="3" t="s">
        <v>97</v>
      </c>
      <c r="F1" s="3" t="s">
        <v>36</v>
      </c>
      <c r="G1" s="3" t="s">
        <v>41</v>
      </c>
      <c r="H1" s="1" t="s">
        <v>22</v>
      </c>
      <c r="I1" s="1" t="s">
        <v>23</v>
      </c>
      <c r="J1" s="1" t="s">
        <v>29</v>
      </c>
    </row>
    <row r="2" spans="1:10" ht="45" customHeight="1" x14ac:dyDescent="0.25">
      <c r="A2" s="7" t="s">
        <v>0</v>
      </c>
      <c r="B2" s="7" t="s">
        <v>18</v>
      </c>
      <c r="C2" s="7"/>
      <c r="D2" s="8" t="s">
        <v>19</v>
      </c>
      <c r="E2" s="8"/>
      <c r="F2" s="8" t="s">
        <v>39</v>
      </c>
      <c r="G2" s="8" t="s">
        <v>65</v>
      </c>
      <c r="H2" s="8">
        <v>1</v>
      </c>
      <c r="I2" s="9">
        <v>10.38</v>
      </c>
      <c r="J2" s="8" t="s">
        <v>118</v>
      </c>
    </row>
    <row r="3" spans="1:10" x14ac:dyDescent="0.25">
      <c r="A3" s="7" t="s">
        <v>1</v>
      </c>
      <c r="B3" s="7" t="s">
        <v>2</v>
      </c>
      <c r="C3" s="7" t="s">
        <v>43</v>
      </c>
      <c r="D3" s="7" t="s">
        <v>74</v>
      </c>
      <c r="E3" s="7"/>
      <c r="F3" s="8" t="s">
        <v>37</v>
      </c>
      <c r="G3" s="7" t="s">
        <v>45</v>
      </c>
      <c r="H3" s="8">
        <v>1</v>
      </c>
      <c r="I3" s="9">
        <v>0.22</v>
      </c>
      <c r="J3" s="8"/>
    </row>
    <row r="4" spans="1:10" ht="30" x14ac:dyDescent="0.25">
      <c r="A4" s="7" t="s">
        <v>123</v>
      </c>
      <c r="B4" s="7" t="s">
        <v>3</v>
      </c>
      <c r="C4" s="7" t="s">
        <v>49</v>
      </c>
      <c r="D4" s="7" t="s">
        <v>47</v>
      </c>
      <c r="E4" s="7"/>
      <c r="F4" s="8" t="s">
        <v>38</v>
      </c>
      <c r="G4" s="10" t="s">
        <v>48</v>
      </c>
      <c r="H4" s="8">
        <v>13</v>
      </c>
      <c r="I4" s="9">
        <v>1.23</v>
      </c>
      <c r="J4" s="8"/>
    </row>
    <row r="5" spans="1:10" x14ac:dyDescent="0.25">
      <c r="A5" s="7" t="s">
        <v>4</v>
      </c>
      <c r="B5" s="7" t="s">
        <v>3</v>
      </c>
      <c r="C5" s="7" t="s">
        <v>80</v>
      </c>
      <c r="D5" s="7" t="s">
        <v>77</v>
      </c>
      <c r="E5" s="7"/>
      <c r="F5" s="8" t="s">
        <v>38</v>
      </c>
      <c r="G5" s="11" t="s">
        <v>76</v>
      </c>
      <c r="H5" s="8">
        <v>1</v>
      </c>
      <c r="I5" s="9">
        <v>0.26</v>
      </c>
      <c r="J5" s="8"/>
    </row>
    <row r="6" spans="1:10" x14ac:dyDescent="0.25">
      <c r="A6" s="7" t="s">
        <v>103</v>
      </c>
      <c r="B6" s="7" t="s">
        <v>3</v>
      </c>
      <c r="C6" s="7" t="s">
        <v>79</v>
      </c>
      <c r="D6" s="7" t="s">
        <v>78</v>
      </c>
      <c r="E6" s="7"/>
      <c r="F6" s="8" t="s">
        <v>38</v>
      </c>
      <c r="G6" s="11" t="s">
        <v>76</v>
      </c>
      <c r="H6" s="8">
        <v>2</v>
      </c>
      <c r="I6" s="9">
        <v>1.42</v>
      </c>
      <c r="J6" s="8"/>
    </row>
    <row r="7" spans="1:10" ht="30" x14ac:dyDescent="0.25">
      <c r="A7" s="7" t="s">
        <v>101</v>
      </c>
      <c r="B7" s="7" t="s">
        <v>5</v>
      </c>
      <c r="C7" s="7"/>
      <c r="D7" s="8" t="s">
        <v>50</v>
      </c>
      <c r="E7" s="8"/>
      <c r="F7" s="8" t="s">
        <v>37</v>
      </c>
      <c r="G7" s="7" t="s">
        <v>46</v>
      </c>
      <c r="H7" s="8">
        <v>13</v>
      </c>
      <c r="I7" s="9">
        <v>2.48</v>
      </c>
      <c r="J7" s="8" t="s">
        <v>89</v>
      </c>
    </row>
    <row r="8" spans="1:10" x14ac:dyDescent="0.25">
      <c r="A8" s="7" t="s">
        <v>104</v>
      </c>
      <c r="B8" s="7" t="s">
        <v>6</v>
      </c>
      <c r="C8" s="11"/>
      <c r="D8" s="10" t="s">
        <v>66</v>
      </c>
      <c r="E8" s="10"/>
      <c r="F8" s="8" t="s">
        <v>37</v>
      </c>
      <c r="G8" s="8"/>
      <c r="H8" s="8">
        <v>1</v>
      </c>
      <c r="I8" s="9">
        <v>0.39</v>
      </c>
      <c r="J8" s="8"/>
    </row>
    <row r="9" spans="1:10" ht="30" x14ac:dyDescent="0.25">
      <c r="A9" s="7" t="s">
        <v>21</v>
      </c>
      <c r="B9" s="7" t="s">
        <v>52</v>
      </c>
      <c r="C9" s="7"/>
      <c r="D9" s="8" t="s">
        <v>88</v>
      </c>
      <c r="E9" s="8"/>
      <c r="F9" s="8" t="s">
        <v>37</v>
      </c>
      <c r="G9" s="7"/>
      <c r="H9" s="8">
        <v>3</v>
      </c>
      <c r="I9" s="9">
        <v>6.99</v>
      </c>
      <c r="J9" s="8" t="s">
        <v>117</v>
      </c>
    </row>
    <row r="10" spans="1:10" x14ac:dyDescent="0.25">
      <c r="A10" s="7" t="s">
        <v>109</v>
      </c>
      <c r="B10" s="7" t="s">
        <v>53</v>
      </c>
      <c r="C10" s="11"/>
      <c r="D10" s="10" t="s">
        <v>67</v>
      </c>
      <c r="E10" s="10"/>
      <c r="F10" s="8" t="s">
        <v>37</v>
      </c>
      <c r="G10" s="8"/>
      <c r="H10" s="8">
        <v>3</v>
      </c>
      <c r="I10" s="9">
        <v>1.38</v>
      </c>
      <c r="J10" s="8"/>
    </row>
    <row r="11" spans="1:10" x14ac:dyDescent="0.25">
      <c r="A11" s="7" t="s">
        <v>111</v>
      </c>
      <c r="B11" s="7" t="s">
        <v>105</v>
      </c>
      <c r="C11" s="7"/>
      <c r="D11" s="8" t="s">
        <v>85</v>
      </c>
      <c r="E11" s="8"/>
      <c r="F11" s="8" t="s">
        <v>37</v>
      </c>
      <c r="G11" s="8"/>
      <c r="H11" s="8">
        <v>6</v>
      </c>
      <c r="I11" s="9">
        <v>11.99</v>
      </c>
      <c r="J11" s="8" t="s">
        <v>116</v>
      </c>
    </row>
    <row r="12" spans="1:10" x14ac:dyDescent="0.25">
      <c r="A12" s="7" t="s">
        <v>100</v>
      </c>
      <c r="B12" s="7" t="s">
        <v>106</v>
      </c>
      <c r="C12" s="7"/>
      <c r="D12" s="8" t="s">
        <v>86</v>
      </c>
      <c r="E12" s="8"/>
      <c r="F12" s="8" t="s">
        <v>37</v>
      </c>
      <c r="G12" s="8"/>
      <c r="H12" s="8">
        <v>1</v>
      </c>
      <c r="I12" s="12" t="s">
        <v>114</v>
      </c>
      <c r="J12" s="8"/>
    </row>
    <row r="13" spans="1:10" x14ac:dyDescent="0.25">
      <c r="A13" s="7" t="s">
        <v>112</v>
      </c>
      <c r="B13" s="7" t="s">
        <v>107</v>
      </c>
      <c r="C13" s="7"/>
      <c r="D13" s="8" t="s">
        <v>87</v>
      </c>
      <c r="E13" s="8"/>
      <c r="F13" s="8" t="s">
        <v>37</v>
      </c>
      <c r="G13" s="8"/>
      <c r="H13" s="8">
        <v>8</v>
      </c>
      <c r="I13" s="12" t="s">
        <v>114</v>
      </c>
      <c r="J13" s="8"/>
    </row>
    <row r="14" spans="1:10" x14ac:dyDescent="0.25">
      <c r="A14" s="7" t="s">
        <v>7</v>
      </c>
      <c r="B14" s="7" t="s">
        <v>54</v>
      </c>
      <c r="C14" s="11"/>
      <c r="D14" s="8" t="s">
        <v>68</v>
      </c>
      <c r="E14" s="8"/>
      <c r="F14" s="8" t="s">
        <v>37</v>
      </c>
      <c r="G14" s="8"/>
      <c r="H14" s="8">
        <v>1</v>
      </c>
      <c r="I14" s="9">
        <v>0.35</v>
      </c>
      <c r="J14" s="8"/>
    </row>
    <row r="15" spans="1:10" x14ac:dyDescent="0.25">
      <c r="A15" s="7" t="s">
        <v>110</v>
      </c>
      <c r="B15" s="7" t="s">
        <v>108</v>
      </c>
      <c r="C15" s="7"/>
      <c r="D15" s="8" t="s">
        <v>73</v>
      </c>
      <c r="E15" s="8"/>
      <c r="F15" s="8" t="s">
        <v>37</v>
      </c>
      <c r="G15" s="8"/>
      <c r="H15" s="8">
        <v>3</v>
      </c>
      <c r="I15" s="9">
        <v>7.99</v>
      </c>
      <c r="J15" s="8" t="s">
        <v>115</v>
      </c>
    </row>
    <row r="16" spans="1:10" ht="16.5" customHeight="1" x14ac:dyDescent="0.25">
      <c r="A16" s="7" t="s">
        <v>113</v>
      </c>
      <c r="B16" s="7" t="s">
        <v>55</v>
      </c>
      <c r="C16" s="11"/>
      <c r="D16" s="8" t="s">
        <v>69</v>
      </c>
      <c r="E16" s="8"/>
      <c r="F16" s="8" t="s">
        <v>37</v>
      </c>
      <c r="G16" s="8"/>
      <c r="H16" s="8">
        <v>1</v>
      </c>
      <c r="I16" s="12">
        <v>0.73</v>
      </c>
      <c r="J16" s="8"/>
    </row>
    <row r="17" spans="1:10" x14ac:dyDescent="0.25">
      <c r="A17" s="7" t="s">
        <v>8</v>
      </c>
      <c r="B17" s="7" t="s">
        <v>52</v>
      </c>
      <c r="C17" s="7"/>
      <c r="D17" s="8" t="s">
        <v>88</v>
      </c>
      <c r="E17" s="8"/>
      <c r="F17" s="8" t="s">
        <v>37</v>
      </c>
      <c r="G17" s="8"/>
      <c r="H17" s="8">
        <v>1</v>
      </c>
      <c r="I17" s="12" t="s">
        <v>114</v>
      </c>
      <c r="J17" s="8"/>
    </row>
    <row r="18" spans="1:10" x14ac:dyDescent="0.25">
      <c r="A18" s="7" t="s">
        <v>24</v>
      </c>
      <c r="B18" s="7" t="s">
        <v>56</v>
      </c>
      <c r="C18" s="7" t="s">
        <v>57</v>
      </c>
      <c r="D18" s="7" t="s">
        <v>62</v>
      </c>
      <c r="E18" s="7"/>
      <c r="F18" s="8" t="s">
        <v>37</v>
      </c>
      <c r="G18" s="8"/>
      <c r="H18" s="8">
        <v>3</v>
      </c>
      <c r="I18" s="9">
        <v>2.5499999999999998</v>
      </c>
      <c r="J18" s="8"/>
    </row>
    <row r="19" spans="1:10" x14ac:dyDescent="0.25">
      <c r="A19" s="7" t="s">
        <v>25</v>
      </c>
      <c r="B19" s="7" t="s">
        <v>9</v>
      </c>
      <c r="C19" s="7"/>
      <c r="D19" s="8" t="s">
        <v>26</v>
      </c>
      <c r="E19" s="8"/>
      <c r="F19" s="8" t="s">
        <v>37</v>
      </c>
      <c r="G19" s="7" t="s">
        <v>58</v>
      </c>
      <c r="H19" s="8">
        <v>3</v>
      </c>
      <c r="I19" s="9">
        <v>2.25</v>
      </c>
      <c r="J19" s="8"/>
    </row>
    <row r="20" spans="1:10" ht="33.75" customHeight="1" x14ac:dyDescent="0.25">
      <c r="A20" s="7" t="s">
        <v>102</v>
      </c>
      <c r="B20" s="7" t="s">
        <v>51</v>
      </c>
      <c r="C20" s="7" t="s">
        <v>82</v>
      </c>
      <c r="D20" s="7" t="s">
        <v>83</v>
      </c>
      <c r="E20" s="7"/>
      <c r="F20" s="8" t="s">
        <v>38</v>
      </c>
      <c r="G20" s="11" t="s">
        <v>48</v>
      </c>
      <c r="H20" s="8">
        <v>18</v>
      </c>
      <c r="I20" s="9">
        <v>2.54</v>
      </c>
      <c r="J20" s="8"/>
    </row>
    <row r="21" spans="1:10" x14ac:dyDescent="0.25">
      <c r="A21" s="7" t="s">
        <v>27</v>
      </c>
      <c r="B21" s="7" t="s">
        <v>51</v>
      </c>
      <c r="C21" s="7" t="s">
        <v>81</v>
      </c>
      <c r="D21" s="7" t="s">
        <v>84</v>
      </c>
      <c r="E21" s="7"/>
      <c r="F21" s="8" t="s">
        <v>38</v>
      </c>
      <c r="G21" s="11" t="s">
        <v>48</v>
      </c>
      <c r="H21" s="8">
        <v>3</v>
      </c>
      <c r="I21" s="9">
        <v>0.33</v>
      </c>
      <c r="J21" s="8"/>
    </row>
    <row r="22" spans="1:10" x14ac:dyDescent="0.25">
      <c r="A22" s="7" t="s">
        <v>94</v>
      </c>
      <c r="B22" s="7" t="s">
        <v>51</v>
      </c>
      <c r="C22" s="7" t="s">
        <v>93</v>
      </c>
      <c r="D22" s="7" t="s">
        <v>92</v>
      </c>
      <c r="E22" s="7"/>
      <c r="F22" s="8" t="s">
        <v>37</v>
      </c>
      <c r="G22" s="11"/>
      <c r="H22" s="8">
        <v>1</v>
      </c>
      <c r="I22" s="9">
        <v>1.74</v>
      </c>
      <c r="J22" s="8"/>
    </row>
    <row r="23" spans="1:10" x14ac:dyDescent="0.25">
      <c r="A23" s="7" t="s">
        <v>10</v>
      </c>
      <c r="B23" s="7" t="s">
        <v>11</v>
      </c>
      <c r="C23" s="7"/>
      <c r="D23" s="8" t="s">
        <v>61</v>
      </c>
      <c r="E23" s="8"/>
      <c r="F23" s="8" t="s">
        <v>37</v>
      </c>
      <c r="G23" s="7" t="s">
        <v>60</v>
      </c>
      <c r="H23" s="8">
        <v>1</v>
      </c>
      <c r="I23" s="9">
        <v>1.18</v>
      </c>
      <c r="J23" s="8"/>
    </row>
    <row r="24" spans="1:10" x14ac:dyDescent="0.25">
      <c r="A24" s="7" t="s">
        <v>12</v>
      </c>
      <c r="B24" s="7" t="s">
        <v>28</v>
      </c>
      <c r="C24" s="7"/>
      <c r="D24" s="8" t="s">
        <v>90</v>
      </c>
      <c r="E24" s="8"/>
      <c r="F24" s="8" t="s">
        <v>64</v>
      </c>
      <c r="G24" s="7" t="s">
        <v>63</v>
      </c>
      <c r="H24" s="8">
        <v>1</v>
      </c>
      <c r="I24" s="9">
        <v>6.11</v>
      </c>
      <c r="J24" s="8" t="s">
        <v>30</v>
      </c>
    </row>
    <row r="25" spans="1:10" x14ac:dyDescent="0.25">
      <c r="A25" s="7" t="s">
        <v>122</v>
      </c>
      <c r="B25" s="7" t="s">
        <v>120</v>
      </c>
      <c r="C25" s="7"/>
      <c r="D25" s="8" t="s">
        <v>121</v>
      </c>
      <c r="E25" s="8"/>
      <c r="F25" s="8" t="s">
        <v>38</v>
      </c>
      <c r="G25" s="7" t="s">
        <v>119</v>
      </c>
      <c r="H25" s="8">
        <v>4</v>
      </c>
      <c r="I25" s="9">
        <v>1.64</v>
      </c>
      <c r="J25" s="8"/>
    </row>
    <row r="26" spans="1:10" x14ac:dyDescent="0.25">
      <c r="A26" s="7" t="s">
        <v>32</v>
      </c>
      <c r="B26" s="7" t="s">
        <v>31</v>
      </c>
      <c r="C26" s="7"/>
      <c r="D26" s="8" t="s">
        <v>13</v>
      </c>
      <c r="E26" s="8"/>
      <c r="F26" s="8" t="s">
        <v>39</v>
      </c>
      <c r="G26" s="7" t="s">
        <v>59</v>
      </c>
      <c r="H26" s="8">
        <v>2</v>
      </c>
      <c r="I26" s="9">
        <v>1.26</v>
      </c>
      <c r="J26" s="8" t="s">
        <v>40</v>
      </c>
    </row>
    <row r="27" spans="1:10" x14ac:dyDescent="0.25">
      <c r="A27" s="7" t="s">
        <v>14</v>
      </c>
      <c r="B27" s="7" t="s">
        <v>33</v>
      </c>
      <c r="C27" s="7"/>
      <c r="D27" s="8" t="s">
        <v>15</v>
      </c>
      <c r="E27" s="8"/>
      <c r="F27" s="8" t="s">
        <v>38</v>
      </c>
      <c r="G27" s="7" t="s">
        <v>75</v>
      </c>
      <c r="H27" s="8">
        <v>1</v>
      </c>
      <c r="I27" s="9">
        <v>0.48</v>
      </c>
      <c r="J27" s="8"/>
    </row>
    <row r="28" spans="1:10" x14ac:dyDescent="0.25">
      <c r="A28" s="7" t="s">
        <v>99</v>
      </c>
      <c r="B28" s="7" t="s">
        <v>96</v>
      </c>
      <c r="C28" s="7" t="s">
        <v>95</v>
      </c>
      <c r="D28" s="8" t="s">
        <v>34</v>
      </c>
      <c r="E28" s="8" t="s">
        <v>98</v>
      </c>
      <c r="F28" s="8" t="s">
        <v>37</v>
      </c>
      <c r="G28" s="8" t="s">
        <v>58</v>
      </c>
      <c r="H28" s="8">
        <v>2</v>
      </c>
      <c r="I28" s="9">
        <v>8.52</v>
      </c>
      <c r="J28" s="8"/>
    </row>
    <row r="29" spans="1:10" x14ac:dyDescent="0.25">
      <c r="A29" s="7" t="s">
        <v>16</v>
      </c>
      <c r="B29" s="7" t="s">
        <v>35</v>
      </c>
      <c r="C29" s="7"/>
      <c r="D29" s="8" t="s">
        <v>91</v>
      </c>
      <c r="E29" s="8"/>
      <c r="F29" s="8" t="s">
        <v>38</v>
      </c>
      <c r="G29" s="7" t="s">
        <v>75</v>
      </c>
      <c r="H29" s="8">
        <v>1</v>
      </c>
      <c r="I29" s="9">
        <v>0.53</v>
      </c>
      <c r="J29" s="8"/>
    </row>
    <row r="30" spans="1:10" x14ac:dyDescent="0.25">
      <c r="A30" s="5" t="s">
        <v>70</v>
      </c>
      <c r="B30" s="4"/>
      <c r="C30" s="4"/>
      <c r="D30" s="4"/>
      <c r="E30" s="4"/>
      <c r="F30" s="4"/>
      <c r="G30" s="4"/>
      <c r="H30" s="4">
        <f>SUM(H2:H29)</f>
        <v>99</v>
      </c>
      <c r="I30" s="6">
        <f>SUM(I2:I29)</f>
        <v>74.94</v>
      </c>
      <c r="J30" s="4"/>
    </row>
    <row r="31" spans="1:10" x14ac:dyDescent="0.25">
      <c r="A31" s="2"/>
      <c r="B31" s="2"/>
      <c r="C31" s="2"/>
    </row>
    <row r="32" spans="1:10" x14ac:dyDescent="0.25">
      <c r="A32" s="2" t="s">
        <v>71</v>
      </c>
    </row>
    <row r="33" spans="1:3" x14ac:dyDescent="0.25">
      <c r="A33" s="2" t="s">
        <v>72</v>
      </c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modified xsi:type="dcterms:W3CDTF">2022-02-23T01:15:25Z</dcterms:modified>
</cp:coreProperties>
</file>