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electrical\"/>
    </mc:Choice>
  </mc:AlternateContent>
  <xr:revisionPtr revIDLastSave="0" documentId="13_ncr:1_{D11194B2-6E79-4A88-BB14-7C092E37D65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H31" i="1"/>
</calcChain>
</file>

<file path=xl/sharedStrings.xml><?xml version="1.0" encoding="utf-8"?>
<sst xmlns="http://schemas.openxmlformats.org/spreadsheetml/2006/main" count="168" uniqueCount="116">
  <si>
    <t>A1</t>
  </si>
  <si>
    <t>Electrolytic Capacitor</t>
  </si>
  <si>
    <t>Ceramic Capacitor</t>
  </si>
  <si>
    <t>Rectifier Diode</t>
  </si>
  <si>
    <t>Screw terminal - 2 pins</t>
  </si>
  <si>
    <t>Basic FET P-Channel</t>
  </si>
  <si>
    <t>ULN2003A</t>
  </si>
  <si>
    <t>U5</t>
  </si>
  <si>
    <t>Part Number</t>
  </si>
  <si>
    <t>Arduino Nano Every</t>
  </si>
  <si>
    <t>ABX00028</t>
  </si>
  <si>
    <t>Label(s)</t>
  </si>
  <si>
    <t>Quantity</t>
  </si>
  <si>
    <t>Price Est.</t>
  </si>
  <si>
    <t>TIP120</t>
  </si>
  <si>
    <t>Notes</t>
  </si>
  <si>
    <t>Power/Stepper driver</t>
  </si>
  <si>
    <t>MIC29300-5.0WT</t>
  </si>
  <si>
    <t>"And" gate</t>
  </si>
  <si>
    <t>Mounting Type</t>
  </si>
  <si>
    <t>THT</t>
  </si>
  <si>
    <t>SMD</t>
  </si>
  <si>
    <t>THT (read notes)</t>
  </si>
  <si>
    <t>Developer recommends using 16-pin DIP socket</t>
  </si>
  <si>
    <t>Mount Size/Package</t>
  </si>
  <si>
    <t>Type</t>
  </si>
  <si>
    <t>Value(s)</t>
  </si>
  <si>
    <t>300 mil</t>
  </si>
  <si>
    <t>C0603C104K4NACAUTO</t>
  </si>
  <si>
    <t>0603</t>
  </si>
  <si>
    <t>0.1µF; 35V</t>
  </si>
  <si>
    <t>1N4007</t>
  </si>
  <si>
    <t>Resistor</t>
  </si>
  <si>
    <t>Generic shrouded header - 6 pins (2 rows)</t>
  </si>
  <si>
    <t>Generic shrouded header - 8 pins (2 rows)</t>
  </si>
  <si>
    <t>Generic shrouded header - 16 pins (2 rows)</t>
  </si>
  <si>
    <t>TO220</t>
  </si>
  <si>
    <t>DIP16</t>
  </si>
  <si>
    <t>DIP30</t>
  </si>
  <si>
    <t>691137710002</t>
  </si>
  <si>
    <t>61200621621</t>
  </si>
  <si>
    <t>BHR-08-VUA</t>
  </si>
  <si>
    <t>SBH11-PBPC-D08-RA-BK</t>
  </si>
  <si>
    <t>Total (where applicable):</t>
  </si>
  <si>
    <t>Notes:</t>
  </si>
  <si>
    <t>YXQJST-XH 4S</t>
  </si>
  <si>
    <t>SC-74A, SOT-753</t>
  </si>
  <si>
    <t>0805</t>
  </si>
  <si>
    <t>0805YD105KAT2A</t>
  </si>
  <si>
    <t>GCM21BM8EE106KE08L</t>
  </si>
  <si>
    <t>10µF; 16V</t>
  </si>
  <si>
    <t>1µF; 16V</t>
  </si>
  <si>
    <t>1kΩ; ±5%; 1/4w</t>
  </si>
  <si>
    <t>10kΩ; ±5%; 1/4w</t>
  </si>
  <si>
    <t>ERJ-PA3F1002V</t>
  </si>
  <si>
    <t>ERJ-PA3J102V</t>
  </si>
  <si>
    <t>KF2510 2-pin</t>
  </si>
  <si>
    <t>KF2510  4-pin</t>
  </si>
  <si>
    <t>KF2510 3-pin</t>
  </si>
  <si>
    <t>74AUC1G08</t>
  </si>
  <si>
    <t>5v; 3a</t>
  </si>
  <si>
    <t>Voltage Regulator - Linear</t>
  </si>
  <si>
    <t>Substitute Part #</t>
  </si>
  <si>
    <t>MIC29310-5.0WT</t>
  </si>
  <si>
    <t>male header 2 pin (1 row)</t>
  </si>
  <si>
    <t>male header 4 pins (1 row)</t>
  </si>
  <si>
    <t>male header 5 pins (1 row)</t>
  </si>
  <si>
    <t>--</t>
  </si>
  <si>
    <t>Comes in a lot with other KF2510 connectors.</t>
  </si>
  <si>
    <t>SOT-23-6</t>
  </si>
  <si>
    <t>1:2 demultiplexer</t>
  </si>
  <si>
    <t>SN74LVC1G18DBVR</t>
  </si>
  <si>
    <t>BHR-06-VUA</t>
  </si>
  <si>
    <t>C14</t>
  </si>
  <si>
    <t>C1, C2</t>
  </si>
  <si>
    <t>100µF; 16v</t>
  </si>
  <si>
    <t>n/a</t>
  </si>
  <si>
    <t>C4, C13</t>
  </si>
  <si>
    <t>C3, C5, C6, C7, C8, C9, C10, C11, C12</t>
  </si>
  <si>
    <t>D16</t>
  </si>
  <si>
    <t>Diode</t>
  </si>
  <si>
    <t>Take from MX1508 PCB</t>
  </si>
  <si>
    <t>J1, J21</t>
  </si>
  <si>
    <t>J9, J12, J13, J14, J15, J16, J17, J20, J22, J23</t>
  </si>
  <si>
    <t>J2</t>
  </si>
  <si>
    <t>male header - 3 pins (1 row)</t>
  </si>
  <si>
    <t>Developer recommends using 30-pin DIP socket. DE37566 pins may need to be used.</t>
  </si>
  <si>
    <t>J28</t>
  </si>
  <si>
    <t>J10, J11</t>
  </si>
  <si>
    <t>J19</t>
  </si>
  <si>
    <t>R1</t>
  </si>
  <si>
    <t>????</t>
  </si>
  <si>
    <t>R2</t>
  </si>
  <si>
    <t>R3</t>
  </si>
  <si>
    <t>R4</t>
  </si>
  <si>
    <t>220Ω</t>
  </si>
  <si>
    <t>Relay</t>
  </si>
  <si>
    <t>J104D2C5VDC.20S</t>
  </si>
  <si>
    <t>DPDT (2 Form C)</t>
  </si>
  <si>
    <t>U8, U9, U10, U11</t>
  </si>
  <si>
    <t>U7</t>
  </si>
  <si>
    <t>U1, U6</t>
  </si>
  <si>
    <t>8:1 multiplexer</t>
  </si>
  <si>
    <t>Motor driver</t>
  </si>
  <si>
    <t>MX1508</t>
  </si>
  <si>
    <t>CD4051BE</t>
  </si>
  <si>
    <t>U4</t>
  </si>
  <si>
    <t>U2, U3</t>
  </si>
  <si>
    <t>Price estimates are as of 3 Sept. 2022</t>
  </si>
  <si>
    <t>D1, D2, D3, D4, D5, D6, D7, D8, D9, D10, D11, D12, D13, D14, D15, D17, D18, D19</t>
  </si>
  <si>
    <t>Q1, Q2, Q3, Q4, Q5</t>
  </si>
  <si>
    <t>R5, R7, R8, R9, R11, R12, R16, R17, R18, R19, R20, R21, R22, R23, R24, R25, R42, R43</t>
  </si>
  <si>
    <t>R6, R10, R13, R14, R15, R41, R44</t>
  </si>
  <si>
    <t>RL1, RL2, RL3, RL4</t>
  </si>
  <si>
    <t>J3, J4</t>
  </si>
  <si>
    <t>J5, J6, J7, J8, J18, J24, J25, J26, J27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</si>
</sst>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 wrapText="1" shrinkToFit="1"/>
    </xf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 applyAlignment="1">
      <alignment vertical="center" wrapText="1" shrinkToFit="1"/>
    </xf>
    <xf numFmtId="44" fontId="0" fillId="0" borderId="0" xfId="1" quotePrefix="1" applyFont="1" applyAlignment="1">
      <alignment wrapText="1"/>
    </xf>
    <xf numFmtId="0" fontId="0" fillId="11" borderId="0" xfId="21" applyFont="1" applyAlignment="1">
      <alignment vertical="center" wrapText="1" shrinkToFit="1"/>
    </xf>
    <xf numFmtId="0" fontId="1" fillId="11" borderId="0" xfId="21" applyAlignment="1">
      <alignment vertical="center" wrapText="1" shrinkToFit="1"/>
    </xf>
    <xf numFmtId="0" fontId="1" fillId="11" borderId="0" xfId="21" applyAlignment="1">
      <alignment wrapText="1"/>
    </xf>
    <xf numFmtId="44" fontId="1" fillId="11" borderId="0" xfId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1" totalsRowShown="0" headerRowDxfId="11" dataDxfId="10">
  <autoFilter ref="A1:J31" xr:uid="{00000000-0009-0000-0100-000001000000}"/>
  <tableColumns count="10">
    <tableColumn id="1" xr3:uid="{00000000-0010-0000-0000-000001000000}" name="Label(s)" dataDxfId="9"/>
    <tableColumn id="2" xr3:uid="{00000000-0010-0000-0000-000002000000}" name="Type" dataDxfId="8"/>
    <tableColumn id="3" xr3:uid="{00000000-0010-0000-0000-000003000000}" name="Value(s)" dataDxfId="7"/>
    <tableColumn id="4" xr3:uid="{00000000-0010-0000-0000-000004000000}" name="Part Number" dataDxfId="6"/>
    <tableColumn id="11" xr3:uid="{DB8C0E2A-802A-407B-B11F-AE676828C3DF}" name="Substitute Part #" dataDxfId="5"/>
    <tableColumn id="5" xr3:uid="{00000000-0010-0000-0000-000005000000}" name="Mounting Type" dataDxfId="4"/>
    <tableColumn id="6" xr3:uid="{00000000-0010-0000-0000-000006000000}" name="Mount Size/Package" dataDxfId="3"/>
    <tableColumn id="7" xr3:uid="{00000000-0010-0000-0000-000007000000}" name="Quantity" dataDxfId="2"/>
    <tableColumn id="8" xr3:uid="{00000000-0010-0000-0000-000008000000}" name="Price Est." dataDxfId="1" dataCellStyle="Currency"/>
    <tableColumn id="9" xr3:uid="{00000000-0010-0000-0000-000009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"/>
  <sheetViews>
    <sheetView tabSelected="1" workbookViewId="0">
      <selection activeCell="J16" sqref="J16"/>
    </sheetView>
  </sheetViews>
  <sheetFormatPr defaultRowHeight="15" x14ac:dyDescent="0.25"/>
  <cols>
    <col min="1" max="1" width="38.140625" customWidth="1"/>
    <col min="2" max="2" width="39.85546875" customWidth="1"/>
    <col min="3" max="3" width="18.7109375" customWidth="1"/>
    <col min="4" max="4" width="24.5703125" customWidth="1"/>
    <col min="5" max="5" width="22.5703125" customWidth="1"/>
    <col min="6" max="6" width="16.5703125" customWidth="1"/>
    <col min="7" max="7" width="18" customWidth="1"/>
    <col min="8" max="8" width="11.7109375" customWidth="1"/>
    <col min="9" max="9" width="10" customWidth="1"/>
    <col min="10" max="10" width="46.42578125" customWidth="1"/>
  </cols>
  <sheetData>
    <row r="1" spans="1:10" x14ac:dyDescent="0.25">
      <c r="A1" s="1" t="s">
        <v>11</v>
      </c>
      <c r="B1" s="1" t="s">
        <v>25</v>
      </c>
      <c r="C1" s="1" t="s">
        <v>26</v>
      </c>
      <c r="D1" s="3" t="s">
        <v>8</v>
      </c>
      <c r="E1" s="3" t="s">
        <v>62</v>
      </c>
      <c r="F1" s="3" t="s">
        <v>19</v>
      </c>
      <c r="G1" s="3" t="s">
        <v>24</v>
      </c>
      <c r="H1" s="1" t="s">
        <v>12</v>
      </c>
      <c r="I1" s="1" t="s">
        <v>13</v>
      </c>
      <c r="J1" s="1" t="s">
        <v>15</v>
      </c>
    </row>
    <row r="2" spans="1:10" ht="30" customHeight="1" x14ac:dyDescent="0.25">
      <c r="A2" s="4" t="s">
        <v>0</v>
      </c>
      <c r="B2" s="4" t="s">
        <v>9</v>
      </c>
      <c r="C2" s="4"/>
      <c r="D2" s="5" t="s">
        <v>10</v>
      </c>
      <c r="E2" s="5"/>
      <c r="F2" s="5" t="s">
        <v>22</v>
      </c>
      <c r="G2" s="5" t="s">
        <v>38</v>
      </c>
      <c r="H2" s="5">
        <v>1</v>
      </c>
      <c r="I2" s="6">
        <v>10.38</v>
      </c>
      <c r="J2" s="5" t="s">
        <v>86</v>
      </c>
    </row>
    <row r="3" spans="1:10" x14ac:dyDescent="0.25">
      <c r="A3" s="4" t="s">
        <v>74</v>
      </c>
      <c r="B3" s="4" t="s">
        <v>1</v>
      </c>
      <c r="C3" s="4" t="s">
        <v>75</v>
      </c>
      <c r="D3" s="4" t="s">
        <v>76</v>
      </c>
      <c r="E3" s="4"/>
      <c r="F3" s="5" t="s">
        <v>21</v>
      </c>
      <c r="G3" s="4"/>
      <c r="H3" s="5">
        <v>2</v>
      </c>
      <c r="I3" s="9" t="s">
        <v>67</v>
      </c>
      <c r="J3" s="5" t="s">
        <v>81</v>
      </c>
    </row>
    <row r="4" spans="1:10" x14ac:dyDescent="0.25">
      <c r="A4" s="4" t="s">
        <v>78</v>
      </c>
      <c r="B4" s="4" t="s">
        <v>2</v>
      </c>
      <c r="C4" s="4" t="s">
        <v>30</v>
      </c>
      <c r="D4" s="4" t="s">
        <v>28</v>
      </c>
      <c r="E4" s="4"/>
      <c r="F4" s="5" t="s">
        <v>21</v>
      </c>
      <c r="G4" s="7" t="s">
        <v>29</v>
      </c>
      <c r="H4" s="5">
        <v>9</v>
      </c>
      <c r="I4" s="6">
        <v>1.08</v>
      </c>
      <c r="J4" s="5"/>
    </row>
    <row r="5" spans="1:10" x14ac:dyDescent="0.25">
      <c r="A5" s="4" t="s">
        <v>73</v>
      </c>
      <c r="B5" s="4" t="s">
        <v>2</v>
      </c>
      <c r="C5" s="4" t="s">
        <v>51</v>
      </c>
      <c r="D5" s="4" t="s">
        <v>48</v>
      </c>
      <c r="E5" s="4"/>
      <c r="F5" s="5" t="s">
        <v>21</v>
      </c>
      <c r="G5" s="8" t="s">
        <v>47</v>
      </c>
      <c r="H5" s="5">
        <v>1</v>
      </c>
      <c r="I5" s="6">
        <v>0.24</v>
      </c>
      <c r="J5" s="5"/>
    </row>
    <row r="6" spans="1:10" x14ac:dyDescent="0.25">
      <c r="A6" s="4" t="s">
        <v>77</v>
      </c>
      <c r="B6" s="4" t="s">
        <v>2</v>
      </c>
      <c r="C6" s="4" t="s">
        <v>50</v>
      </c>
      <c r="D6" s="4" t="s">
        <v>49</v>
      </c>
      <c r="E6" s="4"/>
      <c r="F6" s="5" t="s">
        <v>21</v>
      </c>
      <c r="G6" s="8" t="s">
        <v>47</v>
      </c>
      <c r="H6" s="5">
        <v>2</v>
      </c>
      <c r="I6" s="6">
        <v>1.3</v>
      </c>
      <c r="J6" s="5"/>
    </row>
    <row r="7" spans="1:10" ht="30" x14ac:dyDescent="0.25">
      <c r="A7" s="4" t="s">
        <v>109</v>
      </c>
      <c r="B7" s="4" t="s">
        <v>3</v>
      </c>
      <c r="C7" s="4"/>
      <c r="D7" s="5" t="s">
        <v>31</v>
      </c>
      <c r="E7" s="5"/>
      <c r="F7" s="5" t="s">
        <v>20</v>
      </c>
      <c r="G7" s="4" t="s">
        <v>27</v>
      </c>
      <c r="H7" s="5">
        <v>18</v>
      </c>
      <c r="I7" s="6">
        <v>1.89</v>
      </c>
      <c r="J7" s="5"/>
    </row>
    <row r="8" spans="1:10" x14ac:dyDescent="0.25">
      <c r="A8" s="4" t="s">
        <v>79</v>
      </c>
      <c r="B8" s="4" t="s">
        <v>80</v>
      </c>
      <c r="C8" s="4"/>
      <c r="D8" s="5" t="s">
        <v>76</v>
      </c>
      <c r="E8" s="5"/>
      <c r="F8" s="5" t="s">
        <v>21</v>
      </c>
      <c r="G8" s="4"/>
      <c r="H8" s="5">
        <v>1</v>
      </c>
      <c r="I8" s="9" t="s">
        <v>67</v>
      </c>
      <c r="J8" s="5" t="s">
        <v>81</v>
      </c>
    </row>
    <row r="9" spans="1:10" x14ac:dyDescent="0.25">
      <c r="A9" s="4" t="s">
        <v>82</v>
      </c>
      <c r="B9" s="4" t="s">
        <v>4</v>
      </c>
      <c r="C9" s="8"/>
      <c r="D9" s="7" t="s">
        <v>39</v>
      </c>
      <c r="E9" s="7"/>
      <c r="F9" s="5" t="s">
        <v>20</v>
      </c>
      <c r="G9" s="5"/>
      <c r="H9" s="5">
        <v>2</v>
      </c>
      <c r="I9" s="6">
        <v>0.82</v>
      </c>
      <c r="J9" s="5"/>
    </row>
    <row r="10" spans="1:10" x14ac:dyDescent="0.25">
      <c r="A10" s="4" t="s">
        <v>115</v>
      </c>
      <c r="B10" s="4" t="s">
        <v>85</v>
      </c>
      <c r="C10" s="4"/>
      <c r="D10" s="5" t="s">
        <v>58</v>
      </c>
      <c r="E10" s="5"/>
      <c r="F10" s="5" t="s">
        <v>20</v>
      </c>
      <c r="G10" s="4"/>
      <c r="H10" s="5">
        <v>9</v>
      </c>
      <c r="I10" s="9" t="s">
        <v>67</v>
      </c>
      <c r="J10" s="5"/>
    </row>
    <row r="11" spans="1:10" x14ac:dyDescent="0.25">
      <c r="A11" s="4" t="s">
        <v>114</v>
      </c>
      <c r="B11" s="4" t="s">
        <v>33</v>
      </c>
      <c r="C11" s="8"/>
      <c r="D11" s="7" t="s">
        <v>40</v>
      </c>
      <c r="E11" s="7" t="s">
        <v>72</v>
      </c>
      <c r="F11" s="5" t="s">
        <v>20</v>
      </c>
      <c r="G11" s="5"/>
      <c r="H11" s="5">
        <v>2</v>
      </c>
      <c r="I11" s="6">
        <v>0.96</v>
      </c>
      <c r="J11" s="5"/>
    </row>
    <row r="12" spans="1:10" x14ac:dyDescent="0.25">
      <c r="A12" s="4" t="s">
        <v>83</v>
      </c>
      <c r="B12" s="4" t="s">
        <v>64</v>
      </c>
      <c r="C12" s="4"/>
      <c r="D12" s="5" t="s">
        <v>56</v>
      </c>
      <c r="E12" s="5"/>
      <c r="F12" s="5" t="s">
        <v>20</v>
      </c>
      <c r="G12" s="5"/>
      <c r="H12" s="5">
        <v>10</v>
      </c>
      <c r="I12" s="9" t="s">
        <v>67</v>
      </c>
      <c r="J12" s="5" t="s">
        <v>68</v>
      </c>
    </row>
    <row r="13" spans="1:10" x14ac:dyDescent="0.25">
      <c r="A13" s="4" t="s">
        <v>84</v>
      </c>
      <c r="B13" s="4" t="s">
        <v>65</v>
      </c>
      <c r="C13" s="4"/>
      <c r="D13" s="5" t="s">
        <v>57</v>
      </c>
      <c r="E13" s="5"/>
      <c r="F13" s="5" t="s">
        <v>20</v>
      </c>
      <c r="G13" s="5"/>
      <c r="H13" s="5">
        <v>1</v>
      </c>
      <c r="I13" s="9" t="s">
        <v>67</v>
      </c>
      <c r="J13" s="5"/>
    </row>
    <row r="14" spans="1:10" x14ac:dyDescent="0.25">
      <c r="A14" s="4" t="s">
        <v>87</v>
      </c>
      <c r="B14" s="4" t="s">
        <v>34</v>
      </c>
      <c r="C14" s="8"/>
      <c r="D14" s="5" t="s">
        <v>41</v>
      </c>
      <c r="E14" s="5"/>
      <c r="F14" s="5" t="s">
        <v>20</v>
      </c>
      <c r="G14" s="5"/>
      <c r="H14" s="5">
        <v>1</v>
      </c>
      <c r="I14" s="6">
        <v>0.35</v>
      </c>
      <c r="J14" s="5"/>
    </row>
    <row r="15" spans="1:10" x14ac:dyDescent="0.25">
      <c r="A15" s="4" t="s">
        <v>88</v>
      </c>
      <c r="B15" s="4" t="s">
        <v>66</v>
      </c>
      <c r="C15" s="4"/>
      <c r="D15" s="5" t="s">
        <v>45</v>
      </c>
      <c r="E15" s="5"/>
      <c r="F15" s="5" t="s">
        <v>20</v>
      </c>
      <c r="G15" s="5"/>
      <c r="H15" s="5">
        <v>2</v>
      </c>
      <c r="I15" s="9" t="s">
        <v>67</v>
      </c>
      <c r="J15" s="5"/>
    </row>
    <row r="16" spans="1:10" ht="16.5" customHeight="1" x14ac:dyDescent="0.25">
      <c r="A16" s="4" t="s">
        <v>89</v>
      </c>
      <c r="B16" s="4" t="s">
        <v>35</v>
      </c>
      <c r="C16" s="8"/>
      <c r="D16" s="5" t="s">
        <v>42</v>
      </c>
      <c r="E16" s="5"/>
      <c r="F16" s="5" t="s">
        <v>20</v>
      </c>
      <c r="G16" s="5"/>
      <c r="H16" s="5">
        <v>1</v>
      </c>
      <c r="I16" s="9">
        <v>0.73</v>
      </c>
      <c r="J16" s="5"/>
    </row>
    <row r="17" spans="1:10" x14ac:dyDescent="0.25">
      <c r="A17" s="4" t="s">
        <v>110</v>
      </c>
      <c r="B17" s="4" t="s">
        <v>5</v>
      </c>
      <c r="C17" s="4"/>
      <c r="D17" s="5" t="s">
        <v>14</v>
      </c>
      <c r="E17" s="5"/>
      <c r="F17" s="5" t="s">
        <v>20</v>
      </c>
      <c r="G17" s="4" t="s">
        <v>36</v>
      </c>
      <c r="H17" s="5">
        <v>5</v>
      </c>
      <c r="I17" s="6">
        <v>5</v>
      </c>
      <c r="J17" s="5"/>
    </row>
    <row r="18" spans="1:10" x14ac:dyDescent="0.25">
      <c r="A18" s="4" t="s">
        <v>90</v>
      </c>
      <c r="B18" s="4" t="s">
        <v>32</v>
      </c>
      <c r="C18" s="4" t="s">
        <v>91</v>
      </c>
      <c r="D18" s="5"/>
      <c r="E18" s="5"/>
      <c r="F18" s="5" t="s">
        <v>20</v>
      </c>
      <c r="G18" s="4"/>
      <c r="H18" s="5">
        <v>1</v>
      </c>
      <c r="I18" s="6"/>
      <c r="J18" s="5"/>
    </row>
    <row r="19" spans="1:10" x14ac:dyDescent="0.25">
      <c r="A19" s="4" t="s">
        <v>92</v>
      </c>
      <c r="B19" s="4" t="s">
        <v>32</v>
      </c>
      <c r="C19" s="4" t="s">
        <v>91</v>
      </c>
      <c r="D19" s="5"/>
      <c r="E19" s="5"/>
      <c r="F19" s="5" t="s">
        <v>20</v>
      </c>
      <c r="G19" s="4"/>
      <c r="H19" s="5">
        <v>1</v>
      </c>
      <c r="I19" s="6"/>
      <c r="J19" s="5"/>
    </row>
    <row r="20" spans="1:10" x14ac:dyDescent="0.25">
      <c r="A20" s="4" t="s">
        <v>93</v>
      </c>
      <c r="B20" s="4" t="s">
        <v>32</v>
      </c>
      <c r="C20" s="4" t="s">
        <v>91</v>
      </c>
      <c r="D20" s="5"/>
      <c r="E20" s="5"/>
      <c r="F20" s="5" t="s">
        <v>20</v>
      </c>
      <c r="G20" s="4"/>
      <c r="H20" s="5">
        <v>1</v>
      </c>
      <c r="I20" s="6"/>
      <c r="J20" s="5"/>
    </row>
    <row r="21" spans="1:10" x14ac:dyDescent="0.25">
      <c r="A21" s="4" t="s">
        <v>94</v>
      </c>
      <c r="B21" s="4" t="s">
        <v>32</v>
      </c>
      <c r="C21" s="4" t="s">
        <v>95</v>
      </c>
      <c r="D21" s="5" t="s">
        <v>76</v>
      </c>
      <c r="E21" s="5"/>
      <c r="F21" s="5" t="s">
        <v>21</v>
      </c>
      <c r="G21" s="4"/>
      <c r="H21" s="5">
        <v>1</v>
      </c>
      <c r="I21" s="9" t="s">
        <v>67</v>
      </c>
      <c r="J21" s="5" t="s">
        <v>81</v>
      </c>
    </row>
    <row r="22" spans="1:10" ht="33.75" customHeight="1" x14ac:dyDescent="0.25">
      <c r="A22" s="4" t="s">
        <v>111</v>
      </c>
      <c r="B22" s="4" t="s">
        <v>32</v>
      </c>
      <c r="C22" s="4" t="s">
        <v>53</v>
      </c>
      <c r="D22" s="4" t="s">
        <v>54</v>
      </c>
      <c r="E22" s="4"/>
      <c r="F22" s="5" t="s">
        <v>21</v>
      </c>
      <c r="G22" s="8" t="s">
        <v>29</v>
      </c>
      <c r="H22" s="5">
        <v>18</v>
      </c>
      <c r="I22" s="6">
        <v>2.57</v>
      </c>
      <c r="J22" s="5"/>
    </row>
    <row r="23" spans="1:10" ht="17.25" customHeight="1" x14ac:dyDescent="0.25">
      <c r="A23" s="4" t="s">
        <v>112</v>
      </c>
      <c r="B23" s="4" t="s">
        <v>32</v>
      </c>
      <c r="C23" s="4" t="s">
        <v>52</v>
      </c>
      <c r="D23" s="4" t="s">
        <v>55</v>
      </c>
      <c r="E23" s="4"/>
      <c r="F23" s="5" t="s">
        <v>21</v>
      </c>
      <c r="G23" s="8" t="s">
        <v>29</v>
      </c>
      <c r="H23" s="5">
        <v>7</v>
      </c>
      <c r="I23" s="6">
        <v>0.77</v>
      </c>
      <c r="J23" s="5"/>
    </row>
    <row r="24" spans="1:10" ht="17.25" customHeight="1" x14ac:dyDescent="0.25">
      <c r="A24" s="4" t="s">
        <v>113</v>
      </c>
      <c r="B24" s="4" t="s">
        <v>96</v>
      </c>
      <c r="C24" s="4"/>
      <c r="D24" s="5" t="s">
        <v>97</v>
      </c>
      <c r="E24" s="4"/>
      <c r="F24" s="5" t="s">
        <v>20</v>
      </c>
      <c r="G24" s="8" t="s">
        <v>98</v>
      </c>
      <c r="H24" s="5">
        <v>4</v>
      </c>
      <c r="I24" s="6">
        <v>5.24</v>
      </c>
      <c r="J24" s="5"/>
    </row>
    <row r="25" spans="1:10" x14ac:dyDescent="0.25">
      <c r="A25" s="4" t="s">
        <v>7</v>
      </c>
      <c r="B25" s="4" t="s">
        <v>102</v>
      </c>
      <c r="C25" s="4"/>
      <c r="D25" s="5" t="s">
        <v>105</v>
      </c>
      <c r="E25" s="5"/>
      <c r="F25" s="5" t="s">
        <v>20</v>
      </c>
      <c r="G25" s="4"/>
      <c r="H25" s="5">
        <v>1</v>
      </c>
      <c r="I25" s="6">
        <v>0.79</v>
      </c>
      <c r="J25" s="5"/>
    </row>
    <row r="26" spans="1:10" x14ac:dyDescent="0.25">
      <c r="A26" s="4" t="s">
        <v>99</v>
      </c>
      <c r="B26" s="4" t="s">
        <v>70</v>
      </c>
      <c r="C26" s="4"/>
      <c r="D26" s="5" t="s">
        <v>71</v>
      </c>
      <c r="E26" s="5"/>
      <c r="F26" s="5" t="s">
        <v>21</v>
      </c>
      <c r="G26" s="4" t="s">
        <v>69</v>
      </c>
      <c r="H26" s="5">
        <v>4</v>
      </c>
      <c r="I26" s="6">
        <v>1.64</v>
      </c>
      <c r="J26" s="5"/>
    </row>
    <row r="27" spans="1:10" x14ac:dyDescent="0.25">
      <c r="A27" s="4" t="s">
        <v>107</v>
      </c>
      <c r="B27" s="4" t="s">
        <v>16</v>
      </c>
      <c r="C27" s="4"/>
      <c r="D27" s="5" t="s">
        <v>6</v>
      </c>
      <c r="E27" s="5"/>
      <c r="F27" s="5" t="s">
        <v>22</v>
      </c>
      <c r="G27" s="4" t="s">
        <v>37</v>
      </c>
      <c r="H27" s="5">
        <v>2</v>
      </c>
      <c r="I27" s="9" t="s">
        <v>67</v>
      </c>
      <c r="J27" s="5" t="s">
        <v>23</v>
      </c>
    </row>
    <row r="28" spans="1:10" x14ac:dyDescent="0.25">
      <c r="A28" s="4" t="s">
        <v>106</v>
      </c>
      <c r="B28" s="4" t="s">
        <v>103</v>
      </c>
      <c r="C28" s="4"/>
      <c r="D28" s="5" t="s">
        <v>104</v>
      </c>
      <c r="E28" s="5"/>
      <c r="F28" s="5" t="s">
        <v>21</v>
      </c>
      <c r="G28" s="4"/>
      <c r="H28" s="5">
        <v>1</v>
      </c>
      <c r="I28" s="9" t="s">
        <v>67</v>
      </c>
      <c r="J28" s="5" t="s">
        <v>81</v>
      </c>
    </row>
    <row r="29" spans="1:10" x14ac:dyDescent="0.25">
      <c r="A29" s="4" t="s">
        <v>101</v>
      </c>
      <c r="B29" s="4" t="s">
        <v>61</v>
      </c>
      <c r="C29" s="4" t="s">
        <v>60</v>
      </c>
      <c r="D29" s="5" t="s">
        <v>17</v>
      </c>
      <c r="E29" s="5" t="s">
        <v>63</v>
      </c>
      <c r="F29" s="5" t="s">
        <v>20</v>
      </c>
      <c r="G29" s="4" t="s">
        <v>36</v>
      </c>
      <c r="H29" s="5">
        <v>2</v>
      </c>
      <c r="I29" s="6">
        <v>9.4</v>
      </c>
      <c r="J29" s="5"/>
    </row>
    <row r="30" spans="1:10" x14ac:dyDescent="0.25">
      <c r="A30" s="4" t="s">
        <v>100</v>
      </c>
      <c r="B30" s="4" t="s">
        <v>18</v>
      </c>
      <c r="C30" s="4"/>
      <c r="D30" s="5" t="s">
        <v>59</v>
      </c>
      <c r="E30" s="5"/>
      <c r="F30" s="5" t="s">
        <v>21</v>
      </c>
      <c r="G30" s="4" t="s">
        <v>46</v>
      </c>
      <c r="H30" s="5">
        <v>1</v>
      </c>
      <c r="I30" s="6">
        <v>0.49</v>
      </c>
      <c r="J30" s="5"/>
    </row>
    <row r="31" spans="1:10" x14ac:dyDescent="0.25">
      <c r="A31" s="10" t="s">
        <v>43</v>
      </c>
      <c r="B31" s="11"/>
      <c r="C31" s="11"/>
      <c r="D31" s="12"/>
      <c r="E31" s="12"/>
      <c r="F31" s="12"/>
      <c r="G31" s="11"/>
      <c r="H31" s="12">
        <f>SUM(H2:H30)</f>
        <v>111</v>
      </c>
      <c r="I31" s="13">
        <f>SUM(I2:I30)</f>
        <v>43.650000000000006</v>
      </c>
      <c r="J31" s="12"/>
    </row>
    <row r="33" spans="1:3" x14ac:dyDescent="0.25">
      <c r="A33" s="2"/>
      <c r="B33" s="2"/>
      <c r="C33" s="2"/>
    </row>
    <row r="34" spans="1:3" x14ac:dyDescent="0.25">
      <c r="A34" s="2" t="s">
        <v>44</v>
      </c>
    </row>
    <row r="35" spans="1:3" x14ac:dyDescent="0.25">
      <c r="A35" s="2" t="s">
        <v>108</v>
      </c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</sheetData>
  <pageMargins left="0.7" right="0.7" top="0.75" bottom="0.75" header="0.3" footer="0.3"/>
  <pageSetup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2022-04-30T15:45:01Z</cp:lastPrinted>
  <dcterms:modified xsi:type="dcterms:W3CDTF">2022-09-04T17:53:37Z</dcterms:modified>
</cp:coreProperties>
</file>