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Random Files\programs and stuff taht I made\Automatic-Turntable\"/>
    </mc:Choice>
  </mc:AlternateContent>
  <xr:revisionPtr revIDLastSave="0" documentId="13_ncr:1_{A0B419BC-C0F9-4CC4-A63E-ABB72BC77966}" xr6:coauthVersionLast="47" xr6:coauthVersionMax="47" xr10:uidLastSave="{00000000-0000-0000-0000-000000000000}"/>
  <bookViews>
    <workbookView xWindow="-120" yWindow="-120" windowWidth="29040" windowHeight="15990" xr2:uid="{A06A66CB-E3E2-4981-B2CE-614E0D52BE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4" i="1" l="1"/>
  <c r="J4" i="1"/>
</calcChain>
</file>

<file path=xl/sharedStrings.xml><?xml version="1.0" encoding="utf-8"?>
<sst xmlns="http://schemas.openxmlformats.org/spreadsheetml/2006/main" count="147" uniqueCount="91">
  <si>
    <t>Part Name/URL</t>
  </si>
  <si>
    <t>Price (Total)</t>
  </si>
  <si>
    <t>Slotted Optical Sensor</t>
  </si>
  <si>
    <t>Seller</t>
  </si>
  <si>
    <t>Amazon</t>
  </si>
  <si>
    <t>Female RCA Panel-Mount Plugs</t>
  </si>
  <si>
    <t>1 (set)</t>
  </si>
  <si>
    <t>Qty. Included</t>
  </si>
  <si>
    <t>Qty. Needed</t>
  </si>
  <si>
    <t>Remaining Qty.</t>
  </si>
  <si>
    <t>Details</t>
  </si>
  <si>
    <t>Dowel Pin</t>
  </si>
  <si>
    <t>4037, 4140 Alloy Steel, 3/16" Diameter, 1" Long</t>
  </si>
  <si>
    <t>McMaster</t>
  </si>
  <si>
    <t>Black-Oxide Alloy Steel Socket Head Screw</t>
  </si>
  <si>
    <t>4-40 Thread Size, 1/4" Long</t>
  </si>
  <si>
    <t>20+</t>
  </si>
  <si>
    <t>80-</t>
  </si>
  <si>
    <t>Total Price:</t>
  </si>
  <si>
    <t>18-8 Stainless Steel Square Nut</t>
  </si>
  <si>
    <t>4-40 Thread Size</t>
  </si>
  <si>
    <t>4-40 Thread Size, 3/8" Long</t>
  </si>
  <si>
    <t>10+</t>
  </si>
  <si>
    <t>90-</t>
  </si>
  <si>
    <t>Brass Decorative Round Head Slotted Screw</t>
  </si>
  <si>
    <t>2-56 Thread Size, 1/2" Long</t>
  </si>
  <si>
    <t>Low-Strength Steel Square Nut</t>
  </si>
  <si>
    <t>Zinc-Plated, 2-56 Thread Size</t>
  </si>
  <si>
    <t>316 Stainless Steel Washer</t>
  </si>
  <si>
    <t>for Number 2 Screw Size, 0.094" ID, 0.25" OD</t>
  </si>
  <si>
    <t>Rotary Shaft</t>
  </si>
  <si>
    <t>1018-1045 Carbon Steel Machine Key Stock</t>
  </si>
  <si>
    <t>1/8" x 1/8", 12" Long, Undersized</t>
  </si>
  <si>
    <t>Notes</t>
  </si>
  <si>
    <t>Must cut down to size</t>
  </si>
  <si>
    <t>4-40 Thread Size, 1" Long, Fully Threaded</t>
  </si>
  <si>
    <t>316 Stainless Steel, 8 mm Diameter, 200 mm Long</t>
  </si>
  <si>
    <t>Must cut approx. in half</t>
  </si>
  <si>
    <t>8mm Ball Bearings</t>
  </si>
  <si>
    <t>DPDT On-Off-On Switch</t>
  </si>
  <si>
    <t xml:space="preserve">Bubble Spirit Level </t>
  </si>
  <si>
    <t xml:space="preserve">KF2510 Connector Kit </t>
  </si>
  <si>
    <t>Covered in BOM</t>
  </si>
  <si>
    <t>Rainbow Ribbon Cable</t>
  </si>
  <si>
    <t>Adafruit</t>
  </si>
  <si>
    <t>4-Digit 7-Segment Display w/I2C Backpack</t>
  </si>
  <si>
    <t>6 Pins Dual Row Sockets for Flat Ribbon Cable</t>
  </si>
  <si>
    <t>8 Pins 2.54mm Socket for Flat Ribbon Cable</t>
  </si>
  <si>
    <t>2.54mm Male and Female Pin Headers</t>
  </si>
  <si>
    <t xml:space="preserve">Audio-Technica AT-VM95C Cartridge </t>
  </si>
  <si>
    <t>Turntable cartridge wires</t>
  </si>
  <si>
    <t>0 (sets)</t>
  </si>
  <si>
    <t xml:space="preserve">Screw Mount AC Power Inlet with Fuse Holder </t>
  </si>
  <si>
    <t>Micro limit switches</t>
  </si>
  <si>
    <t>Cherry MX Blue Key switch</t>
  </si>
  <si>
    <t>18-8 Stainless Steel Extra-Wide Truss Head Phillips Screws</t>
  </si>
  <si>
    <t>Potentiometer knob</t>
  </si>
  <si>
    <t>The higher the diameter, the easier it will be to adjust speed</t>
  </si>
  <si>
    <t>DigiKey</t>
  </si>
  <si>
    <t>Adafruit 858 Stepper Motor</t>
  </si>
  <si>
    <t>Mean Well 12v Power Supply</t>
  </si>
  <si>
    <t>10g Calibration Weights</t>
  </si>
  <si>
    <t>LEDs</t>
  </si>
  <si>
    <t>2370 Tinted Plexiglass</t>
  </si>
  <si>
    <t>Heat shrink tubing</t>
  </si>
  <si>
    <t>High-Temperature Dry-Running 841 Bronze Sleeve Bearing</t>
  </si>
  <si>
    <t>for 3/16" Shaft Diameter and 1/4" Housing ID, 1/4" Long</t>
  </si>
  <si>
    <t>Isolation Feet</t>
  </si>
  <si>
    <t>Micro USB B Male to USB B Female</t>
  </si>
  <si>
    <t>Custom Turntable Belt</t>
  </si>
  <si>
    <t>~390mm circumference (measured from belt)</t>
  </si>
  <si>
    <t>~210mm circumference (measured from belt)</t>
  </si>
  <si>
    <t>Rubber Feet</t>
  </si>
  <si>
    <t>1" diameter</t>
  </si>
  <si>
    <t>Rubber bushings for motor mount</t>
  </si>
  <si>
    <t>500 ohm potentiometer</t>
  </si>
  <si>
    <t>5000 ohm potentiometer</t>
  </si>
  <si>
    <t>Ultra-Formable 260 Brass Round Tube</t>
  </si>
  <si>
    <t>1 Foot Long, 0.049" Wall Thickness, 3/16" OD</t>
  </si>
  <si>
    <t>Must cut down to approx. 101mm</t>
  </si>
  <si>
    <t xml:space="preserve">RS-25-12 12V 2.1 Amp </t>
  </si>
  <si>
    <t>Linear Actuator</t>
  </si>
  <si>
    <t>12v 10mm range</t>
  </si>
  <si>
    <t>Rubber O Rings</t>
  </si>
  <si>
    <t>(1x 2" I/D 2 1/4" O/D) (4x 1/4" I/D 3/8" O/D)</t>
  </si>
  <si>
    <t>MX1508 H-Bridge w/ components</t>
  </si>
  <si>
    <t>DC100 Motor Alone (includes pulley)</t>
  </si>
  <si>
    <t>Origin Live</t>
  </si>
  <si>
    <t>858, must be 5v version</t>
  </si>
  <si>
    <t>R3-2RS Ball Bearing</t>
  </si>
  <si>
    <t>Sealed, Trade Number R3-2RS, for 3/16" Shaft 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</si>
</sst>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44" fontId="0" fillId="0" borderId="0" xfId="1" applyFont="1"/>
    <xf numFmtId="0" fontId="2" fillId="0" borderId="0" xfId="2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4" fontId="0" fillId="0" borderId="0" xfId="0" applyNumberFormat="1"/>
    <xf numFmtId="0" fontId="0" fillId="0" borderId="0" xfId="0" applyAlignment="1">
      <alignment horizontal="left"/>
    </xf>
    <xf numFmtId="0" fontId="2" fillId="0" borderId="0" xfId="2" applyFill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mazon.com/Bearings-Skateboard-Shielded-Miniature-Skateboards/dp/B07R7PR72H/ref=sr_1_7?crid=22CU0WVLZVNAJ&amp;keywords=8mm+ball+bearing&amp;qid=1645448868&amp;sprefix=8mm+ball+bearing%2Caps%2C85&amp;sr=8-7" TargetMode="External"/><Relationship Id="rId18" Type="http://schemas.openxmlformats.org/officeDocument/2006/relationships/hyperlink" Target="https://www.adafruit.com/product/879" TargetMode="External"/><Relationship Id="rId26" Type="http://schemas.openxmlformats.org/officeDocument/2006/relationships/hyperlink" Target="https://www.amazon.com/gp/product/B07V4S3QDK/ref=ppx_yo_dt_b_asin_title_o04_s00?ie=UTF8&amp;th=1" TargetMode="External"/><Relationship Id="rId39" Type="http://schemas.openxmlformats.org/officeDocument/2006/relationships/hyperlink" Target="https://www.amazon.com/gp/product/B07VNDTCQR/ref=ox_sc_act_title_1?smid=ASV3IVVEECBWP&amp;psc=1" TargetMode="External"/><Relationship Id="rId21" Type="http://schemas.openxmlformats.org/officeDocument/2006/relationships/hyperlink" Target="https://www.amazon.com/dp/B074HVBTZ4?psc=1&amp;ref=ppx_yo2_dt_b_product_details" TargetMode="External"/><Relationship Id="rId34" Type="http://schemas.openxmlformats.org/officeDocument/2006/relationships/hyperlink" Target="https://www.mcmaster.com/9368T98/" TargetMode="External"/><Relationship Id="rId42" Type="http://schemas.openxmlformats.org/officeDocument/2006/relationships/hyperlink" Target="https://www.mcmaster.com/7782T591/" TargetMode="External"/><Relationship Id="rId47" Type="http://schemas.openxmlformats.org/officeDocument/2006/relationships/hyperlink" Target="https://www.originlive.com/shop/dc100-motor-alone.html" TargetMode="External"/><Relationship Id="rId7" Type="http://schemas.openxmlformats.org/officeDocument/2006/relationships/hyperlink" Target="https://www.mcmaster.com/92453A081/" TargetMode="External"/><Relationship Id="rId2" Type="http://schemas.openxmlformats.org/officeDocument/2006/relationships/hyperlink" Target="https://www.amazon.com/gp/product/B093YX4L9X/ref=ox_sc_act_image_1?smid=AQNSZ4MS7YO2W&amp;psc=1" TargetMode="External"/><Relationship Id="rId16" Type="http://schemas.openxmlformats.org/officeDocument/2006/relationships/hyperlink" Target="https://www.amazon.com/dp/B01M69TKAM?psc=1&amp;ref=ppx_yo2_dt_b_product_details" TargetMode="External"/><Relationship Id="rId29" Type="http://schemas.openxmlformats.org/officeDocument/2006/relationships/hyperlink" Target="https://www.digikey.com/en/products/detail/adafruit-industries-llc/858/5629414" TargetMode="External"/><Relationship Id="rId11" Type="http://schemas.openxmlformats.org/officeDocument/2006/relationships/hyperlink" Target="https://www.mcmaster.com/90044A111/" TargetMode="External"/><Relationship Id="rId24" Type="http://schemas.openxmlformats.org/officeDocument/2006/relationships/hyperlink" Target="https://www.amazon.com/CESS-Screw-Mount-Holder-Socket/dp/B01GBW8J8A/ref=sr_1_2?crid=1TVBXMJ9BOSV4&amp;keywords=CESS+Screw+Mount+AC+Power+Inlet+with+Solder+Tabs&amp;qid=1645450064&amp;s=hi&amp;sprefix=cess+screw+mount+ac+power+inlet+with+solder+tabs%2Ctools%2C56&amp;sr=1-2" TargetMode="External"/><Relationship Id="rId32" Type="http://schemas.openxmlformats.org/officeDocument/2006/relationships/hyperlink" Target="https://www.amazon.com/gp/product/B07R64KXFB/ref=ppx_yo_dt_b_asin_title_o05_s00?ie=UTF8&amp;psc=1" TargetMode="External"/><Relationship Id="rId37" Type="http://schemas.openxmlformats.org/officeDocument/2006/relationships/hyperlink" Target="https://www.originlive.com/shop/high-performance-flat-belts.html" TargetMode="External"/><Relationship Id="rId40" Type="http://schemas.openxmlformats.org/officeDocument/2006/relationships/hyperlink" Target="https://www.digikey.com/en/products/detail/nte-electronics-inc/502-0401/11651398" TargetMode="External"/><Relationship Id="rId45" Type="http://schemas.openxmlformats.org/officeDocument/2006/relationships/hyperlink" Target="https://www.amazon.com/dp/B08DWHMH9V?psc=1&amp;ref=ppx_yo2ov_dt_b_product_details" TargetMode="External"/><Relationship Id="rId5" Type="http://schemas.openxmlformats.org/officeDocument/2006/relationships/hyperlink" Target="https://www.mcmaster.com/94785A511/" TargetMode="External"/><Relationship Id="rId15" Type="http://schemas.openxmlformats.org/officeDocument/2006/relationships/hyperlink" Target="https://www.amazon.com/dp/B07NRG8HX6?psc=1&amp;ref=ppx_yo2_dt_b_product_details" TargetMode="External"/><Relationship Id="rId23" Type="http://schemas.openxmlformats.org/officeDocument/2006/relationships/hyperlink" Target="https://www.amazon.com/gp/product/B08YN2D358/ref=ppx_yo_dt_b_asin_title_o06_s00?ie=UTF8&amp;th=1" TargetMode="External"/><Relationship Id="rId28" Type="http://schemas.openxmlformats.org/officeDocument/2006/relationships/hyperlink" Target="https://www.amazon.com/Aluminum-Electronic-Potentiometer-Diameter-Knobs%EF%BC%8CSwitch/dp/B08GK7DHRY/ref=sr_1_5?crid=27A07SATLDWJ9&amp;keywords=potentiometer+knob&amp;qid=1645450596&amp;sprefix=potentiometer+knob%2Caps%2C89&amp;sr=8-5" TargetMode="External"/><Relationship Id="rId36" Type="http://schemas.openxmlformats.org/officeDocument/2006/relationships/hyperlink" Target="https://www.amazon.com/Traovien-Printer-MacBook-Samsung-Printers/dp/B09CY6K156/ref=sr_1_2?crid=H3F5Z5M7LSFF&amp;keywords=male+micro+usb+type+b+to+female+screw+holes&amp;qid=1647097574&amp;sprefix=male+micro+usb+type+b+to+female+screw+holes%2Caps%2C75&amp;sr=8-2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s://www.mcmaster.com/98830A514/" TargetMode="External"/><Relationship Id="rId19" Type="http://schemas.openxmlformats.org/officeDocument/2006/relationships/hyperlink" Target="https://www.amazon.com/dp/B00D57XC9Q?psc=1&amp;ref=ppx_yo2_dt_b_product_details" TargetMode="External"/><Relationship Id="rId31" Type="http://schemas.openxmlformats.org/officeDocument/2006/relationships/hyperlink" Target="https://www.amazon.com/ELEGOO-Diffused-Assorted-Colors-Arduino/dp/B0739RYXVC/ref=sr_1_3?crid=WTH63SJR6L7Y&amp;keywords=led+kit&amp;qid=1645451389&amp;sprefix=led+ki%2Caps%2C95&amp;sr=8-3" TargetMode="External"/><Relationship Id="rId44" Type="http://schemas.openxmlformats.org/officeDocument/2006/relationships/hyperlink" Target="https://www.amazon.com/Electric-High-Speed-sec-Weight-Intelligent-Automation/dp/B07ZJ4XJZP/ref=sr_1_3?crid=3JMQB631F7TPS&amp;keywords=small%2Blinear%2Bactuator&amp;qid=1656788604&amp;sprefix=small%2Blinear%2Bactuator%2Caps%2C78&amp;sr=8-3&amp;th=1" TargetMode="External"/><Relationship Id="rId4" Type="http://schemas.openxmlformats.org/officeDocument/2006/relationships/hyperlink" Target="https://www.mcmaster.com/91251A106/" TargetMode="External"/><Relationship Id="rId9" Type="http://schemas.openxmlformats.org/officeDocument/2006/relationships/hyperlink" Target="https://www.mcmaster.com/90107A003/" TargetMode="External"/><Relationship Id="rId14" Type="http://schemas.openxmlformats.org/officeDocument/2006/relationships/hyperlink" Target="https://www.amazon.com/mts-202-125VAC-Position-Toggle-Switch/dp/B0799KM8T6/ref=sr_1_3?crid=2VNO7NP6M94P7&amp;keywords=dpdt%2Bswitch&amp;qid=1645449248&amp;sprefix=dpdt%2Bswitch%2Caps%2C82&amp;sr=8-3&amp;th=1" TargetMode="External"/><Relationship Id="rId22" Type="http://schemas.openxmlformats.org/officeDocument/2006/relationships/hyperlink" Target="https://www.amazon.com/Audio-Technica-AT-VM95C-Moving-Turntable-Cartridge/dp/B07JL2RTBX/ref=sr_1_2?keywords=turntable+cartridge&amp;qid=1645449803&amp;sr=8-2" TargetMode="External"/><Relationship Id="rId27" Type="http://schemas.openxmlformats.org/officeDocument/2006/relationships/hyperlink" Target="https://www.mcmaster.com/92467A469/" TargetMode="External"/><Relationship Id="rId30" Type="http://schemas.openxmlformats.org/officeDocument/2006/relationships/hyperlink" Target="https://www.amazon.com/uxcell-Calibration-Precision-Digital-Balance/dp/B07YFYKJH5/ref=sr_1_10?crid=1GWEJ4I3GMKPC&amp;keywords=10g+weight&amp;qid=1645451303&amp;rnid=2941120011&amp;s=industrial&amp;sprefix=10g+weight%2Caps%2C81&amp;sr=1-10" TargetMode="External"/><Relationship Id="rId35" Type="http://schemas.openxmlformats.org/officeDocument/2006/relationships/hyperlink" Target="https://www.amazon.com/gp/product/B08GNV4BV1/ref=ewc_pr_img_1?smid=A3DXW0NUYLHI2J&amp;th=1" TargetMode="External"/><Relationship Id="rId43" Type="http://schemas.openxmlformats.org/officeDocument/2006/relationships/hyperlink" Target="https://www.amazon.com/MEAN-WELL-RS-25-12-Supply-Single/dp/B00FRBMV3Q/ref=sr_1_2?crid=25754KBS80A22&amp;keywords=RS-25-12&amp;qid=1656788293&amp;sprefix=rs-25-12%2Caps%2C359&amp;sr=8-2" TargetMode="External"/><Relationship Id="rId48" Type="http://schemas.openxmlformats.org/officeDocument/2006/relationships/hyperlink" Target="https://www.mcmaster.com/60355K861/" TargetMode="External"/><Relationship Id="rId8" Type="http://schemas.openxmlformats.org/officeDocument/2006/relationships/hyperlink" Target="https://www.mcmaster.com/94855A279/" TargetMode="External"/><Relationship Id="rId3" Type="http://schemas.openxmlformats.org/officeDocument/2006/relationships/hyperlink" Target="https://www.mcmaster.com/98381A510/" TargetMode="External"/><Relationship Id="rId12" Type="http://schemas.openxmlformats.org/officeDocument/2006/relationships/hyperlink" Target="https://www.mcmaster.com/1265K64/" TargetMode="External"/><Relationship Id="rId17" Type="http://schemas.openxmlformats.org/officeDocument/2006/relationships/hyperlink" Target="https://www.amazon.com/dp/B0775WHBP5?psc=1&amp;ref=ppx_yo2_dt_b_product_details" TargetMode="External"/><Relationship Id="rId25" Type="http://schemas.openxmlformats.org/officeDocument/2006/relationships/hyperlink" Target="https://www.amazon.com/gp/product/B073TYWX86/ref=ppx_yo_dt_b_asin_title_o05_s01?ie=UTF8&amp;psc=1" TargetMode="External"/><Relationship Id="rId33" Type="http://schemas.openxmlformats.org/officeDocument/2006/relationships/hyperlink" Target="https://www.amazon.com/560PCS-Heat-Shrink-Tubing-Eventronic/dp/B072PCQ2LW/ref=sr_1_4?crid=26RZ07ESRP3NJ&amp;keywords=heat%2Bshrink%2Btubing&amp;qid=1645452481&amp;s=industrial&amp;sprefix=heat%2Bshrink%2Btubing%2Cindustrial%2C77&amp;sr=1-4&amp;th=1" TargetMode="External"/><Relationship Id="rId38" Type="http://schemas.openxmlformats.org/officeDocument/2006/relationships/hyperlink" Target="https://www.amazon.com/gp/product/B07VNDTCQR/ref=ox_sc_act_title_1?smid=ASV3IVVEECBWP&amp;psc=1" TargetMode="External"/><Relationship Id="rId46" Type="http://schemas.openxmlformats.org/officeDocument/2006/relationships/hyperlink" Target="https://www.amazon.com/dp/B075S368Y2?psc=1&amp;ref=ppx_yo2ov_dt_b_product_details" TargetMode="External"/><Relationship Id="rId20" Type="http://schemas.openxmlformats.org/officeDocument/2006/relationships/hyperlink" Target="https://www.amazon.com/dp/B017CMPM1A?psc=1&amp;ref=ppx_yo2_dt_b_product_details" TargetMode="External"/><Relationship Id="rId41" Type="http://schemas.openxmlformats.org/officeDocument/2006/relationships/hyperlink" Target="https://www.digikey.com/en/products/detail/nte-electronics-inc/502-0406/11653511" TargetMode="External"/><Relationship Id="rId1" Type="http://schemas.openxmlformats.org/officeDocument/2006/relationships/hyperlink" Target="https://www.amazon.com/gp/product/B08977QFK5/ref=ppx_yo_dt_b_asin_title_o07_s02?ie=UTF8&amp;psc=1" TargetMode="External"/><Relationship Id="rId6" Type="http://schemas.openxmlformats.org/officeDocument/2006/relationships/hyperlink" Target="https://www.mcmaster.com/91251A10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FF984-406E-40B0-9A76-B0CF181B9A37}">
  <dimension ref="A1:J51"/>
  <sheetViews>
    <sheetView tabSelected="1" topLeftCell="A25" workbookViewId="0">
      <selection activeCell="B52" sqref="B52"/>
    </sheetView>
  </sheetViews>
  <sheetFormatPr defaultRowHeight="15" x14ac:dyDescent="0.25"/>
  <cols>
    <col min="1" max="1" width="52.28515625" customWidth="1"/>
    <col min="2" max="2" width="50" customWidth="1"/>
    <col min="3" max="3" width="13.42578125" style="3" customWidth="1"/>
    <col min="4" max="4" width="12.7109375" style="3" customWidth="1"/>
    <col min="5" max="5" width="14.85546875" style="3" customWidth="1"/>
    <col min="6" max="6" width="16.5703125" style="1" customWidth="1"/>
    <col min="7" max="7" width="11.85546875" style="6" customWidth="1"/>
    <col min="8" max="8" width="56.85546875" customWidth="1"/>
    <col min="9" max="9" width="11.42578125" customWidth="1"/>
  </cols>
  <sheetData>
    <row r="1" spans="1:10" x14ac:dyDescent="0.25">
      <c r="A1" t="s">
        <v>0</v>
      </c>
      <c r="B1" t="s">
        <v>10</v>
      </c>
      <c r="C1" s="4" t="s">
        <v>7</v>
      </c>
      <c r="D1" s="4" t="s">
        <v>8</v>
      </c>
      <c r="E1" s="3" t="s">
        <v>9</v>
      </c>
      <c r="F1" s="1" t="s">
        <v>1</v>
      </c>
      <c r="G1" s="6" t="s">
        <v>3</v>
      </c>
      <c r="H1" t="s">
        <v>33</v>
      </c>
    </row>
    <row r="2" spans="1:10" x14ac:dyDescent="0.25">
      <c r="A2" s="2" t="s">
        <v>2</v>
      </c>
      <c r="B2" s="2"/>
      <c r="C2" s="3">
        <v>5</v>
      </c>
      <c r="D2" s="3">
        <v>1</v>
      </c>
      <c r="E2" s="3">
        <v>4</v>
      </c>
      <c r="F2" s="1">
        <v>8.99</v>
      </c>
      <c r="G2" s="6" t="s">
        <v>4</v>
      </c>
    </row>
    <row r="3" spans="1:10" x14ac:dyDescent="0.25">
      <c r="A3" s="2" t="s">
        <v>5</v>
      </c>
      <c r="B3" s="2"/>
      <c r="C3" s="3">
        <v>6</v>
      </c>
      <c r="D3" s="3">
        <v>3</v>
      </c>
      <c r="E3" s="3">
        <v>3</v>
      </c>
      <c r="F3" s="1">
        <v>9.99</v>
      </c>
      <c r="G3" s="6" t="s">
        <v>4</v>
      </c>
    </row>
    <row r="4" spans="1:10" x14ac:dyDescent="0.25">
      <c r="A4" s="2" t="s">
        <v>11</v>
      </c>
      <c r="B4" t="s">
        <v>12</v>
      </c>
      <c r="C4" s="3">
        <v>50</v>
      </c>
      <c r="D4" s="3">
        <v>4</v>
      </c>
      <c r="E4" s="3">
        <v>47</v>
      </c>
      <c r="F4" s="1">
        <v>11.8</v>
      </c>
      <c r="G4" s="6" t="s">
        <v>13</v>
      </c>
      <c r="I4" t="s">
        <v>18</v>
      </c>
      <c r="J4" s="5">
        <f>SUM(F:F)</f>
        <v>697.19000000000017</v>
      </c>
    </row>
    <row r="5" spans="1:10" x14ac:dyDescent="0.25">
      <c r="A5" s="2" t="s">
        <v>14</v>
      </c>
      <c r="B5" t="s">
        <v>15</v>
      </c>
      <c r="C5" s="3">
        <v>100</v>
      </c>
      <c r="D5" s="3" t="s">
        <v>16</v>
      </c>
      <c r="E5" s="3" t="s">
        <v>17</v>
      </c>
      <c r="F5" s="1">
        <v>10.63</v>
      </c>
      <c r="G5" s="6" t="s">
        <v>13</v>
      </c>
    </row>
    <row r="6" spans="1:10" x14ac:dyDescent="0.25">
      <c r="A6" s="2" t="s">
        <v>19</v>
      </c>
      <c r="B6" t="s">
        <v>20</v>
      </c>
      <c r="C6" s="3">
        <v>100</v>
      </c>
      <c r="D6" s="3" t="s">
        <v>16</v>
      </c>
      <c r="E6" s="3" t="s">
        <v>17</v>
      </c>
      <c r="F6" s="1">
        <v>13.4</v>
      </c>
      <c r="G6" s="6" t="s">
        <v>13</v>
      </c>
    </row>
    <row r="7" spans="1:10" x14ac:dyDescent="0.25">
      <c r="A7" s="2" t="s">
        <v>14</v>
      </c>
      <c r="B7" t="s">
        <v>21</v>
      </c>
      <c r="C7" s="3">
        <v>100</v>
      </c>
      <c r="D7" s="3" t="s">
        <v>22</v>
      </c>
      <c r="E7" s="3" t="s">
        <v>23</v>
      </c>
      <c r="F7" s="1">
        <v>10.46</v>
      </c>
      <c r="G7" s="6" t="s">
        <v>13</v>
      </c>
    </row>
    <row r="8" spans="1:10" x14ac:dyDescent="0.25">
      <c r="A8" s="2" t="s">
        <v>24</v>
      </c>
      <c r="B8" t="s">
        <v>25</v>
      </c>
      <c r="C8" s="3">
        <v>100</v>
      </c>
      <c r="D8" s="3" t="s">
        <v>16</v>
      </c>
      <c r="E8" s="3" t="s">
        <v>17</v>
      </c>
      <c r="F8" s="1">
        <v>7.13</v>
      </c>
      <c r="G8" s="6" t="s">
        <v>13</v>
      </c>
    </row>
    <row r="9" spans="1:10" x14ac:dyDescent="0.25">
      <c r="A9" s="2" t="s">
        <v>26</v>
      </c>
      <c r="B9" t="s">
        <v>27</v>
      </c>
      <c r="C9" s="3">
        <v>100</v>
      </c>
      <c r="D9" s="3" t="s">
        <v>16</v>
      </c>
      <c r="E9" s="3" t="s">
        <v>17</v>
      </c>
      <c r="F9" s="1">
        <v>5.86</v>
      </c>
      <c r="G9" s="6" t="s">
        <v>13</v>
      </c>
    </row>
    <row r="10" spans="1:10" x14ac:dyDescent="0.25">
      <c r="A10" s="2" t="s">
        <v>28</v>
      </c>
      <c r="B10" t="s">
        <v>29</v>
      </c>
      <c r="C10" s="3">
        <v>100</v>
      </c>
      <c r="D10" s="3" t="s">
        <v>22</v>
      </c>
      <c r="E10" s="3" t="s">
        <v>23</v>
      </c>
      <c r="F10" s="1">
        <v>2.73</v>
      </c>
      <c r="G10" s="6" t="s">
        <v>13</v>
      </c>
    </row>
    <row r="11" spans="1:10" x14ac:dyDescent="0.25">
      <c r="A11" s="7" t="s">
        <v>77</v>
      </c>
      <c r="B11" t="s">
        <v>78</v>
      </c>
      <c r="C11" s="3">
        <v>1</v>
      </c>
      <c r="D11" s="3">
        <v>1</v>
      </c>
      <c r="E11" s="3">
        <v>0</v>
      </c>
      <c r="F11" s="1">
        <v>13.89</v>
      </c>
      <c r="G11" s="6" t="s">
        <v>13</v>
      </c>
      <c r="H11" t="s">
        <v>79</v>
      </c>
    </row>
    <row r="12" spans="1:10" x14ac:dyDescent="0.25">
      <c r="A12" s="2" t="s">
        <v>31</v>
      </c>
      <c r="B12" t="s">
        <v>32</v>
      </c>
      <c r="C12" s="3">
        <v>1</v>
      </c>
      <c r="D12" s="3">
        <v>1</v>
      </c>
      <c r="E12" s="3">
        <v>0</v>
      </c>
      <c r="F12" s="1">
        <v>0.63</v>
      </c>
      <c r="G12" s="6" t="s">
        <v>13</v>
      </c>
      <c r="H12" t="s">
        <v>34</v>
      </c>
    </row>
    <row r="13" spans="1:10" x14ac:dyDescent="0.25">
      <c r="A13" s="2" t="s">
        <v>14</v>
      </c>
      <c r="B13" t="s">
        <v>35</v>
      </c>
      <c r="C13" s="3">
        <v>25</v>
      </c>
      <c r="D13" s="3">
        <v>1</v>
      </c>
      <c r="E13" s="3">
        <v>24</v>
      </c>
      <c r="F13" s="1">
        <v>8.68</v>
      </c>
      <c r="G13" s="6" t="s">
        <v>13</v>
      </c>
    </row>
    <row r="14" spans="1:10" x14ac:dyDescent="0.25">
      <c r="A14" s="2" t="s">
        <v>30</v>
      </c>
      <c r="B14" t="s">
        <v>36</v>
      </c>
      <c r="C14" s="3">
        <v>1</v>
      </c>
      <c r="D14" s="3">
        <v>1</v>
      </c>
      <c r="E14" s="3">
        <v>0</v>
      </c>
      <c r="F14" s="1">
        <v>23</v>
      </c>
      <c r="G14" s="6" t="s">
        <v>13</v>
      </c>
      <c r="H14" t="s">
        <v>37</v>
      </c>
    </row>
    <row r="15" spans="1:10" x14ac:dyDescent="0.25">
      <c r="A15" s="2" t="s">
        <v>38</v>
      </c>
      <c r="C15" s="3">
        <v>10</v>
      </c>
      <c r="D15" s="3">
        <v>5</v>
      </c>
      <c r="E15" s="3">
        <v>5</v>
      </c>
      <c r="F15" s="1">
        <v>9.9499999999999993</v>
      </c>
      <c r="G15" s="6" t="s">
        <v>4</v>
      </c>
    </row>
    <row r="16" spans="1:10" x14ac:dyDescent="0.25">
      <c r="A16" s="2" t="s">
        <v>39</v>
      </c>
      <c r="C16" s="3">
        <v>10</v>
      </c>
      <c r="D16" s="3">
        <v>3</v>
      </c>
      <c r="E16" s="3">
        <v>7</v>
      </c>
      <c r="F16" s="1">
        <v>7.99</v>
      </c>
      <c r="G16" s="6" t="s">
        <v>4</v>
      </c>
    </row>
    <row r="17" spans="1:7" x14ac:dyDescent="0.25">
      <c r="A17" s="2" t="s">
        <v>40</v>
      </c>
      <c r="C17" s="3">
        <v>10</v>
      </c>
      <c r="D17" s="3">
        <v>1</v>
      </c>
      <c r="E17" s="3">
        <v>9</v>
      </c>
      <c r="F17" s="1">
        <v>6.99</v>
      </c>
      <c r="G17" s="6" t="s">
        <v>4</v>
      </c>
    </row>
    <row r="18" spans="1:7" x14ac:dyDescent="0.25">
      <c r="A18" s="2" t="s">
        <v>41</v>
      </c>
      <c r="F18" s="1" t="s">
        <v>42</v>
      </c>
      <c r="G18" s="6" t="s">
        <v>4</v>
      </c>
    </row>
    <row r="19" spans="1:7" x14ac:dyDescent="0.25">
      <c r="A19" s="2" t="s">
        <v>43</v>
      </c>
      <c r="F19" s="1">
        <v>14.69</v>
      </c>
      <c r="G19" s="6" t="s">
        <v>4</v>
      </c>
    </row>
    <row r="20" spans="1:7" x14ac:dyDescent="0.25">
      <c r="A20" s="2" t="s">
        <v>45</v>
      </c>
      <c r="C20" s="3">
        <v>1</v>
      </c>
      <c r="D20" s="3">
        <v>1</v>
      </c>
      <c r="E20" s="3">
        <v>0</v>
      </c>
      <c r="F20" s="1">
        <v>9.9499999999999993</v>
      </c>
      <c r="G20" s="6" t="s">
        <v>44</v>
      </c>
    </row>
    <row r="21" spans="1:7" x14ac:dyDescent="0.25">
      <c r="A21" s="2" t="s">
        <v>46</v>
      </c>
      <c r="C21" s="3">
        <v>25</v>
      </c>
      <c r="D21" s="3">
        <v>3</v>
      </c>
      <c r="E21" s="3">
        <v>22</v>
      </c>
      <c r="F21" s="1">
        <v>10.75</v>
      </c>
      <c r="G21" s="6" t="s">
        <v>4</v>
      </c>
    </row>
    <row r="22" spans="1:7" x14ac:dyDescent="0.25">
      <c r="A22" s="2" t="s">
        <v>47</v>
      </c>
      <c r="C22" s="3">
        <v>25</v>
      </c>
      <c r="D22" s="3">
        <v>1</v>
      </c>
      <c r="E22" s="3">
        <v>24</v>
      </c>
      <c r="F22" s="1">
        <v>10.95</v>
      </c>
      <c r="G22" s="6" t="s">
        <v>4</v>
      </c>
    </row>
    <row r="23" spans="1:7" x14ac:dyDescent="0.25">
      <c r="A23" s="2" t="s">
        <v>48</v>
      </c>
      <c r="F23" s="1" t="s">
        <v>42</v>
      </c>
      <c r="G23" s="6" t="s">
        <v>4</v>
      </c>
    </row>
    <row r="24" spans="1:7" x14ac:dyDescent="0.25">
      <c r="A24" s="2" t="s">
        <v>49</v>
      </c>
      <c r="D24" s="3">
        <v>1</v>
      </c>
      <c r="E24" s="3">
        <v>0</v>
      </c>
      <c r="F24" s="1">
        <v>39</v>
      </c>
      <c r="G24" s="6" t="s">
        <v>4</v>
      </c>
    </row>
    <row r="25" spans="1:7" x14ac:dyDescent="0.25">
      <c r="A25" s="2" t="s">
        <v>50</v>
      </c>
      <c r="C25" s="3" t="s">
        <v>6</v>
      </c>
      <c r="D25" s="3" t="s">
        <v>6</v>
      </c>
      <c r="E25" s="3" t="s">
        <v>51</v>
      </c>
      <c r="F25" s="1">
        <v>4.2300000000000004</v>
      </c>
      <c r="G25" s="6" t="s">
        <v>4</v>
      </c>
    </row>
    <row r="26" spans="1:7" x14ac:dyDescent="0.25">
      <c r="A26" s="2" t="s">
        <v>81</v>
      </c>
      <c r="B26" t="s">
        <v>82</v>
      </c>
      <c r="C26" s="3">
        <v>1</v>
      </c>
      <c r="D26" s="3">
        <v>1</v>
      </c>
      <c r="E26" s="3">
        <v>0</v>
      </c>
      <c r="F26" s="1">
        <v>32.99</v>
      </c>
      <c r="G26" s="6" t="s">
        <v>4</v>
      </c>
    </row>
    <row r="27" spans="1:7" x14ac:dyDescent="0.25">
      <c r="A27" s="2" t="s">
        <v>52</v>
      </c>
      <c r="C27" s="3">
        <v>4</v>
      </c>
      <c r="D27" s="3">
        <v>1</v>
      </c>
      <c r="E27" s="3">
        <v>3</v>
      </c>
      <c r="F27" s="1">
        <v>7.49</v>
      </c>
      <c r="G27" s="6" t="s">
        <v>4</v>
      </c>
    </row>
    <row r="28" spans="1:7" x14ac:dyDescent="0.25">
      <c r="A28" s="2" t="s">
        <v>53</v>
      </c>
      <c r="C28" s="3">
        <v>25</v>
      </c>
      <c r="D28" s="3">
        <v>2</v>
      </c>
      <c r="E28" s="3">
        <v>23</v>
      </c>
      <c r="F28" s="1">
        <v>6.99</v>
      </c>
      <c r="G28" s="6" t="s">
        <v>4</v>
      </c>
    </row>
    <row r="29" spans="1:7" x14ac:dyDescent="0.25">
      <c r="A29" s="2" t="s">
        <v>54</v>
      </c>
      <c r="C29" s="3">
        <v>20</v>
      </c>
      <c r="D29" s="3">
        <v>3</v>
      </c>
      <c r="E29" s="3">
        <v>17</v>
      </c>
      <c r="F29" s="1">
        <v>11.99</v>
      </c>
      <c r="G29" s="6" t="s">
        <v>4</v>
      </c>
    </row>
    <row r="30" spans="1:7" x14ac:dyDescent="0.25">
      <c r="A30" s="2"/>
    </row>
    <row r="31" spans="1:7" x14ac:dyDescent="0.25">
      <c r="A31" s="2" t="s">
        <v>55</v>
      </c>
      <c r="C31" s="3">
        <v>100</v>
      </c>
      <c r="D31" s="3">
        <v>6</v>
      </c>
      <c r="E31" s="3">
        <v>94</v>
      </c>
      <c r="F31" s="1">
        <v>8.65</v>
      </c>
      <c r="G31" s="6" t="s">
        <v>13</v>
      </c>
    </row>
    <row r="32" spans="1:7" x14ac:dyDescent="0.25">
      <c r="A32" s="2" t="s">
        <v>74</v>
      </c>
      <c r="F32" s="1">
        <v>11.97</v>
      </c>
      <c r="G32" s="6" t="s">
        <v>4</v>
      </c>
    </row>
    <row r="33" spans="1:8" x14ac:dyDescent="0.25">
      <c r="A33" s="2" t="s">
        <v>56</v>
      </c>
      <c r="C33" s="3">
        <v>5</v>
      </c>
      <c r="D33" s="3">
        <v>2</v>
      </c>
      <c r="E33" s="3">
        <v>3</v>
      </c>
      <c r="F33" s="1">
        <v>13.99</v>
      </c>
      <c r="G33" s="6" t="s">
        <v>4</v>
      </c>
      <c r="H33" t="s">
        <v>57</v>
      </c>
    </row>
    <row r="34" spans="1:8" x14ac:dyDescent="0.25">
      <c r="A34" s="2" t="s">
        <v>75</v>
      </c>
      <c r="D34" s="3">
        <v>1</v>
      </c>
      <c r="F34" s="1">
        <v>1.72</v>
      </c>
      <c r="G34" s="6" t="s">
        <v>58</v>
      </c>
    </row>
    <row r="35" spans="1:8" x14ac:dyDescent="0.25">
      <c r="A35" s="2" t="s">
        <v>76</v>
      </c>
      <c r="D35" s="3">
        <v>1</v>
      </c>
      <c r="F35" s="1">
        <v>1.72</v>
      </c>
      <c r="G35" s="6" t="s">
        <v>58</v>
      </c>
    </row>
    <row r="36" spans="1:8" x14ac:dyDescent="0.25">
      <c r="A36" s="2" t="s">
        <v>59</v>
      </c>
      <c r="B36" s="6" t="s">
        <v>88</v>
      </c>
      <c r="D36" s="3">
        <v>2</v>
      </c>
      <c r="F36" s="1">
        <v>9.9</v>
      </c>
      <c r="G36" s="6" t="s">
        <v>58</v>
      </c>
    </row>
    <row r="37" spans="1:8" x14ac:dyDescent="0.25">
      <c r="A37" s="7" t="s">
        <v>60</v>
      </c>
      <c r="B37" t="s">
        <v>80</v>
      </c>
      <c r="D37" s="3">
        <v>1</v>
      </c>
      <c r="F37" s="1">
        <v>14.47</v>
      </c>
      <c r="G37" s="6" t="s">
        <v>4</v>
      </c>
    </row>
    <row r="38" spans="1:8" x14ac:dyDescent="0.25">
      <c r="A38" s="2" t="s">
        <v>61</v>
      </c>
      <c r="D38" s="3">
        <v>4</v>
      </c>
      <c r="F38" s="1">
        <v>21.96</v>
      </c>
      <c r="G38" s="6" t="s">
        <v>4</v>
      </c>
    </row>
    <row r="39" spans="1:8" x14ac:dyDescent="0.25">
      <c r="A39" s="2" t="s">
        <v>62</v>
      </c>
      <c r="C39" s="3">
        <v>3</v>
      </c>
      <c r="D39" s="3">
        <v>600</v>
      </c>
      <c r="E39" s="3">
        <v>597</v>
      </c>
      <c r="F39" s="1">
        <v>12.99</v>
      </c>
      <c r="G39" s="6" t="s">
        <v>4</v>
      </c>
    </row>
    <row r="40" spans="1:8" x14ac:dyDescent="0.25">
      <c r="A40" s="2" t="s">
        <v>69</v>
      </c>
      <c r="B40" t="s">
        <v>70</v>
      </c>
      <c r="D40" s="3">
        <v>1</v>
      </c>
      <c r="F40" s="1">
        <v>36.450000000000003</v>
      </c>
    </row>
    <row r="41" spans="1:8" x14ac:dyDescent="0.25">
      <c r="A41" s="7" t="s">
        <v>69</v>
      </c>
      <c r="B41" t="s">
        <v>71</v>
      </c>
      <c r="D41" s="3">
        <v>1</v>
      </c>
      <c r="F41" s="1">
        <v>36.450000000000003</v>
      </c>
    </row>
    <row r="42" spans="1:8" x14ac:dyDescent="0.25">
      <c r="A42" s="2" t="s">
        <v>63</v>
      </c>
      <c r="F42" s="1">
        <v>10.99</v>
      </c>
      <c r="G42" s="6" t="s">
        <v>4</v>
      </c>
      <c r="H42" t="s">
        <v>34</v>
      </c>
    </row>
    <row r="43" spans="1:8" x14ac:dyDescent="0.25">
      <c r="A43" s="2" t="s">
        <v>64</v>
      </c>
      <c r="F43" s="1">
        <v>6.99</v>
      </c>
      <c r="G43" s="6" t="s">
        <v>4</v>
      </c>
    </row>
    <row r="44" spans="1:8" x14ac:dyDescent="0.25">
      <c r="A44" s="2" t="s">
        <v>65</v>
      </c>
      <c r="B44" t="s">
        <v>66</v>
      </c>
      <c r="D44" s="3">
        <v>5</v>
      </c>
      <c r="F44" s="1">
        <f>0.67*5</f>
        <v>3.35</v>
      </c>
      <c r="G44" s="6" t="s">
        <v>13</v>
      </c>
    </row>
    <row r="45" spans="1:8" x14ac:dyDescent="0.25">
      <c r="A45" s="2" t="s">
        <v>67</v>
      </c>
      <c r="C45" s="3">
        <v>4</v>
      </c>
      <c r="D45" s="3">
        <v>4</v>
      </c>
      <c r="E45" s="3">
        <v>0</v>
      </c>
      <c r="F45" s="1">
        <v>14.2</v>
      </c>
      <c r="G45" s="6" t="s">
        <v>4</v>
      </c>
    </row>
    <row r="46" spans="1:8" x14ac:dyDescent="0.25">
      <c r="A46" s="2" t="s">
        <v>68</v>
      </c>
      <c r="C46" s="3">
        <v>1</v>
      </c>
      <c r="D46" s="3">
        <v>1</v>
      </c>
      <c r="E46" s="3">
        <v>0</v>
      </c>
      <c r="F46" s="1">
        <v>7.58</v>
      </c>
      <c r="G46" s="6" t="s">
        <v>4</v>
      </c>
    </row>
    <row r="47" spans="1:8" x14ac:dyDescent="0.25">
      <c r="A47" s="7" t="s">
        <v>72</v>
      </c>
      <c r="B47" t="s">
        <v>73</v>
      </c>
      <c r="C47" s="3">
        <v>4</v>
      </c>
      <c r="D47" s="3">
        <v>4</v>
      </c>
      <c r="E47" s="3">
        <v>0</v>
      </c>
      <c r="F47" s="1">
        <v>14.2</v>
      </c>
      <c r="G47" s="6" t="s">
        <v>4</v>
      </c>
    </row>
    <row r="48" spans="1:8" x14ac:dyDescent="0.25">
      <c r="A48" s="2" t="s">
        <v>83</v>
      </c>
      <c r="B48" t="s">
        <v>84</v>
      </c>
      <c r="F48" s="1">
        <v>13.99</v>
      </c>
      <c r="G48" s="6" t="s">
        <v>4</v>
      </c>
    </row>
    <row r="49" spans="1:7" x14ac:dyDescent="0.25">
      <c r="A49" s="2" t="s">
        <v>85</v>
      </c>
      <c r="C49" s="3">
        <v>5</v>
      </c>
      <c r="D49" s="3">
        <v>1</v>
      </c>
      <c r="E49" s="3">
        <v>4</v>
      </c>
      <c r="F49" s="1">
        <v>14.99</v>
      </c>
      <c r="G49" s="6" t="s">
        <v>4</v>
      </c>
    </row>
    <row r="50" spans="1:7" x14ac:dyDescent="0.25">
      <c r="A50" s="2" t="s">
        <v>86</v>
      </c>
      <c r="C50" s="3">
        <v>1</v>
      </c>
      <c r="D50" s="3">
        <v>1</v>
      </c>
      <c r="E50" s="3">
        <v>0</v>
      </c>
      <c r="F50" s="1">
        <v>132.22</v>
      </c>
      <c r="G50" s="6" t="s">
        <v>87</v>
      </c>
    </row>
    <row r="51" spans="1:7" x14ac:dyDescent="0.25">
      <c r="A51" s="2" t="s">
        <v>89</v>
      </c>
      <c r="B51" t="s">
        <v>90</v>
      </c>
      <c r="D51" s="3">
        <v>2</v>
      </c>
      <c r="F51" s="1">
        <v>7.26</v>
      </c>
      <c r="G51" s="6" t="s">
        <v>13</v>
      </c>
    </row>
  </sheetData>
  <hyperlinks>
    <hyperlink ref="A2" r:id="rId1" xr:uid="{47F6FB4A-B1EA-490D-96F8-A06A921DE55B}"/>
    <hyperlink ref="A3" r:id="rId2" xr:uid="{B3CE3624-761C-42C6-8649-6FBBC718F123}"/>
    <hyperlink ref="A4" r:id="rId3" xr:uid="{2D01D54D-D665-40D3-B5AA-0648F62E74E9}"/>
    <hyperlink ref="A5" r:id="rId4" xr:uid="{ADAE3393-F93E-45A1-AEA2-8759FB728108}"/>
    <hyperlink ref="A6" r:id="rId5" xr:uid="{31669652-EDC7-4FB3-8474-05F259029E52}"/>
    <hyperlink ref="A7" r:id="rId6" xr:uid="{09B66535-5BE6-4839-BD51-A4F7FD4D6898}"/>
    <hyperlink ref="A8" r:id="rId7" xr:uid="{9BCD095B-47DC-410F-9079-F7EF1073AAB6}"/>
    <hyperlink ref="A9" r:id="rId8" xr:uid="{602A26C0-072C-4CA0-B060-8605A9A79C99}"/>
    <hyperlink ref="A10" r:id="rId9" xr:uid="{CB2F58B0-3E1A-45F1-9BAF-84747E9E2286}"/>
    <hyperlink ref="A12" r:id="rId10" xr:uid="{1128674C-B084-46B4-B266-A27FCB34E55D}"/>
    <hyperlink ref="A13" r:id="rId11" xr:uid="{3248FF67-9F07-4CAC-8A23-E7D040BAF240}"/>
    <hyperlink ref="A14" r:id="rId12" xr:uid="{036623F6-4A17-4DC1-B412-5D2B9F531304}"/>
    <hyperlink ref="A15" r:id="rId13" xr:uid="{FE7980E9-66C7-4203-A284-299B9289A69F}"/>
    <hyperlink ref="A16" r:id="rId14" xr:uid="{919D209F-D950-4910-849B-5AB77A6C3FE8}"/>
    <hyperlink ref="A17" r:id="rId15" xr:uid="{B39BD6B0-9D3E-4F4D-9289-008736E9AB9E}"/>
    <hyperlink ref="A18" r:id="rId16" xr:uid="{DC2AB890-168C-4E32-A4B1-D4FE8EFB056E}"/>
    <hyperlink ref="A19" r:id="rId17" xr:uid="{3B9AA3BB-A878-47F5-8FD7-E001F7473C4C}"/>
    <hyperlink ref="A20" r:id="rId18" xr:uid="{DAA1FD29-C47C-42D3-A904-F870B4A44071}"/>
    <hyperlink ref="A21" r:id="rId19" xr:uid="{71194D6C-4C2C-40AE-BA02-4EE66C79B901}"/>
    <hyperlink ref="A22" r:id="rId20" xr:uid="{06D49833-6463-4404-A46B-44C35596620D}"/>
    <hyperlink ref="A23" r:id="rId21" xr:uid="{804ABA83-E1BC-4E17-9411-09F4CAFAA514}"/>
    <hyperlink ref="A24" r:id="rId22" xr:uid="{49D42AB6-4BE9-4066-8807-9A44A8AE697C}"/>
    <hyperlink ref="A25" r:id="rId23" xr:uid="{D39B49A4-0862-4B0C-A68D-D8A021F9D2A2}"/>
    <hyperlink ref="A27" r:id="rId24" xr:uid="{CFEE09BC-B295-4BB1-A6E5-DC54B1C602CC}"/>
    <hyperlink ref="A28" r:id="rId25" xr:uid="{D1AF1FD1-DBE3-4AF5-A0AF-E7534826D87A}"/>
    <hyperlink ref="A29" r:id="rId26" xr:uid="{C84E2B92-5A19-4D83-8C00-11FF9D3EB587}"/>
    <hyperlink ref="A31" r:id="rId27" xr:uid="{244C681C-B938-4F5B-BCCB-2516999BBB91}"/>
    <hyperlink ref="A33" r:id="rId28" xr:uid="{DD3340E7-A316-4150-B333-5B6608C8820E}"/>
    <hyperlink ref="A36" r:id="rId29" xr:uid="{16AFE6EB-B515-4D2F-A2AB-7804689F161E}"/>
    <hyperlink ref="A38" r:id="rId30" xr:uid="{8AE81F67-DB24-43CE-9063-D69E22413A0E}"/>
    <hyperlink ref="A39" r:id="rId31" xr:uid="{BEA5C90D-4828-4877-8CED-76D896634F61}"/>
    <hyperlink ref="A42" r:id="rId32" xr:uid="{312B116C-2D5F-4265-9413-EA9A4EFC773E}"/>
    <hyperlink ref="A43" r:id="rId33" xr:uid="{BBEFB0EB-6635-402F-8279-A218F7AAAA00}"/>
    <hyperlink ref="A44" r:id="rId34" xr:uid="{6A4C2A30-E829-4BBF-AB3B-22342EB906B0}"/>
    <hyperlink ref="A45" r:id="rId35" xr:uid="{2E46890A-5D0A-4A55-9352-0ED0800B2E7E}"/>
    <hyperlink ref="A46" r:id="rId36" xr:uid="{6359A94C-E108-400B-9B0C-E90D5B3F3C1B}"/>
    <hyperlink ref="A40:A41" r:id="rId37" display="Custom Turntable Belt" xr:uid="{6D08C068-4290-4DD5-8FFF-9B40613343CF}"/>
    <hyperlink ref="A32" r:id="rId38" xr:uid="{64D620F9-BE29-4078-8FDB-01AADED4CD5A}"/>
    <hyperlink ref="A47" r:id="rId39" xr:uid="{A8150E65-22AA-4B8C-B0A9-F8062806E414}"/>
    <hyperlink ref="A34" r:id="rId40" display="500 ohm pot" xr:uid="{1DBD9A7E-84BC-40F6-8C89-ED002140E7C3}"/>
    <hyperlink ref="A35" r:id="rId41" display="5000 ohm pot" xr:uid="{528C0C13-22D6-4D98-BBC5-98BF2F8BF63E}"/>
    <hyperlink ref="A11" r:id="rId42" xr:uid="{73E346AF-CF78-462D-A1B5-06E16522D199}"/>
    <hyperlink ref="A37" r:id="rId43" xr:uid="{068F758C-56B5-4BE6-8457-882D40684EC8}"/>
    <hyperlink ref="A26" r:id="rId44" xr:uid="{DD1952C6-DDB9-46AB-BAF6-438AD299B4B9}"/>
    <hyperlink ref="A48" r:id="rId45" xr:uid="{8EDB4583-9C54-449A-B150-77F255495BD5}"/>
    <hyperlink ref="A49" r:id="rId46" xr:uid="{F26BE873-0541-4AD7-B469-EEC4ECF1ACE8}"/>
    <hyperlink ref="A50" r:id="rId47" xr:uid="{A56A6466-8646-4733-BAB4-237D1A4B7620}"/>
    <hyperlink ref="A51" r:id="rId48" xr:uid="{081913BF-1751-47D6-B8AD-C966158B1155}"/>
  </hyperlinks>
  <pageMargins left="0.7" right="0.7" top="0.75" bottom="0.75" header="0.3" footer="0.3"/>
  <pageSetup orientation="portrait" horizontalDpi="4294967293" verticalDpi="0" r:id="rId4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dcterms:created xsi:type="dcterms:W3CDTF">2022-02-21T12:32:33Z</dcterms:created>
  <dcterms:modified xsi:type="dcterms:W3CDTF">2022-08-02T22:48:37Z</dcterms:modified>
</cp:coreProperties>
</file>