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oyle/school/capstone/"/>
    </mc:Choice>
  </mc:AlternateContent>
  <xr:revisionPtr revIDLastSave="0" documentId="13_ncr:1_{CB42B5F4-7469-F34E-9268-884887DF2E7C}" xr6:coauthVersionLast="34" xr6:coauthVersionMax="34" xr10:uidLastSave="{00000000-0000-0000-0000-000000000000}"/>
  <bookViews>
    <workbookView xWindow="17040" yWindow="16700" windowWidth="22760" windowHeight="19660" xr2:uid="{02E0B8E4-8A97-5145-96DC-48AE5DECD2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F8" i="1"/>
  <c r="G7" i="1"/>
</calcChain>
</file>

<file path=xl/sharedStrings.xml><?xml version="1.0" encoding="utf-8"?>
<sst xmlns="http://schemas.openxmlformats.org/spreadsheetml/2006/main" count="69" uniqueCount="69">
  <si>
    <t>Results Summary</t>
  </si>
  <si>
    <t>Unified Data Set Description</t>
  </si>
  <si>
    <t>ticker symbol</t>
  </si>
  <si>
    <t>tic</t>
  </si>
  <si>
    <t>year</t>
  </si>
  <si>
    <t>year of data</t>
  </si>
  <si>
    <t>acc.loss</t>
  </si>
  <si>
    <t>accumulated losses</t>
  </si>
  <si>
    <t>price.trend</t>
  </si>
  <si>
    <t>closing price of last month of a year less the first month</t>
  </si>
  <si>
    <t>company.rating</t>
  </si>
  <si>
    <t>S&amp;P's quality rating</t>
  </si>
  <si>
    <t>eps</t>
  </si>
  <si>
    <t>earnings per share</t>
  </si>
  <si>
    <t>log.shares</t>
  </si>
  <si>
    <t>logarithm of shares outstanding</t>
  </si>
  <si>
    <t>cap.reserve</t>
  </si>
  <si>
    <t>logarithm of reserve capital</t>
  </si>
  <si>
    <t>cash</t>
  </si>
  <si>
    <t>company cash</t>
  </si>
  <si>
    <t>log.common.stocks</t>
  </si>
  <si>
    <t>logarithm of common stock</t>
  </si>
  <si>
    <t>other.finance</t>
  </si>
  <si>
    <t>finance (other)</t>
  </si>
  <si>
    <t>finance.cash.flow</t>
  </si>
  <si>
    <t>cash finance</t>
  </si>
  <si>
    <t>other.funds</t>
  </si>
  <si>
    <t>broad/other funds</t>
  </si>
  <si>
    <t>inventory.diff</t>
  </si>
  <si>
    <t>inventory differential</t>
  </si>
  <si>
    <t>investing.other</t>
  </si>
  <si>
    <t>investments (other)</t>
  </si>
  <si>
    <t>options.granted</t>
  </si>
  <si>
    <t>options granted</t>
  </si>
  <si>
    <t>risk.free.rate</t>
  </si>
  <si>
    <t>risk free rate</t>
  </si>
  <si>
    <t>assumed.volatility</t>
  </si>
  <si>
    <t>assumed volatility</t>
  </si>
  <si>
    <t>sale.investements</t>
  </si>
  <si>
    <t>investment sales</t>
  </si>
  <si>
    <t>log.long.tax</t>
  </si>
  <si>
    <t>logarithm of long term taxable assets</t>
  </si>
  <si>
    <t>net.tax.liability</t>
  </si>
  <si>
    <t>net tax liability</t>
  </si>
  <si>
    <t>settlement.pct</t>
  </si>
  <si>
    <t>settlement amount as a percent of market-cap</t>
  </si>
  <si>
    <t>market.valuation</t>
  </si>
  <si>
    <t>closing price multiplied by outstanding shares</t>
  </si>
  <si>
    <t>was.litigated</t>
  </si>
  <si>
    <t>Boolean TRUE if lawsuit was filed</t>
  </si>
  <si>
    <t>Litigation Findings</t>
  </si>
  <si>
    <t>Total Cases</t>
  </si>
  <si>
    <t>Litigated</t>
  </si>
  <si>
    <t>Not Litigated</t>
  </si>
  <si>
    <t>Count</t>
  </si>
  <si>
    <t>Percent</t>
  </si>
  <si>
    <t>Prediction Function for Settlement Amount</t>
  </si>
  <si>
    <t>pct market-cap = 0.4 x (high-price - low-price) + 1.08379</t>
  </si>
  <si>
    <t>Prediction for Dolby Labratories Settlement</t>
  </si>
  <si>
    <t>Year</t>
  </si>
  <si>
    <t>Predicted ($)</t>
  </si>
  <si>
    <t>Predicted (%)</t>
  </si>
  <si>
    <t>Upper Bound</t>
  </si>
  <si>
    <t>Lower Bound</t>
  </si>
  <si>
    <t>Chance of Litigation</t>
  </si>
  <si>
    <t>Factors that may alter chance of litigation</t>
  </si>
  <si>
    <t>Accumumlated Other Comprehensive Income (Loss)</t>
  </si>
  <si>
    <t>Funds From Operations (Other)</t>
  </si>
  <si>
    <t>Price-trend or 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</si>
</sst>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0.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5" xfId="0" applyBorder="1"/>
    <xf numFmtId="0" fontId="4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0" fillId="5" borderId="5" xfId="0" applyFill="1" applyBorder="1"/>
    <xf numFmtId="10" fontId="0" fillId="0" borderId="5" xfId="2" applyNumberFormat="1" applyFont="1" applyBorder="1"/>
    <xf numFmtId="0" fontId="0" fillId="6" borderId="5" xfId="0" applyFill="1" applyBorder="1"/>
    <xf numFmtId="0" fontId="0" fillId="7" borderId="5" xfId="0" applyFill="1" applyBorder="1"/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2" fillId="9" borderId="5" xfId="0" applyFont="1" applyFill="1" applyBorder="1" applyAlignment="1">
      <alignment horizontal="center"/>
    </xf>
    <xf numFmtId="165" fontId="0" fillId="0" borderId="5" xfId="1" applyNumberFormat="1" applyFont="1" applyBorder="1"/>
    <xf numFmtId="167" fontId="0" fillId="0" borderId="5" xfId="2" applyNumberFormat="1" applyFont="1" applyBorder="1"/>
    <xf numFmtId="0" fontId="0" fillId="10" borderId="10" xfId="0" applyFill="1" applyBorder="1"/>
    <xf numFmtId="0" fontId="3" fillId="11" borderId="5" xfId="0" applyFont="1" applyFill="1" applyBorder="1" applyAlignment="1">
      <alignment horizontal="center"/>
    </xf>
    <xf numFmtId="10" fontId="0" fillId="0" borderId="5" xfId="0" applyNumberFormat="1" applyBorder="1"/>
    <xf numFmtId="0" fontId="7" fillId="1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4708-4E55-6342-88A6-7EB694554215}">
  <dimension ref="B4:G29"/>
  <sheetViews>
    <sheetView tabSelected="1" workbookViewId="0">
      <selection activeCell="I23" sqref="I23"/>
    </sheetView>
  </sheetViews>
  <sheetFormatPr baseColWidth="10" defaultRowHeight="16" x14ac:dyDescent="0.2"/>
  <cols>
    <col min="2" max="2" width="18.33203125" customWidth="1"/>
    <col min="3" max="3" width="48.33203125" customWidth="1"/>
    <col min="5" max="5" width="12.1640625" customWidth="1"/>
    <col min="6" max="6" width="16" bestFit="1" customWidth="1"/>
    <col min="7" max="7" width="14.6640625" customWidth="1"/>
  </cols>
  <sheetData>
    <row r="4" spans="2:7" ht="21" x14ac:dyDescent="0.25">
      <c r="B4" s="2" t="s">
        <v>0</v>
      </c>
      <c r="C4" s="2"/>
      <c r="E4" s="2" t="s">
        <v>50</v>
      </c>
      <c r="F4" s="2"/>
      <c r="G4" s="2"/>
    </row>
    <row r="5" spans="2:7" ht="19" x14ac:dyDescent="0.25">
      <c r="B5" s="3" t="s">
        <v>1</v>
      </c>
      <c r="C5" s="3"/>
      <c r="E5" s="7"/>
      <c r="F5" s="8" t="s">
        <v>54</v>
      </c>
      <c r="G5" s="8" t="s">
        <v>55</v>
      </c>
    </row>
    <row r="6" spans="2:7" x14ac:dyDescent="0.2">
      <c r="B6" s="4" t="s">
        <v>3</v>
      </c>
      <c r="C6" s="5" t="s">
        <v>2</v>
      </c>
      <c r="E6" s="7" t="s">
        <v>51</v>
      </c>
      <c r="F6" s="1">
        <v>1297</v>
      </c>
      <c r="G6" s="1"/>
    </row>
    <row r="7" spans="2:7" x14ac:dyDescent="0.2">
      <c r="B7" s="4" t="s">
        <v>4</v>
      </c>
      <c r="C7" s="5" t="s">
        <v>5</v>
      </c>
      <c r="E7" s="7" t="s">
        <v>52</v>
      </c>
      <c r="F7" s="1">
        <v>22</v>
      </c>
      <c r="G7" s="6">
        <f>F7/F6</f>
        <v>1.6962220508866616E-2</v>
      </c>
    </row>
    <row r="8" spans="2:7" x14ac:dyDescent="0.2">
      <c r="B8" s="4" t="s">
        <v>6</v>
      </c>
      <c r="C8" s="5" t="s">
        <v>7</v>
      </c>
      <c r="E8" s="7" t="s">
        <v>53</v>
      </c>
      <c r="F8" s="1">
        <f>1297-22</f>
        <v>1275</v>
      </c>
      <c r="G8" s="6">
        <f>F8/F6</f>
        <v>0.98303777949113336</v>
      </c>
    </row>
    <row r="9" spans="2:7" ht="17" thickBot="1" x14ac:dyDescent="0.25">
      <c r="B9" s="4" t="s">
        <v>8</v>
      </c>
      <c r="C9" s="5" t="s">
        <v>9</v>
      </c>
    </row>
    <row r="10" spans="2:7" ht="38" customHeight="1" thickBot="1" x14ac:dyDescent="0.25">
      <c r="B10" s="4" t="s">
        <v>10</v>
      </c>
      <c r="C10" s="5" t="s">
        <v>11</v>
      </c>
      <c r="E10" s="9" t="s">
        <v>56</v>
      </c>
      <c r="F10" s="10"/>
      <c r="G10" s="11"/>
    </row>
    <row r="11" spans="2:7" x14ac:dyDescent="0.2">
      <c r="B11" s="4" t="s">
        <v>12</v>
      </c>
      <c r="C11" s="5" t="s">
        <v>13</v>
      </c>
      <c r="E11" s="14" t="s">
        <v>57</v>
      </c>
      <c r="F11" s="12"/>
      <c r="G11" s="15"/>
    </row>
    <row r="12" spans="2:7" x14ac:dyDescent="0.2">
      <c r="B12" s="4" t="s">
        <v>14</v>
      </c>
      <c r="C12" s="5" t="s">
        <v>15</v>
      </c>
      <c r="E12" s="16"/>
      <c r="F12" s="13"/>
      <c r="G12" s="17"/>
    </row>
    <row r="13" spans="2:7" ht="19" x14ac:dyDescent="0.25">
      <c r="B13" s="4" t="s">
        <v>16</v>
      </c>
      <c r="C13" s="5" t="s">
        <v>17</v>
      </c>
      <c r="E13" s="18" t="s">
        <v>58</v>
      </c>
      <c r="F13" s="18"/>
      <c r="G13" s="18"/>
    </row>
    <row r="14" spans="2:7" x14ac:dyDescent="0.2">
      <c r="B14" s="4" t="s">
        <v>18</v>
      </c>
      <c r="C14" s="5" t="s">
        <v>19</v>
      </c>
      <c r="E14" s="21" t="s">
        <v>59</v>
      </c>
      <c r="F14" s="21" t="s">
        <v>60</v>
      </c>
      <c r="G14" s="21" t="s">
        <v>61</v>
      </c>
    </row>
    <row r="15" spans="2:7" x14ac:dyDescent="0.2">
      <c r="B15" s="4" t="s">
        <v>20</v>
      </c>
      <c r="C15" s="5" t="s">
        <v>21</v>
      </c>
      <c r="E15" s="7">
        <v>2010</v>
      </c>
      <c r="F15" s="19">
        <v>56142339</v>
      </c>
      <c r="G15" s="20">
        <v>1.7399999999999999E-2</v>
      </c>
    </row>
    <row r="16" spans="2:7" x14ac:dyDescent="0.2">
      <c r="B16" s="4" t="s">
        <v>22</v>
      </c>
      <c r="C16" s="5" t="s">
        <v>23</v>
      </c>
      <c r="E16" s="7">
        <v>2012</v>
      </c>
      <c r="F16" s="19">
        <v>14204281</v>
      </c>
      <c r="G16" s="20">
        <v>8.0000000000000002E-3</v>
      </c>
    </row>
    <row r="17" spans="2:7" x14ac:dyDescent="0.2">
      <c r="B17" s="4" t="s">
        <v>24</v>
      </c>
      <c r="C17" s="5" t="s">
        <v>25</v>
      </c>
      <c r="E17" s="7">
        <v>2017</v>
      </c>
      <c r="F17" s="19">
        <v>111609543</v>
      </c>
      <c r="G17" s="20">
        <v>1.6490000000000001E-2</v>
      </c>
    </row>
    <row r="18" spans="2:7" x14ac:dyDescent="0.2">
      <c r="B18" s="4" t="s">
        <v>26</v>
      </c>
      <c r="C18" s="5" t="s">
        <v>27</v>
      </c>
    </row>
    <row r="19" spans="2:7" ht="19" x14ac:dyDescent="0.25">
      <c r="B19" s="4" t="s">
        <v>28</v>
      </c>
      <c r="C19" s="5" t="s">
        <v>29</v>
      </c>
      <c r="E19" s="22" t="s">
        <v>64</v>
      </c>
      <c r="F19" s="22"/>
    </row>
    <row r="20" spans="2:7" x14ac:dyDescent="0.2">
      <c r="B20" s="4" t="s">
        <v>30</v>
      </c>
      <c r="C20" s="5" t="s">
        <v>31</v>
      </c>
      <c r="E20" s="1" t="s">
        <v>62</v>
      </c>
      <c r="F20" s="23">
        <v>2.4E-2</v>
      </c>
    </row>
    <row r="21" spans="2:7" x14ac:dyDescent="0.2">
      <c r="B21" s="4" t="s">
        <v>32</v>
      </c>
      <c r="C21" s="5" t="s">
        <v>33</v>
      </c>
      <c r="E21" s="1" t="s">
        <v>63</v>
      </c>
      <c r="F21" s="23">
        <v>9.9000000000000008E-3</v>
      </c>
    </row>
    <row r="22" spans="2:7" x14ac:dyDescent="0.2">
      <c r="B22" s="4" t="s">
        <v>34</v>
      </c>
      <c r="C22" s="5" t="s">
        <v>35</v>
      </c>
    </row>
    <row r="23" spans="2:7" ht="19" x14ac:dyDescent="0.25">
      <c r="B23" s="4" t="s">
        <v>36</v>
      </c>
      <c r="C23" s="5" t="s">
        <v>37</v>
      </c>
      <c r="E23" s="24" t="s">
        <v>65</v>
      </c>
      <c r="F23" s="24"/>
      <c r="G23" s="24"/>
    </row>
    <row r="24" spans="2:7" x14ac:dyDescent="0.2">
      <c r="B24" s="4" t="s">
        <v>38</v>
      </c>
      <c r="C24" s="5" t="s">
        <v>39</v>
      </c>
      <c r="E24" s="25" t="s">
        <v>68</v>
      </c>
      <c r="F24" s="25"/>
      <c r="G24" s="25"/>
    </row>
    <row r="25" spans="2:7" x14ac:dyDescent="0.2">
      <c r="B25" s="4" t="s">
        <v>40</v>
      </c>
      <c r="C25" s="5" t="s">
        <v>41</v>
      </c>
      <c r="E25" s="25" t="s">
        <v>67</v>
      </c>
      <c r="F25" s="25"/>
      <c r="G25" s="25"/>
    </row>
    <row r="26" spans="2:7" x14ac:dyDescent="0.2">
      <c r="B26" s="4" t="s">
        <v>42</v>
      </c>
      <c r="C26" s="5" t="s">
        <v>43</v>
      </c>
      <c r="E26" s="25" t="s">
        <v>66</v>
      </c>
      <c r="F26" s="25"/>
      <c r="G26" s="25"/>
    </row>
    <row r="27" spans="2:7" x14ac:dyDescent="0.2">
      <c r="B27" s="4" t="s">
        <v>44</v>
      </c>
      <c r="C27" s="5" t="s">
        <v>45</v>
      </c>
    </row>
    <row r="28" spans="2:7" x14ac:dyDescent="0.2">
      <c r="B28" s="4" t="s">
        <v>46</v>
      </c>
      <c r="C28" s="5" t="s">
        <v>47</v>
      </c>
    </row>
    <row r="29" spans="2:7" x14ac:dyDescent="0.2">
      <c r="B29" s="4" t="s">
        <v>48</v>
      </c>
      <c r="C29" s="5" t="s">
        <v>49</v>
      </c>
    </row>
  </sheetData>
  <mergeCells count="11">
    <mergeCell ref="E13:G13"/>
    <mergeCell ref="E19:F19"/>
    <mergeCell ref="E23:G23"/>
    <mergeCell ref="E24:G24"/>
    <mergeCell ref="E25:G25"/>
    <mergeCell ref="E26:G26"/>
    <mergeCell ref="B4:C4"/>
    <mergeCell ref="B5:C5"/>
    <mergeCell ref="E4:G4"/>
    <mergeCell ref="E10:G10"/>
    <mergeCell ref="E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Doyle, Pat</dc:creator>
  <cp:lastModifiedBy>Doyle, Pat</cp:lastModifiedBy>
  <dcterms:created xsi:type="dcterms:W3CDTF">2018-08-04T23:23:21Z</dcterms:created>
  <dcterms:modified xsi:type="dcterms:W3CDTF">2018-08-04T23:57:17Z</dcterms:modified>
</cp:coreProperties>
</file>