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da/Desktop/DesktopMacBookPro/lab/0919eQTL/"/>
    </mc:Choice>
  </mc:AlternateContent>
  <xr:revisionPtr revIDLastSave="0" documentId="13_ncr:1_{3B45CB4B-CF33-5D4B-B0E1-F6C43069A6C0}" xr6:coauthVersionLast="45" xr6:coauthVersionMax="45" xr10:uidLastSave="{00000000-0000-0000-0000-000000000000}"/>
  <bookViews>
    <workbookView xWindow="320" yWindow="440" windowWidth="24640" windowHeight="15560" activeTab="1" xr2:uid="{9D2D1E5D-FADE-2545-BAFD-155FE69A7EC5}"/>
  </bookViews>
  <sheets>
    <sheet name="Figure 1" sheetId="1" r:id="rId1"/>
    <sheet name="Sheet2" sheetId="2" r:id="rId2"/>
  </sheets>
  <definedNames>
    <definedName name="_xlchart.v2.0" hidden="1">'Figure 1'!$A$3:$A$6</definedName>
    <definedName name="_xlchart.v2.1" hidden="1">'Figure 1'!$B$2</definedName>
    <definedName name="_xlchart.v2.2" hidden="1">'Figure 1'!$B$3:$B$6</definedName>
    <definedName name="_xlchart.v2.3" hidden="1">'Figure 1'!$C$2</definedName>
    <definedName name="_xlchart.v2.4" hidden="1">'Figure 1'!$C$3:$C$6</definedName>
    <definedName name="_xlchart.v5.10" hidden="1">'Figure 1'!$A$3:$A$6</definedName>
    <definedName name="_xlchart.v5.11" hidden="1">'Figure 1'!$B$2</definedName>
    <definedName name="_xlchart.v5.12" hidden="1">'Figure 1'!$B$3:$B$6</definedName>
    <definedName name="_xlchart.v5.5" hidden="1">'Figure 1'!$A$2</definedName>
    <definedName name="_xlchart.v5.6" hidden="1">'Figure 1'!$A$3:$A$6</definedName>
    <definedName name="_xlchart.v5.7" hidden="1">'Figure 1'!$B$2</definedName>
    <definedName name="_xlchart.v5.8" hidden="1">'Figure 1'!$B$3:$B$6</definedName>
    <definedName name="_xlchart.v5.9" hidden="1">'Figure 1'!$A$2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C3" i="1" l="1"/>
  <c r="D3" i="1" s="1"/>
</calcChain>
</file>

<file path=xl/sharedStrings.xml><?xml version="1.0" encoding="utf-8"?>
<sst xmlns="http://schemas.openxmlformats.org/spreadsheetml/2006/main" count="188" uniqueCount="100">
  <si>
    <t xml:space="preserve">           GGAGGGTAGCAAGAAGGTANGG</t>
  </si>
  <si>
    <r>
      <t>GAGAAGCGAGTGGAGGGTAGCAAGAAGGTACGG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</si>
  <si>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 xml:space="preserve">        AAATGTGACAGAGGCCCTGNGG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</si>
  <si>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GCCCTGTGGCAAAAGGAAGG</t>
    </r>
  </si>
  <si>
    <t>AGGAGGCAAAATGTG::::::::::::::GCAAAAGGAAGG</t>
  </si>
  <si>
    <t xml:space="preserve">          GTTACCAGTGATTGCCCCTNGG</t>
  </si>
  <si>
    <t>ACAGGAAGTAGTTACCAGTGATTGCC::TGGGAGAATGAGT</t>
  </si>
  <si>
    <t>ACAGGAAGTAGTTACCAGTGATTGCC:::GGGAGAATGAGT</t>
  </si>
  <si>
    <r>
      <t>TGCATCTCAAGGTTATAGGACC</t>
    </r>
    <r>
      <rPr>
        <u/>
        <sz val="16"/>
        <color rgb="FF000000"/>
        <rFont val="Courier New"/>
        <family val="1"/>
      </rPr>
      <t>G</t>
    </r>
    <r>
      <rPr>
        <sz val="16"/>
        <color rgb="FF000000"/>
        <rFont val="Courier New"/>
        <family val="1"/>
      </rPr>
      <t>GCGGGCGCGTAGGGCAGT</t>
    </r>
  </si>
  <si>
    <r>
      <t>TGCATCTCAAGGTTATAGGAC:</t>
    </r>
    <r>
      <rPr>
        <u/>
        <sz val="16"/>
        <color rgb="FF000000"/>
        <rFont val="Courier New"/>
        <family val="1"/>
      </rPr>
      <t>G</t>
    </r>
    <r>
      <rPr>
        <sz val="16"/>
        <color rgb="FF000000"/>
        <rFont val="Courier New"/>
        <family val="1"/>
      </rPr>
      <t>GCGGGCGCGTAGGGCAGT</t>
    </r>
  </si>
  <si>
    <t>RG16</t>
  </si>
  <si>
    <t>Name of gRNA</t>
  </si>
  <si>
    <t>editing type</t>
  </si>
  <si>
    <t>percentage</t>
  </si>
  <si>
    <t>SNP removal</t>
  </si>
  <si>
    <t>Sequence</t>
  </si>
  <si>
    <t>No</t>
  </si>
  <si>
    <r>
      <t>GAGAAGCGAGTGGAGGGTAGCAAGAAG</t>
    </r>
    <r>
      <rPr>
        <b/>
        <sz val="16"/>
        <color rgb="FF000000"/>
        <rFont val="Courier New"/>
        <family val="1"/>
      </rPr>
      <t>N</t>
    </r>
    <r>
      <rPr>
        <sz val="16"/>
        <color rgb="FF000000"/>
        <rFont val="Courier New"/>
        <family val="1"/>
      </rPr>
      <t>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</si>
  <si>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+1</t>
  </si>
  <si>
    <r>
      <t>GAGAAGCGAGTGGAGGGTAGCAAGAAG:TACGG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</si>
  <si>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+2</t>
  </si>
  <si>
    <t>-1</t>
  </si>
  <si>
    <t>-11</t>
  </si>
  <si>
    <t>-2</t>
  </si>
  <si>
    <r>
      <t>GAGAAGCGAGTGGAGGGTAGCAAGAA::TACGG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</si>
  <si>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-3</t>
  </si>
  <si>
    <t>-4</t>
  </si>
  <si>
    <r>
      <t>GAGAAGCGAGTGGAGGGTAGCAAG:::GTACGG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</si>
  <si>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GAGAAGCGAGTGGAGGGTAGCAAGA::::ACGG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</si>
  <si>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SNP removal%</t>
  </si>
  <si>
    <r>
      <t>GAGAAGCGAGTGGAGGGTAGCAAGAAG</t>
    </r>
    <r>
      <rPr>
        <b/>
        <sz val="16"/>
        <color rgb="FF000000"/>
        <rFont val="Courier New"/>
        <family val="1"/>
      </rPr>
      <t>NN</t>
    </r>
    <r>
      <rPr>
        <sz val="16"/>
        <color rgb="FF000000"/>
        <rFont val="Courier New"/>
        <family val="1"/>
      </rPr>
      <t>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</si>
  <si>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-18</t>
  </si>
  <si>
    <t>Yes</t>
  </si>
  <si>
    <r>
      <t>GAGAAGCGAGTGGAGGGTAGC:::::::TACGG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</si>
  <si>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GAGAAGCGAGTGGAGGGTAGCAAGA::GTACGG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</si>
  <si>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-27</t>
  </si>
  <si>
    <t>GAGAAGCGAGTG:::::::::::::::::::::::::::AA</t>
  </si>
  <si>
    <t>-5</t>
  </si>
  <si>
    <t>-8</t>
  </si>
  <si>
    <t>RG17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</si>
  <si>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GC:CTGTGGCAAAAGGAAGG</t>
    </r>
  </si>
  <si>
    <t>-14</t>
  </si>
  <si>
    <t>AGGAGGCAAAATGTGA::::::::CTGTGGCAAAAGGAAGG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</si>
  <si>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G::CTGTGGCAAAAGGAAGG</t>
    </r>
  </si>
  <si>
    <t>AGGAGGCAAAATGTGACAGA::::::::GGCAAAAGGAAGG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</si>
  <si>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GC::::::::::::::AAGG</t>
    </r>
  </si>
  <si>
    <r>
      <t>GAGAAGCGAGTGGAGGGT:::::::::::ACGG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</si>
  <si>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GAGAAGCGAGTGGAGGGT::::::::::::::::::ATTAA</t>
  </si>
  <si>
    <t>0</t>
  </si>
  <si>
    <t>-17</t>
  </si>
  <si>
    <r>
      <t>GAGAAGCGAGTG:::::::::::::::::ACGG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</si>
  <si>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t>GAGAAGCGAGTGGAGGGTAGCAAGAAG::::::::TATTAA</t>
  </si>
  <si>
    <t>GAGAAGCGAGTGGAGGGTAGCAA::::::::::::::::::</t>
  </si>
  <si>
    <t>-9</t>
  </si>
  <si>
    <t>-6</t>
  </si>
  <si>
    <r>
      <t>GAGAAGCGAGTGGAGGGTAGCAA:::::TACGG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</si>
  <si>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GAGAAGCGAGTGGAGGGTAGC:::::::::CGG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</si>
  <si>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GAGAAGCGAGTGGAGGGTAGC::::::GTACGG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</si>
  <si>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GAGAAGCGAGTG::::::::::::::::::CGG</t>
    </r>
    <r>
      <rPr>
        <u/>
        <sz val="16"/>
        <color rgb="FF000000"/>
        <rFont val="Courier New"/>
        <family val="1"/>
      </rPr>
      <t>C</t>
    </r>
    <r>
      <rPr>
        <sz val="16"/>
        <color rgb="FF000000"/>
        <rFont val="Courier New"/>
        <family val="1"/>
      </rPr>
      <t>GTATTAA</t>
    </r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</si>
  <si>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GCC::GTGGCAAAAGGAAGG</t>
    </r>
  </si>
  <si>
    <t>-24</t>
  </si>
  <si>
    <t>AGGAGGCAAAATGTG::::::::::::::::::::::::GG</t>
  </si>
  <si>
    <t>-7</t>
  </si>
  <si>
    <t>-29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</si>
  <si>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GCC::::::::AAAGGAAGG</t>
    </r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</si>
  <si>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GCC</t>
    </r>
    <r>
      <rPr>
        <b/>
        <sz val="16"/>
        <color theme="1"/>
        <rFont val="Courier New"/>
        <family val="1"/>
      </rPr>
      <t>N</t>
    </r>
    <r>
      <rPr>
        <sz val="16"/>
        <color theme="1"/>
        <rFont val="Courier New"/>
        <family val="1"/>
      </rPr>
      <t>CTGTGGCAAAAGGAAGG</t>
    </r>
  </si>
  <si>
    <t>AGGAGGCAAAATGT::::::::::::::::::::::::AGG</t>
  </si>
  <si>
    <t>AGGAGGCAAAATG::::::::::::::::::::::::AAGG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</si>
  <si>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GCC:::::GCAAAAGGAAGG</t>
    </r>
  </si>
  <si>
    <t>AGGAGGCAAAATGTGACA:::::::TGTGGCAAAAGGAAGG</t>
  </si>
  <si>
    <t>AGGAGGCAAAATGTGACAG::::::::TGGCAAAAGGAAGG</t>
  </si>
  <si>
    <t>AGGAGGCAAA:::::::::::::::::::::::::::::GG</t>
  </si>
  <si>
    <r>
      <t>AGGAGGCAAAATGTGACAGA</t>
    </r>
    <r>
      <rPr>
        <u/>
        <sz val="16"/>
        <color theme="1"/>
        <rFont val="Courier New"/>
        <family val="1"/>
      </rPr>
      <t>G</t>
    </r>
    <r>
      <rPr>
        <sz val="16"/>
        <color theme="1"/>
        <rFont val="Courier New"/>
        <family val="1"/>
      </rPr>
      <t>GC::::::GCAAAAGGAAGG</t>
    </r>
  </si>
  <si>
    <t>RG19</t>
  </si>
  <si>
    <t>-16</t>
  </si>
  <si>
    <t>-12</t>
  </si>
  <si>
    <t>+12</t>
  </si>
  <si>
    <r>
      <t>ACAGGAAGTAGTTACCAGTGAT::::C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</si>
  <si>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r>
      <t>ACAGGAAGTAGTTACCAGTGATTGC:C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</si>
  <si>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r>
      <t>ACAGGAAGTAGTTACCAGTG::::::C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</si>
  <si>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r>
      <t>ACAGGAAGTAGTTACCAGTGA:::::C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</si>
  <si>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t>ACAGGAAGTAGTTACCAGTGATTGCC::::GGAGAATGAGT</t>
  </si>
  <si>
    <r>
      <t>ACAGGAAGTAGTTACCAGT:::::::C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</si>
  <si>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r>
      <t>ACAGGAAGTAGTTACCAG::::::::C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</si>
  <si>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r>
      <t>ACAGGAAGTAG::::::::::::::::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</si>
  <si>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t>ACAGGAAGTAGTTACCAGTGA::::::::::::GAATGAGT</t>
  </si>
  <si>
    <r>
      <t>ACAGGAAGTAGTTACCAGTGATTGCC</t>
    </r>
    <r>
      <rPr>
        <b/>
        <sz val="16"/>
        <color theme="1"/>
        <rFont val="Courier New"/>
        <family val="1"/>
      </rPr>
      <t>NNNNNNNNNNNN</t>
    </r>
    <r>
      <rPr>
        <sz val="16"/>
        <color theme="1"/>
        <rFont val="Courier New"/>
        <family val="1"/>
      </rPr>
      <t>C</t>
    </r>
    <r>
      <rPr>
        <u/>
        <sz val="16"/>
        <color theme="1"/>
        <rFont val="Courier New"/>
        <family val="1"/>
      </rPr>
      <t>C</t>
    </r>
    <r>
      <rPr>
        <sz val="16"/>
        <color theme="1"/>
        <rFont val="Courier New"/>
        <family val="1"/>
      </rPr>
      <t>TGGGAGAATGAGT</t>
    </r>
  </si>
  <si>
    <t>RG20</t>
  </si>
  <si>
    <t xml:space="preserve">      TCAAGGTTATAGGACCGGCNGG</t>
  </si>
  <si>
    <r>
      <t>TGCATCTCAAGGTTATAGGACC</t>
    </r>
    <r>
      <rPr>
        <b/>
        <sz val="16"/>
        <color rgb="FF000000"/>
        <rFont val="Courier New"/>
        <family val="1"/>
      </rPr>
      <t>N</t>
    </r>
    <r>
      <rPr>
        <u/>
        <sz val="16"/>
        <color rgb="FF000000"/>
        <rFont val="Courier New"/>
        <family val="1"/>
      </rPr>
      <t>G</t>
    </r>
    <r>
      <rPr>
        <sz val="16"/>
        <color rgb="FF000000"/>
        <rFont val="Courier New"/>
        <family val="1"/>
      </rPr>
      <t>GCGGGCGCGTAGGGCAGT</t>
    </r>
  </si>
  <si>
    <t>TGCATCTCAAGGTTATAGGA:::::GGGCGCGTAGGGCAGT</t>
  </si>
  <si>
    <t>TGCATCTCAAGGTTATAGGACC:GCGGGCGCGTAGGGCAGT</t>
  </si>
  <si>
    <t>TGCATCTCAAGGTTATAGGA::::::::CGCGTAGGGCAGT</t>
  </si>
  <si>
    <t>TGCATCTCAAGGTTATAGG:::::CGGGCGCGTAGGGCAGT</t>
  </si>
  <si>
    <t>TGCATCTCAAGGTTATAGGA::::CGGGCGCGTAGGGCAGT</t>
  </si>
  <si>
    <t>total indel%</t>
  </si>
  <si>
    <t>Total Indel%:SNP removal%</t>
  </si>
  <si>
    <t>gRNA sequence</t>
  </si>
  <si>
    <t>Reviewer Figure2: Editing profiles of CRISPR/Cas9 system with different gRNAs using Lenti-virus approach. Only indels with at least 1% frequency are shown here. Indels that remove target SNP are highlighted in green.</t>
  </si>
  <si>
    <t xml:space="preserve">Reviewer Figure1: Editing efficiency and SNP removal rate of CRISPR/Cas9 system with different gRNAs using Lenti-virus approach. The targeted SNPs are within the credible set of CISD1. Only indels with at least 1% frequency are considered here. The SNP removal rate over total Indel rates of each gRNA is shown in the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</si>
</sst>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6"/>
      <color rgb="FF000000"/>
      <name val="Courier New"/>
      <family val="1"/>
    </font>
    <font>
      <u/>
      <sz val="16"/>
      <color rgb="FF000000"/>
      <name val="Courier New"/>
      <family val="1"/>
    </font>
    <font>
      <sz val="16"/>
      <color theme="1"/>
      <name val="Courier New"/>
      <family val="1"/>
    </font>
    <font>
      <u/>
      <sz val="16"/>
      <color theme="1"/>
      <name val="Courier New"/>
      <family val="1"/>
    </font>
    <font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ourier New"/>
      <family val="1"/>
    </font>
    <font>
      <sz val="8"/>
      <name val="Calibri"/>
      <family val="2"/>
      <scheme val="minor"/>
    </font>
    <font>
      <b/>
      <sz val="16"/>
      <color theme="1"/>
      <name val="Courier New"/>
      <family val="1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left" vertical="center" readingOrder="1"/>
    </xf>
    <xf numFmtId="0" fontId="4" fillId="0" borderId="4" xfId="0" applyFont="1" applyBorder="1"/>
    <xf numFmtId="0" fontId="4" fillId="0" borderId="6" xfId="0" applyFont="1" applyBorder="1"/>
    <xf numFmtId="0" fontId="4" fillId="0" borderId="1" xfId="0" applyFont="1" applyBorder="1"/>
    <xf numFmtId="0" fontId="2" fillId="0" borderId="6" xfId="0" applyFont="1" applyBorder="1" applyAlignment="1">
      <alignment horizontal="left" vertical="center" readingOrder="1"/>
    </xf>
    <xf numFmtId="0" fontId="6" fillId="0" borderId="0" xfId="0" applyFont="1"/>
    <xf numFmtId="10" fontId="0" fillId="0" borderId="0" xfId="0" applyNumberFormat="1"/>
    <xf numFmtId="49" fontId="0" fillId="0" borderId="0" xfId="0" applyNumberFormat="1"/>
    <xf numFmtId="9" fontId="0" fillId="0" borderId="0" xfId="0" applyNumberFormat="1"/>
    <xf numFmtId="9" fontId="0" fillId="0" borderId="0" xfId="1" applyFont="1"/>
    <xf numFmtId="0" fontId="12" fillId="0" borderId="0" xfId="0" applyFont="1"/>
    <xf numFmtId="49" fontId="0" fillId="0" borderId="0" xfId="0" applyNumberFormat="1" applyBorder="1"/>
    <xf numFmtId="0" fontId="0" fillId="0" borderId="0" xfId="0" applyBorder="1"/>
    <xf numFmtId="0" fontId="2" fillId="2" borderId="4" xfId="0" applyFont="1" applyFill="1" applyBorder="1" applyAlignment="1">
      <alignment horizontal="left" vertical="center" readingOrder="1"/>
    </xf>
    <xf numFmtId="0" fontId="4" fillId="2" borderId="4" xfId="0" applyFont="1" applyFill="1" applyBorder="1"/>
    <xf numFmtId="0" fontId="2" fillId="2" borderId="4" xfId="0" applyFont="1" applyFill="1" applyBorder="1"/>
    <xf numFmtId="0" fontId="2" fillId="2" borderId="6" xfId="0" applyFont="1" applyFill="1" applyBorder="1" applyAlignment="1">
      <alignment horizontal="left" vertical="center" readingOrder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70" fontId="8" fillId="2" borderId="0" xfId="1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17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70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170" fontId="0" fillId="2" borderId="10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 vertical="center" readingOrder="1"/>
    </xf>
    <xf numFmtId="0" fontId="13" fillId="0" borderId="12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4" fillId="0" borderId="1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Editing</a:t>
            </a:r>
            <a:r>
              <a:rPr lang="zh-CN" altLang="en-US"/>
              <a:t> </a:t>
            </a:r>
            <a:r>
              <a:rPr lang="en-US" altLang="zh-CN"/>
              <a:t>efficiency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SNP</a:t>
            </a:r>
            <a:r>
              <a:rPr lang="zh-CN" altLang="en-US"/>
              <a:t> </a:t>
            </a:r>
            <a:r>
              <a:rPr lang="en-US" altLang="zh-CN"/>
              <a:t>removal</a:t>
            </a:r>
            <a:r>
              <a:rPr lang="zh-CN" altLang="en-US"/>
              <a:t> </a:t>
            </a:r>
            <a:r>
              <a:rPr lang="en-US" altLang="zh-CN"/>
              <a:t>rate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CRISPR/Cas9</a:t>
            </a:r>
            <a:r>
              <a:rPr lang="zh-CN" altLang="en-US" baseline="0"/>
              <a:t> </a:t>
            </a:r>
            <a:r>
              <a:rPr lang="en-US" altLang="zh-CN" baseline="0"/>
              <a:t>system</a:t>
            </a:r>
            <a:r>
              <a:rPr lang="zh-CN" altLang="en-US" baseline="0"/>
              <a:t> </a:t>
            </a:r>
            <a:r>
              <a:rPr lang="en-US" altLang="zh-CN" baseline="0"/>
              <a:t>with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gRNAs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1'!$B$2</c:f>
              <c:strCache>
                <c:ptCount val="1"/>
                <c:pt idx="0">
                  <c:v>total indel%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1'!$A$3:$A$6</c:f>
              <c:strCache>
                <c:ptCount val="4"/>
                <c:pt idx="0">
                  <c:v>RG16</c:v>
                </c:pt>
                <c:pt idx="1">
                  <c:v>RG17</c:v>
                </c:pt>
                <c:pt idx="2">
                  <c:v>RG19</c:v>
                </c:pt>
                <c:pt idx="3">
                  <c:v>RG20</c:v>
                </c:pt>
              </c:strCache>
            </c:strRef>
          </c:cat>
          <c:val>
            <c:numRef>
              <c:f>'Figure 1'!$B$3:$B$6</c:f>
              <c:numCache>
                <c:formatCode>0.0%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2146-9C56-002FB51DF7F3}"/>
            </c:ext>
          </c:extLst>
        </c:ser>
        <c:ser>
          <c:idx val="1"/>
          <c:order val="1"/>
          <c:tx>
            <c:strRef>
              <c:f>'Figure 1'!$C$2</c:f>
              <c:strCache>
                <c:ptCount val="1"/>
                <c:pt idx="0">
                  <c:v>SNP removal%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1'!$A$3:$A$6</c:f>
              <c:strCache>
                <c:ptCount val="4"/>
                <c:pt idx="0">
                  <c:v>RG16</c:v>
                </c:pt>
                <c:pt idx="1">
                  <c:v>RG17</c:v>
                </c:pt>
                <c:pt idx="2">
                  <c:v>RG19</c:v>
                </c:pt>
                <c:pt idx="3">
                  <c:v>RG20</c:v>
                </c:pt>
              </c:strCache>
            </c:strRef>
          </c:cat>
          <c:val>
            <c:numRef>
              <c:f>'Figure 1'!$C$3:$C$6</c:f>
              <c:numCache>
                <c:formatCode>0.0%</c:formatCode>
                <c:ptCount val="4"/>
                <c:pt idx="0">
                  <c:v>6.1000000000000006E-2</c:v>
                </c:pt>
                <c:pt idx="1">
                  <c:v>0.28999999999999998</c:v>
                </c:pt>
                <c:pt idx="2">
                  <c:v>0.442</c:v>
                </c:pt>
                <c:pt idx="3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2146-9C56-002FB51D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80863"/>
        <c:axId val="228115087"/>
      </c:barChart>
      <c:catAx>
        <c:axId val="3021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15087"/>
        <c:crosses val="autoZero"/>
        <c:auto val="1"/>
        <c:lblAlgn val="ctr"/>
        <c:lblOffset val="100"/>
        <c:noMultiLvlLbl val="0"/>
      </c:catAx>
      <c:valAx>
        <c:axId val="2281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76199</xdr:rowOff>
    </xdr:from>
    <xdr:to>
      <xdr:col>8</xdr:col>
      <xdr:colOff>1270000</xdr:colOff>
      <xdr:row>23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8B6A21-1894-FD47-AE31-B2F6E935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462-94B4-534F-A04F-5CD32C0E0188}">
  <dimension ref="A1:R85"/>
  <sheetViews>
    <sheetView zoomScaleNormal="100" workbookViewId="0"/>
  </sheetViews>
  <sheetFormatPr baseColWidth="10" defaultRowHeight="16"/>
  <cols>
    <col min="3" max="3" width="13.1640625" bestFit="1" customWidth="1"/>
    <col min="4" max="4" width="24.1640625" bestFit="1" customWidth="1"/>
    <col min="8" max="8" width="11.6640625" customWidth="1"/>
    <col min="9" max="9" width="92.33203125" customWidth="1"/>
    <col min="12" max="12" width="11" bestFit="1" customWidth="1"/>
    <col min="13" max="13" width="13.1640625" bestFit="1" customWidth="1"/>
    <col min="14" max="14" width="24.1640625" bestFit="1" customWidth="1"/>
    <col min="16" max="16" width="24.1640625" bestFit="1" customWidth="1"/>
  </cols>
  <sheetData>
    <row r="1" spans="1:18" ht="17" thickBot="1">
      <c r="A1" s="1" t="s">
        <v>99</v>
      </c>
    </row>
    <row r="2" spans="1:18" ht="17" thickBot="1">
      <c r="A2" s="40"/>
      <c r="B2" s="19" t="s">
        <v>95</v>
      </c>
      <c r="C2" s="19" t="s">
        <v>29</v>
      </c>
      <c r="D2" s="41" t="s">
        <v>96</v>
      </c>
    </row>
    <row r="3" spans="1:18">
      <c r="A3" s="38" t="s">
        <v>10</v>
      </c>
      <c r="B3" s="22">
        <v>0.95</v>
      </c>
      <c r="C3" s="22">
        <f>(2.1+1.6+1.2+1.2)/100</f>
        <v>6.1000000000000006E-2</v>
      </c>
      <c r="D3" s="36">
        <f>C3/B3</f>
        <v>6.4210526315789482E-2</v>
      </c>
    </row>
    <row r="4" spans="1:18">
      <c r="A4" s="38" t="s">
        <v>39</v>
      </c>
      <c r="B4" s="22">
        <v>0.93</v>
      </c>
      <c r="C4" s="22">
        <v>0.28999999999999998</v>
      </c>
      <c r="D4" s="36">
        <f t="shared" ref="D4:D6" si="0">C4/B4</f>
        <v>0.31182795698924726</v>
      </c>
    </row>
    <row r="5" spans="1:18">
      <c r="A5" s="38" t="s">
        <v>73</v>
      </c>
      <c r="B5" s="22">
        <v>0.95</v>
      </c>
      <c r="C5" s="22">
        <v>0.442</v>
      </c>
      <c r="D5" s="36">
        <f t="shared" si="0"/>
        <v>0.46526315789473688</v>
      </c>
    </row>
    <row r="6" spans="1:18" ht="17" thickBot="1">
      <c r="A6" s="39" t="s">
        <v>87</v>
      </c>
      <c r="B6" s="30">
        <v>0.89</v>
      </c>
      <c r="C6" s="30">
        <v>0.20799999999999999</v>
      </c>
      <c r="D6" s="37">
        <f t="shared" si="0"/>
        <v>0.23370786516853931</v>
      </c>
    </row>
    <row r="7" spans="1:18">
      <c r="L7" s="11"/>
    </row>
    <row r="9" spans="1:18">
      <c r="O9" s="8"/>
    </row>
    <row r="11" spans="1:18">
      <c r="K11" s="9"/>
      <c r="L11" s="8"/>
      <c r="R11" s="12"/>
    </row>
    <row r="12" spans="1:18">
      <c r="K12" s="9"/>
      <c r="L12" s="8"/>
    </row>
    <row r="13" spans="1:18">
      <c r="K13" s="9"/>
      <c r="L13" s="10"/>
    </row>
    <row r="14" spans="1:18">
      <c r="K14" s="9"/>
      <c r="L14" s="10"/>
    </row>
    <row r="18" spans="14:15">
      <c r="O18" s="8"/>
    </row>
    <row r="19" spans="14:15">
      <c r="N19" s="10"/>
      <c r="O19" s="10"/>
    </row>
    <row r="20" spans="14:15">
      <c r="O20" s="8"/>
    </row>
    <row r="21" spans="14:15">
      <c r="O21" s="8"/>
    </row>
    <row r="22" spans="14:15">
      <c r="O22" s="8"/>
    </row>
    <row r="23" spans="14:15">
      <c r="O23" s="8"/>
    </row>
    <row r="24" spans="14:15">
      <c r="O24" s="8"/>
    </row>
    <row r="25" spans="14:15">
      <c r="O25" s="8"/>
    </row>
    <row r="26" spans="14:15">
      <c r="O26" s="8"/>
    </row>
    <row r="78" spans="7:9">
      <c r="G78" s="14"/>
      <c r="H78" s="14"/>
      <c r="I78" s="14"/>
    </row>
    <row r="79" spans="7:9">
      <c r="G79" s="14"/>
      <c r="H79" s="14"/>
      <c r="I79" s="14"/>
    </row>
    <row r="80" spans="7:9">
      <c r="G80" s="14"/>
      <c r="H80" s="14"/>
      <c r="I80" s="14"/>
    </row>
    <row r="81" spans="7:9">
      <c r="G81" s="14"/>
      <c r="H81" s="14"/>
      <c r="I81" s="14"/>
    </row>
    <row r="82" spans="7:9">
      <c r="G82" s="14"/>
      <c r="H82" s="14"/>
      <c r="I82" s="14"/>
    </row>
    <row r="83" spans="7:9">
      <c r="G83" s="14"/>
      <c r="H83" s="14"/>
      <c r="I83" s="14"/>
    </row>
    <row r="84" spans="7:9">
      <c r="G84" s="14"/>
      <c r="H84" s="14"/>
      <c r="I84" s="14"/>
    </row>
    <row r="85" spans="7:9">
      <c r="G85" s="14"/>
      <c r="H85" s="14"/>
      <c r="I85" s="14"/>
    </row>
  </sheetData>
  <sortState xmlns:xlrd2="http://schemas.microsoft.com/office/spreadsheetml/2017/richdata2" ref="Q9:R20">
    <sortCondition descending="1" ref="R9"/>
  </sortState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9AC5-66BD-0C42-9C3B-7ED327F923AD}">
  <dimension ref="A1:F96"/>
  <sheetViews>
    <sheetView tabSelected="1" zoomScale="35" zoomScaleNormal="35" workbookViewId="0">
      <selection activeCell="Q13" sqref="Q13"/>
    </sheetView>
  </sheetViews>
  <sheetFormatPr baseColWidth="10" defaultRowHeight="16"/>
  <cols>
    <col min="1" max="1" width="16.5" style="7" customWidth="1"/>
    <col min="2" max="2" width="14" bestFit="1" customWidth="1"/>
    <col min="3" max="3" width="13.33203125" bestFit="1" customWidth="1"/>
    <col min="4" max="4" width="14.33203125" bestFit="1" customWidth="1"/>
    <col min="5" max="5" width="112" bestFit="1" customWidth="1"/>
  </cols>
  <sheetData>
    <row r="1" spans="1:5" ht="17" thickBot="1">
      <c r="A1" s="1" t="s">
        <v>98</v>
      </c>
    </row>
    <row r="2" spans="1:5" ht="20" thickBot="1">
      <c r="A2" s="42" t="s">
        <v>11</v>
      </c>
      <c r="B2" s="43" t="s">
        <v>12</v>
      </c>
      <c r="C2" s="43" t="s">
        <v>13</v>
      </c>
      <c r="D2" s="43" t="s">
        <v>14</v>
      </c>
      <c r="E2" s="44" t="s">
        <v>15</v>
      </c>
    </row>
    <row r="3" spans="1:5" ht="23" thickBot="1">
      <c r="A3" s="47" t="s">
        <v>10</v>
      </c>
      <c r="B3" s="46" t="s">
        <v>97</v>
      </c>
      <c r="C3" s="46"/>
      <c r="D3" s="46"/>
      <c r="E3" s="45" t="s">
        <v>0</v>
      </c>
    </row>
    <row r="4" spans="1:5" ht="22">
      <c r="A4" s="48"/>
      <c r="B4" s="21" t="s">
        <v>18</v>
      </c>
      <c r="C4" s="22">
        <v>0.28000000000000003</v>
      </c>
      <c r="D4" s="20" t="s">
        <v>16</v>
      </c>
      <c r="E4" s="2" t="s">
        <v>17</v>
      </c>
    </row>
    <row r="5" spans="1:5" ht="22">
      <c r="A5" s="48"/>
      <c r="B5" s="21" t="s">
        <v>21</v>
      </c>
      <c r="C5" s="22">
        <v>0.17799999999999999</v>
      </c>
      <c r="D5" s="20" t="s">
        <v>16</v>
      </c>
      <c r="E5" s="2" t="s">
        <v>19</v>
      </c>
    </row>
    <row r="6" spans="1:5" ht="22">
      <c r="A6" s="48"/>
      <c r="B6" s="21" t="s">
        <v>22</v>
      </c>
      <c r="C6" s="22">
        <v>9.7000000000000003E-2</v>
      </c>
      <c r="D6" s="20" t="s">
        <v>16</v>
      </c>
      <c r="E6" s="2" t="s">
        <v>46</v>
      </c>
    </row>
    <row r="7" spans="1:5" ht="22">
      <c r="A7" s="48"/>
      <c r="B7" s="21" t="s">
        <v>23</v>
      </c>
      <c r="C7" s="22">
        <v>6.5000000000000002E-2</v>
      </c>
      <c r="D7" s="20" t="s">
        <v>16</v>
      </c>
      <c r="E7" s="2" t="s">
        <v>34</v>
      </c>
    </row>
    <row r="8" spans="1:5" ht="22">
      <c r="A8" s="48"/>
      <c r="B8" s="21" t="s">
        <v>26</v>
      </c>
      <c r="C8" s="22">
        <v>4.3999999999999997E-2</v>
      </c>
      <c r="D8" s="20" t="s">
        <v>16</v>
      </c>
      <c r="E8" s="2" t="s">
        <v>28</v>
      </c>
    </row>
    <row r="9" spans="1:5" ht="22">
      <c r="A9" s="48"/>
      <c r="B9" s="21" t="s">
        <v>20</v>
      </c>
      <c r="C9" s="22">
        <v>3.3000000000000002E-2</v>
      </c>
      <c r="D9" s="20" t="s">
        <v>16</v>
      </c>
      <c r="E9" s="2" t="s">
        <v>30</v>
      </c>
    </row>
    <row r="10" spans="1:5" ht="22">
      <c r="A10" s="48"/>
      <c r="B10" s="21" t="s">
        <v>25</v>
      </c>
      <c r="C10" s="22">
        <v>2.9000000000000001E-2</v>
      </c>
      <c r="D10" s="20" t="s">
        <v>16</v>
      </c>
      <c r="E10" s="2" t="s">
        <v>27</v>
      </c>
    </row>
    <row r="11" spans="1:5" ht="22">
      <c r="A11" s="48"/>
      <c r="B11" s="21" t="s">
        <v>23</v>
      </c>
      <c r="C11" s="22">
        <v>2.4E-2</v>
      </c>
      <c r="D11" s="20" t="s">
        <v>16</v>
      </c>
      <c r="E11" s="2" t="s">
        <v>24</v>
      </c>
    </row>
    <row r="12" spans="1:5" ht="22">
      <c r="A12" s="48"/>
      <c r="B12" s="21">
        <v>-7</v>
      </c>
      <c r="C12" s="22">
        <v>2.3E-2</v>
      </c>
      <c r="D12" s="20" t="s">
        <v>16</v>
      </c>
      <c r="E12" s="2" t="s">
        <v>33</v>
      </c>
    </row>
    <row r="13" spans="1:5" ht="22">
      <c r="A13" s="48"/>
      <c r="B13" s="23" t="s">
        <v>35</v>
      </c>
      <c r="C13" s="24">
        <v>2.1000000000000001E-2</v>
      </c>
      <c r="D13" s="25" t="s">
        <v>32</v>
      </c>
      <c r="E13" s="15" t="s">
        <v>36</v>
      </c>
    </row>
    <row r="14" spans="1:5" ht="22">
      <c r="A14" s="48"/>
      <c r="B14" s="23" t="s">
        <v>31</v>
      </c>
      <c r="C14" s="24">
        <v>1.6E-2</v>
      </c>
      <c r="D14" s="25" t="s">
        <v>32</v>
      </c>
      <c r="E14" s="15" t="s">
        <v>47</v>
      </c>
    </row>
    <row r="15" spans="1:5" ht="22">
      <c r="A15" s="48"/>
      <c r="B15" s="21" t="s">
        <v>48</v>
      </c>
      <c r="C15" s="22">
        <v>1.4E-2</v>
      </c>
      <c r="D15" s="20" t="s">
        <v>16</v>
      </c>
      <c r="E15" s="2" t="s">
        <v>1</v>
      </c>
    </row>
    <row r="16" spans="1:5" ht="22">
      <c r="A16" s="48"/>
      <c r="B16" s="21" t="s">
        <v>49</v>
      </c>
      <c r="C16" s="22">
        <v>1.2999999999999999E-2</v>
      </c>
      <c r="D16" s="20" t="s">
        <v>16</v>
      </c>
      <c r="E16" s="2" t="s">
        <v>50</v>
      </c>
    </row>
    <row r="17" spans="1:5" ht="22">
      <c r="A17" s="48"/>
      <c r="B17" s="26" t="s">
        <v>38</v>
      </c>
      <c r="C17" s="27">
        <v>1.2E-2</v>
      </c>
      <c r="D17" s="28" t="s">
        <v>32</v>
      </c>
      <c r="E17" s="15" t="s">
        <v>51</v>
      </c>
    </row>
    <row r="18" spans="1:5" ht="22">
      <c r="A18" s="48"/>
      <c r="B18" s="26" t="s">
        <v>31</v>
      </c>
      <c r="C18" s="27">
        <v>1.2E-2</v>
      </c>
      <c r="D18" s="28" t="s">
        <v>32</v>
      </c>
      <c r="E18" s="15" t="s">
        <v>52</v>
      </c>
    </row>
    <row r="19" spans="1:5" ht="22">
      <c r="A19" s="48"/>
      <c r="B19" s="21" t="s">
        <v>37</v>
      </c>
      <c r="C19" s="22">
        <v>1.2E-2</v>
      </c>
      <c r="D19" s="20" t="s">
        <v>16</v>
      </c>
      <c r="E19" s="2" t="s">
        <v>55</v>
      </c>
    </row>
    <row r="20" spans="1:5" ht="22">
      <c r="A20" s="48"/>
      <c r="B20" s="21" t="s">
        <v>53</v>
      </c>
      <c r="C20" s="22">
        <v>1.1000000000000001E-2</v>
      </c>
      <c r="D20" s="20" t="s">
        <v>16</v>
      </c>
      <c r="E20" s="2" t="s">
        <v>56</v>
      </c>
    </row>
    <row r="21" spans="1:5" ht="22">
      <c r="A21" s="48"/>
      <c r="B21" s="21" t="s">
        <v>54</v>
      </c>
      <c r="C21" s="22">
        <v>0.01</v>
      </c>
      <c r="D21" s="20" t="s">
        <v>16</v>
      </c>
      <c r="E21" s="2" t="s">
        <v>57</v>
      </c>
    </row>
    <row r="22" spans="1:5" ht="23" thickBot="1">
      <c r="A22" s="49"/>
      <c r="B22" s="29" t="s">
        <v>31</v>
      </c>
      <c r="C22" s="30">
        <v>0.01</v>
      </c>
      <c r="D22" s="31" t="s">
        <v>16</v>
      </c>
      <c r="E22" s="6" t="s">
        <v>58</v>
      </c>
    </row>
    <row r="23" spans="1:5" ht="23" thickBot="1">
      <c r="A23" s="47" t="s">
        <v>39</v>
      </c>
      <c r="B23" s="46" t="s">
        <v>97</v>
      </c>
      <c r="C23" s="46"/>
      <c r="D23" s="46"/>
      <c r="E23" s="5" t="s">
        <v>2</v>
      </c>
    </row>
    <row r="24" spans="1:5" ht="22">
      <c r="A24" s="48"/>
      <c r="B24" s="21" t="s">
        <v>21</v>
      </c>
      <c r="C24" s="22">
        <v>0.29599999999999999</v>
      </c>
      <c r="D24" s="20" t="s">
        <v>16</v>
      </c>
      <c r="E24" s="5" t="s">
        <v>40</v>
      </c>
    </row>
    <row r="25" spans="1:5" ht="22">
      <c r="A25" s="48"/>
      <c r="B25" s="26" t="s">
        <v>41</v>
      </c>
      <c r="C25" s="27">
        <v>0.107</v>
      </c>
      <c r="D25" s="28" t="s">
        <v>32</v>
      </c>
      <c r="E25" s="16" t="s">
        <v>4</v>
      </c>
    </row>
    <row r="26" spans="1:5" ht="22">
      <c r="A26" s="48"/>
      <c r="B26" s="26" t="s">
        <v>38</v>
      </c>
      <c r="C26" s="27">
        <v>0.1</v>
      </c>
      <c r="D26" s="28" t="s">
        <v>32</v>
      </c>
      <c r="E26" s="16" t="s">
        <v>42</v>
      </c>
    </row>
    <row r="27" spans="1:5" ht="22">
      <c r="A27" s="48"/>
      <c r="B27" s="26" t="s">
        <v>38</v>
      </c>
      <c r="C27" s="27">
        <v>6.9000000000000006E-2</v>
      </c>
      <c r="D27" s="28" t="s">
        <v>32</v>
      </c>
      <c r="E27" s="16" t="s">
        <v>44</v>
      </c>
    </row>
    <row r="28" spans="1:5" ht="22">
      <c r="A28" s="48"/>
      <c r="B28" s="21" t="s">
        <v>41</v>
      </c>
      <c r="C28" s="22">
        <v>4.1000000000000002E-2</v>
      </c>
      <c r="D28" s="20" t="s">
        <v>16</v>
      </c>
      <c r="E28" s="3" t="s">
        <v>45</v>
      </c>
    </row>
    <row r="29" spans="1:5" ht="22">
      <c r="A29" s="48"/>
      <c r="B29" s="21" t="s">
        <v>23</v>
      </c>
      <c r="C29" s="22">
        <v>3.9E-2</v>
      </c>
      <c r="D29" s="20" t="s">
        <v>16</v>
      </c>
      <c r="E29" s="3" t="s">
        <v>59</v>
      </c>
    </row>
    <row r="30" spans="1:5" ht="22">
      <c r="A30" s="48"/>
      <c r="B30" s="26" t="s">
        <v>60</v>
      </c>
      <c r="C30" s="27">
        <v>3.6999999999999998E-2</v>
      </c>
      <c r="D30" s="28" t="s">
        <v>32</v>
      </c>
      <c r="E30" s="16" t="s">
        <v>61</v>
      </c>
    </row>
    <row r="31" spans="1:5" ht="22">
      <c r="A31" s="48"/>
      <c r="B31" s="21" t="s">
        <v>38</v>
      </c>
      <c r="C31" s="22">
        <v>3.5000000000000003E-2</v>
      </c>
      <c r="D31" s="20" t="s">
        <v>16</v>
      </c>
      <c r="E31" s="3" t="s">
        <v>64</v>
      </c>
    </row>
    <row r="32" spans="1:5" ht="22">
      <c r="A32" s="48"/>
      <c r="B32" s="21" t="s">
        <v>48</v>
      </c>
      <c r="C32" s="22">
        <v>2.7E-2</v>
      </c>
      <c r="D32" s="20" t="s">
        <v>16</v>
      </c>
      <c r="E32" s="3" t="s">
        <v>3</v>
      </c>
    </row>
    <row r="33" spans="1:5" ht="22">
      <c r="A33" s="48"/>
      <c r="B33" s="21" t="s">
        <v>18</v>
      </c>
      <c r="C33" s="22">
        <v>2.5000000000000001E-2</v>
      </c>
      <c r="D33" s="20" t="s">
        <v>16</v>
      </c>
      <c r="E33" s="3" t="s">
        <v>65</v>
      </c>
    </row>
    <row r="34" spans="1:5" ht="22">
      <c r="A34" s="48"/>
      <c r="B34" s="26" t="s">
        <v>60</v>
      </c>
      <c r="C34" s="27">
        <v>2.5000000000000001E-2</v>
      </c>
      <c r="D34" s="28" t="s">
        <v>32</v>
      </c>
      <c r="E34" s="16" t="s">
        <v>66</v>
      </c>
    </row>
    <row r="35" spans="1:5" ht="22">
      <c r="A35" s="48"/>
      <c r="B35" s="26" t="s">
        <v>60</v>
      </c>
      <c r="C35" s="27">
        <v>2.1000000000000001E-2</v>
      </c>
      <c r="D35" s="28" t="s">
        <v>32</v>
      </c>
      <c r="E35" s="16" t="s">
        <v>67</v>
      </c>
    </row>
    <row r="36" spans="1:5" ht="22">
      <c r="A36" s="48"/>
      <c r="B36" s="21" t="s">
        <v>23</v>
      </c>
      <c r="C36" s="22">
        <v>0.02</v>
      </c>
      <c r="D36" s="20" t="s">
        <v>16</v>
      </c>
      <c r="E36" s="3" t="s">
        <v>43</v>
      </c>
    </row>
    <row r="37" spans="1:5" ht="22">
      <c r="A37" s="48"/>
      <c r="B37" s="21" t="s">
        <v>37</v>
      </c>
      <c r="C37" s="22">
        <v>1.8000000000000002E-2</v>
      </c>
      <c r="D37" s="20" t="s">
        <v>16</v>
      </c>
      <c r="E37" s="3" t="s">
        <v>68</v>
      </c>
    </row>
    <row r="38" spans="1:5" ht="22">
      <c r="A38" s="48"/>
      <c r="B38" s="26" t="s">
        <v>62</v>
      </c>
      <c r="C38" s="27">
        <v>1.4999999999999999E-2</v>
      </c>
      <c r="D38" s="28" t="s">
        <v>32</v>
      </c>
      <c r="E38" s="17" t="s">
        <v>69</v>
      </c>
    </row>
    <row r="39" spans="1:5" ht="22">
      <c r="A39" s="48"/>
      <c r="B39" s="26" t="s">
        <v>38</v>
      </c>
      <c r="C39" s="27">
        <v>1.2E-2</v>
      </c>
      <c r="D39" s="28" t="s">
        <v>32</v>
      </c>
      <c r="E39" s="17" t="s">
        <v>70</v>
      </c>
    </row>
    <row r="40" spans="1:5" ht="22">
      <c r="A40" s="48"/>
      <c r="B40" s="26" t="s">
        <v>63</v>
      </c>
      <c r="C40" s="27">
        <v>1.1000000000000001E-2</v>
      </c>
      <c r="D40" s="28" t="s">
        <v>32</v>
      </c>
      <c r="E40" s="16" t="s">
        <v>71</v>
      </c>
    </row>
    <row r="41" spans="1:5" ht="23" thickBot="1">
      <c r="A41" s="49"/>
      <c r="B41" s="29" t="s">
        <v>54</v>
      </c>
      <c r="C41" s="30">
        <v>1.1000000000000001E-2</v>
      </c>
      <c r="D41" s="31" t="s">
        <v>16</v>
      </c>
      <c r="E41" s="4" t="s">
        <v>72</v>
      </c>
    </row>
    <row r="42" spans="1:5" ht="23" thickBot="1">
      <c r="A42" s="47" t="s">
        <v>73</v>
      </c>
      <c r="B42" s="46" t="s">
        <v>97</v>
      </c>
      <c r="C42" s="46"/>
      <c r="D42" s="46"/>
      <c r="E42" s="50" t="s">
        <v>5</v>
      </c>
    </row>
    <row r="43" spans="1:5" ht="22">
      <c r="A43" s="48"/>
      <c r="B43" s="26">
        <v>-2</v>
      </c>
      <c r="C43" s="27">
        <v>0.35</v>
      </c>
      <c r="D43" s="28" t="s">
        <v>32</v>
      </c>
      <c r="E43" s="16" t="s">
        <v>6</v>
      </c>
    </row>
    <row r="44" spans="1:5" ht="22">
      <c r="A44" s="48"/>
      <c r="B44" s="21">
        <v>-4</v>
      </c>
      <c r="C44" s="22">
        <v>0.124</v>
      </c>
      <c r="D44" s="20" t="s">
        <v>16</v>
      </c>
      <c r="E44" s="3" t="s">
        <v>77</v>
      </c>
    </row>
    <row r="45" spans="1:5" ht="22">
      <c r="A45" s="48"/>
      <c r="B45" s="21">
        <v>-1</v>
      </c>
      <c r="C45" s="22">
        <v>0.12</v>
      </c>
      <c r="D45" s="20" t="s">
        <v>16</v>
      </c>
      <c r="E45" s="3" t="s">
        <v>78</v>
      </c>
    </row>
    <row r="46" spans="1:5" ht="22">
      <c r="A46" s="48"/>
      <c r="B46" s="21">
        <v>-6</v>
      </c>
      <c r="C46" s="22">
        <v>7.0999999999999994E-2</v>
      </c>
      <c r="D46" s="20" t="s">
        <v>16</v>
      </c>
      <c r="E46" s="3" t="s">
        <v>79</v>
      </c>
    </row>
    <row r="47" spans="1:5" ht="22">
      <c r="A47" s="48"/>
      <c r="B47" s="21">
        <v>-5</v>
      </c>
      <c r="C47" s="22">
        <v>6.6000000000000003E-2</v>
      </c>
      <c r="D47" s="20" t="s">
        <v>16</v>
      </c>
      <c r="E47" s="3" t="s">
        <v>80</v>
      </c>
    </row>
    <row r="48" spans="1:5" ht="22">
      <c r="A48" s="48"/>
      <c r="B48" s="26">
        <v>-4</v>
      </c>
      <c r="C48" s="27">
        <v>6.5000000000000002E-2</v>
      </c>
      <c r="D48" s="28" t="s">
        <v>32</v>
      </c>
      <c r="E48" s="16" t="s">
        <v>81</v>
      </c>
    </row>
    <row r="49" spans="1:5" ht="22">
      <c r="A49" s="48"/>
      <c r="B49" s="21" t="s">
        <v>62</v>
      </c>
      <c r="C49" s="22">
        <v>3.5999999999999997E-2</v>
      </c>
      <c r="D49" s="20" t="s">
        <v>16</v>
      </c>
      <c r="E49" s="3" t="s">
        <v>82</v>
      </c>
    </row>
    <row r="50" spans="1:5" ht="22">
      <c r="A50" s="48"/>
      <c r="B50" s="21">
        <v>-8</v>
      </c>
      <c r="C50" s="22">
        <v>3.2000000000000001E-2</v>
      </c>
      <c r="D50" s="20" t="s">
        <v>16</v>
      </c>
      <c r="E50" s="3" t="s">
        <v>83</v>
      </c>
    </row>
    <row r="51" spans="1:5" ht="22">
      <c r="A51" s="48"/>
      <c r="B51" s="26">
        <v>-3</v>
      </c>
      <c r="C51" s="27">
        <v>2.7E-2</v>
      </c>
      <c r="D51" s="32" t="s">
        <v>32</v>
      </c>
      <c r="E51" s="16" t="s">
        <v>7</v>
      </c>
    </row>
    <row r="52" spans="1:5" ht="22">
      <c r="A52" s="48"/>
      <c r="B52" s="21" t="s">
        <v>74</v>
      </c>
      <c r="C52" s="22">
        <v>1.9E-2</v>
      </c>
      <c r="D52" s="20" t="s">
        <v>16</v>
      </c>
      <c r="E52" s="3" t="s">
        <v>84</v>
      </c>
    </row>
    <row r="53" spans="1:5" ht="22">
      <c r="A53" s="48"/>
      <c r="B53" s="26" t="s">
        <v>75</v>
      </c>
      <c r="C53" s="27">
        <v>1.2E-2</v>
      </c>
      <c r="D53" s="28" t="s">
        <v>32</v>
      </c>
      <c r="E53" s="16" t="s">
        <v>85</v>
      </c>
    </row>
    <row r="54" spans="1:5" ht="23" thickBot="1">
      <c r="A54" s="49"/>
      <c r="B54" s="29" t="s">
        <v>76</v>
      </c>
      <c r="C54" s="30">
        <v>0.01</v>
      </c>
      <c r="D54" s="31" t="s">
        <v>16</v>
      </c>
      <c r="E54" s="4" t="s">
        <v>86</v>
      </c>
    </row>
    <row r="55" spans="1:5" ht="23" thickBot="1">
      <c r="A55" s="47" t="s">
        <v>87</v>
      </c>
      <c r="B55" s="46" t="s">
        <v>97</v>
      </c>
      <c r="C55" s="46"/>
      <c r="D55" s="46"/>
      <c r="E55" s="45" t="s">
        <v>88</v>
      </c>
    </row>
    <row r="56" spans="1:5" ht="22">
      <c r="A56" s="48"/>
      <c r="B56" s="21" t="s">
        <v>21</v>
      </c>
      <c r="C56" s="22">
        <v>0.39500000000000002</v>
      </c>
      <c r="D56" s="20" t="s">
        <v>16</v>
      </c>
      <c r="E56" s="2" t="s">
        <v>9</v>
      </c>
    </row>
    <row r="57" spans="1:5" ht="22">
      <c r="A57" s="48"/>
      <c r="B57" s="21" t="s">
        <v>18</v>
      </c>
      <c r="C57" s="22">
        <v>0.26800000000000002</v>
      </c>
      <c r="D57" s="20" t="s">
        <v>16</v>
      </c>
      <c r="E57" s="2" t="s">
        <v>89</v>
      </c>
    </row>
    <row r="58" spans="1:5" ht="22">
      <c r="A58" s="48"/>
      <c r="B58" s="21" t="s">
        <v>48</v>
      </c>
      <c r="C58" s="22">
        <v>7.6999999999999999E-2</v>
      </c>
      <c r="D58" s="20" t="s">
        <v>16</v>
      </c>
      <c r="E58" s="2" t="s">
        <v>8</v>
      </c>
    </row>
    <row r="59" spans="1:5" ht="22">
      <c r="A59" s="48"/>
      <c r="B59" s="26" t="s">
        <v>37</v>
      </c>
      <c r="C59" s="27">
        <v>7.0999999999999994E-2</v>
      </c>
      <c r="D59" s="28" t="s">
        <v>32</v>
      </c>
      <c r="E59" s="15" t="s">
        <v>90</v>
      </c>
    </row>
    <row r="60" spans="1:5" ht="22">
      <c r="A60" s="48"/>
      <c r="B60" s="26" t="s">
        <v>21</v>
      </c>
      <c r="C60" s="27">
        <v>5.5E-2</v>
      </c>
      <c r="D60" s="28" t="s">
        <v>32</v>
      </c>
      <c r="E60" s="15" t="s">
        <v>91</v>
      </c>
    </row>
    <row r="61" spans="1:5" ht="22">
      <c r="A61" s="48"/>
      <c r="B61" s="26" t="s">
        <v>38</v>
      </c>
      <c r="C61" s="27">
        <v>4.9000000000000002E-2</v>
      </c>
      <c r="D61" s="28" t="s">
        <v>32</v>
      </c>
      <c r="E61" s="15" t="s">
        <v>92</v>
      </c>
    </row>
    <row r="62" spans="1:5" ht="22">
      <c r="A62" s="48"/>
      <c r="B62" s="26" t="s">
        <v>37</v>
      </c>
      <c r="C62" s="27">
        <v>2.1999999999999999E-2</v>
      </c>
      <c r="D62" s="28" t="s">
        <v>32</v>
      </c>
      <c r="E62" s="15" t="s">
        <v>93</v>
      </c>
    </row>
    <row r="63" spans="1:5" ht="23" thickBot="1">
      <c r="A63" s="49"/>
      <c r="B63" s="33" t="s">
        <v>26</v>
      </c>
      <c r="C63" s="34">
        <v>1.0999999999999999E-2</v>
      </c>
      <c r="D63" s="35" t="s">
        <v>32</v>
      </c>
      <c r="E63" s="18" t="s">
        <v>94</v>
      </c>
    </row>
    <row r="64" spans="1:5">
      <c r="A64"/>
    </row>
    <row r="65" spans="1:6">
      <c r="A65"/>
    </row>
    <row r="70" spans="1:6">
      <c r="E70" s="14"/>
    </row>
    <row r="71" spans="1:6">
      <c r="E71" s="14"/>
    </row>
    <row r="72" spans="1:6">
      <c r="E72" s="14"/>
    </row>
    <row r="73" spans="1:6">
      <c r="E73" s="14"/>
    </row>
    <row r="74" spans="1:6">
      <c r="E74" s="14"/>
    </row>
    <row r="75" spans="1:6">
      <c r="E75" s="14"/>
    </row>
    <row r="76" spans="1:6">
      <c r="E76" s="14"/>
    </row>
    <row r="77" spans="1:6">
      <c r="E77" s="14"/>
    </row>
    <row r="78" spans="1:6">
      <c r="E78" s="14"/>
      <c r="F78" s="13"/>
    </row>
    <row r="79" spans="1:6">
      <c r="E79" s="14"/>
      <c r="F79" s="13"/>
    </row>
    <row r="80" spans="1:6">
      <c r="E80" s="14"/>
      <c r="F80" s="13"/>
    </row>
    <row r="81" spans="5:6">
      <c r="E81" s="14"/>
      <c r="F81" s="13"/>
    </row>
    <row r="82" spans="5:6">
      <c r="E82" s="14"/>
      <c r="F82" s="13"/>
    </row>
    <row r="83" spans="5:6">
      <c r="E83" s="14"/>
      <c r="F83" s="13"/>
    </row>
    <row r="84" spans="5:6">
      <c r="E84" s="14"/>
      <c r="F84" s="13"/>
    </row>
    <row r="85" spans="5:6">
      <c r="E85" s="14"/>
      <c r="F85" s="13"/>
    </row>
    <row r="86" spans="5:6">
      <c r="F86" s="9"/>
    </row>
    <row r="87" spans="5:6">
      <c r="F87" s="9"/>
    </row>
    <row r="88" spans="5:6">
      <c r="F88" s="9"/>
    </row>
    <row r="89" spans="5:6">
      <c r="F89" s="9"/>
    </row>
    <row r="90" spans="5:6">
      <c r="F90" s="9"/>
    </row>
    <row r="91" spans="5:6">
      <c r="F91" s="9"/>
    </row>
    <row r="92" spans="5:6">
      <c r="F92" s="9"/>
    </row>
    <row r="93" spans="5:6">
      <c r="F93" s="9"/>
    </row>
    <row r="94" spans="5:6">
      <c r="F94" s="9"/>
    </row>
    <row r="95" spans="5:6">
      <c r="F95" s="9"/>
    </row>
    <row r="96" spans="5:6">
      <c r="F96" s="9"/>
    </row>
  </sheetData>
  <mergeCells count="8">
    <mergeCell ref="B3:D3"/>
    <mergeCell ref="A3:A22"/>
    <mergeCell ref="B23:D23"/>
    <mergeCell ref="B42:D42"/>
    <mergeCell ref="B55:D55"/>
    <mergeCell ref="A55:A63"/>
    <mergeCell ref="A42:A54"/>
    <mergeCell ref="A23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潘艺丹</dc:creator>
  <cp:lastModifiedBy>潘艺丹</cp:lastModifiedBy>
  <dcterms:created xsi:type="dcterms:W3CDTF">2019-09-19T23:36:47Z</dcterms:created>
  <dcterms:modified xsi:type="dcterms:W3CDTF">2019-09-21T23:52:20Z</dcterms:modified>
</cp:coreProperties>
</file>