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2p8\Downloads\"/>
    </mc:Choice>
  </mc:AlternateContent>
  <bookViews>
    <workbookView xWindow="0" yWindow="0" windowWidth="28800" windowHeight="12810"/>
  </bookViews>
  <sheets>
    <sheet name="Sheet1" sheetId="1" r:id="rId1"/>
    <sheet name="Sheet2" sheetId="2" r:id="rId2"/>
  </sheets>
  <definedNames>
    <definedName name="area">Sheet1!$C$6</definedName>
    <definedName name="dragc">Sheet1!$C$13</definedName>
    <definedName name="fdrag">Sheet1!$C$14</definedName>
    <definedName name="fgrav">Sheet1!#REF!</definedName>
    <definedName name="forced">Sheet1!#REF!</definedName>
    <definedName name="grav">Sheet1!$C$4</definedName>
    <definedName name="mass">Sheet1!$C$3</definedName>
    <definedName name="rho">Sheet1!$C$8</definedName>
    <definedName name="step">Sheet1!$C$12</definedName>
    <definedName name="theta">Sheet1!$C$11</definedName>
    <definedName name="veloi">Sheet1!$C$10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5" i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E2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C6" i="1"/>
  <c r="C3" i="2" s="1"/>
  <c r="D3" i="2" s="1"/>
  <c r="E3" i="2" s="1"/>
  <c r="C4" i="2" l="1"/>
  <c r="D4" i="2" s="1"/>
  <c r="E4" i="2" s="1"/>
  <c r="G3" i="2"/>
  <c r="H3" i="2"/>
  <c r="H4" i="2" s="1"/>
  <c r="C5" i="2" l="1"/>
  <c r="D5" i="2" s="1"/>
  <c r="E5" i="2" s="1"/>
  <c r="C6" i="2" s="1"/>
  <c r="D6" i="2" s="1"/>
  <c r="E6" i="2" s="1"/>
  <c r="C7" i="2" s="1"/>
  <c r="D7" i="2" s="1"/>
  <c r="E7" i="2" s="1"/>
  <c r="G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5" i="2" l="1"/>
  <c r="G6" i="2" s="1"/>
  <c r="G7" i="2" s="1"/>
  <c r="C8" i="2"/>
  <c r="D8" i="2" s="1"/>
  <c r="E8" i="2" s="1"/>
  <c r="H25" i="2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G8" i="2" l="1"/>
  <c r="C9" i="2"/>
  <c r="D9" i="2" s="1"/>
  <c r="E9" i="2" s="1"/>
  <c r="G9" i="2" l="1"/>
  <c r="C10" i="2"/>
  <c r="D10" i="2" s="1"/>
  <c r="E10" i="2" s="1"/>
  <c r="G10" i="2" l="1"/>
  <c r="C11" i="2"/>
  <c r="D11" i="2" s="1"/>
  <c r="E11" i="2" s="1"/>
  <c r="G11" i="2" l="1"/>
  <c r="C12" i="2"/>
  <c r="D12" i="2" s="1"/>
  <c r="E12" i="2" s="1"/>
  <c r="G12" i="2" l="1"/>
  <c r="C13" i="2"/>
  <c r="D13" i="2" s="1"/>
  <c r="E13" i="2" s="1"/>
  <c r="G13" i="2" l="1"/>
  <c r="C14" i="2"/>
  <c r="D14" i="2" s="1"/>
  <c r="E14" i="2" s="1"/>
  <c r="G14" i="2" l="1"/>
  <c r="C15" i="2"/>
  <c r="D15" i="2" s="1"/>
  <c r="E15" i="2" s="1"/>
  <c r="G15" i="2" l="1"/>
  <c r="C16" i="2"/>
  <c r="D16" i="2" s="1"/>
  <c r="E16" i="2" s="1"/>
  <c r="G16" i="2" l="1"/>
  <c r="C17" i="2"/>
  <c r="D17" i="2" s="1"/>
  <c r="E17" i="2" s="1"/>
  <c r="G17" i="2" l="1"/>
  <c r="C18" i="2"/>
  <c r="D18" i="2" s="1"/>
  <c r="E18" i="2" s="1"/>
  <c r="G18" i="2" l="1"/>
  <c r="C19" i="2"/>
  <c r="D19" i="2" s="1"/>
  <c r="E19" i="2" s="1"/>
  <c r="G19" i="2" l="1"/>
  <c r="C20" i="2"/>
  <c r="D20" i="2" s="1"/>
  <c r="E20" i="2" s="1"/>
  <c r="G20" i="2" l="1"/>
  <c r="C21" i="2"/>
  <c r="D21" i="2" s="1"/>
  <c r="E21" i="2" s="1"/>
  <c r="G21" i="2" l="1"/>
  <c r="C22" i="2"/>
  <c r="D22" i="2" s="1"/>
  <c r="E22" i="2" s="1"/>
  <c r="G22" i="2" s="1"/>
  <c r="C23" i="2" l="1"/>
  <c r="D23" i="2" s="1"/>
  <c r="E23" i="2" s="1"/>
  <c r="G23" i="2" s="1"/>
  <c r="C24" i="2" l="1"/>
  <c r="D24" i="2" s="1"/>
  <c r="E24" i="2" s="1"/>
  <c r="G24" i="2" s="1"/>
  <c r="C25" i="2" l="1"/>
  <c r="D25" i="2" s="1"/>
  <c r="E25" i="2" s="1"/>
  <c r="G25" i="2" s="1"/>
  <c r="C26" i="2" l="1"/>
  <c r="D26" i="2" s="1"/>
  <c r="E26" i="2" s="1"/>
  <c r="G26" i="2" s="1"/>
  <c r="C27" i="2" l="1"/>
  <c r="D27" i="2" s="1"/>
  <c r="E27" i="2" s="1"/>
  <c r="G27" i="2" s="1"/>
  <c r="C28" i="2" l="1"/>
  <c r="D28" i="2" s="1"/>
  <c r="E28" i="2" s="1"/>
  <c r="G28" i="2" s="1"/>
  <c r="C29" i="2" l="1"/>
  <c r="D29" i="2" s="1"/>
  <c r="E29" i="2" s="1"/>
  <c r="G29" i="2" s="1"/>
  <c r="C30" i="2" l="1"/>
  <c r="D30" i="2" s="1"/>
  <c r="E30" i="2" s="1"/>
  <c r="G30" i="2" s="1"/>
  <c r="C31" i="2" l="1"/>
  <c r="D31" i="2" s="1"/>
  <c r="E31" i="2" s="1"/>
  <c r="G31" i="2" s="1"/>
  <c r="C32" i="2" l="1"/>
  <c r="D32" i="2" s="1"/>
  <c r="E32" i="2" s="1"/>
  <c r="G32" i="2" s="1"/>
  <c r="C33" i="2" l="1"/>
  <c r="D33" i="2" s="1"/>
  <c r="E33" i="2" s="1"/>
  <c r="G33" i="2" s="1"/>
  <c r="C34" i="2" l="1"/>
  <c r="D34" i="2" s="1"/>
  <c r="E34" i="2" s="1"/>
  <c r="G34" i="2" s="1"/>
  <c r="C35" i="2" l="1"/>
  <c r="D35" i="2" s="1"/>
  <c r="E35" i="2" s="1"/>
  <c r="G35" i="2" s="1"/>
  <c r="C36" i="2" l="1"/>
  <c r="D36" i="2" s="1"/>
  <c r="E36" i="2" s="1"/>
  <c r="G36" i="2" s="1"/>
  <c r="C37" i="2" l="1"/>
  <c r="D37" i="2" s="1"/>
  <c r="E37" i="2" s="1"/>
  <c r="G37" i="2" s="1"/>
  <c r="C38" i="2" l="1"/>
  <c r="D38" i="2" s="1"/>
  <c r="E38" i="2" s="1"/>
  <c r="G38" i="2" s="1"/>
  <c r="C39" i="2" l="1"/>
  <c r="D39" i="2" s="1"/>
  <c r="E39" i="2" s="1"/>
  <c r="G39" i="2" s="1"/>
  <c r="C40" i="2" l="1"/>
  <c r="D40" i="2" s="1"/>
  <c r="E40" i="2" s="1"/>
  <c r="G40" i="2" s="1"/>
  <c r="C41" i="2" l="1"/>
  <c r="D41" i="2" s="1"/>
  <c r="E41" i="2" s="1"/>
  <c r="G41" i="2" s="1"/>
  <c r="C42" i="2" l="1"/>
  <c r="D42" i="2" s="1"/>
  <c r="E42" i="2" s="1"/>
  <c r="G42" i="2" s="1"/>
  <c r="C43" i="2" l="1"/>
  <c r="D43" i="2" s="1"/>
  <c r="E43" i="2" s="1"/>
  <c r="G43" i="2" s="1"/>
  <c r="C44" i="2" l="1"/>
  <c r="D44" i="2" s="1"/>
  <c r="E44" i="2" s="1"/>
  <c r="G44" i="2" s="1"/>
  <c r="C45" i="2" l="1"/>
  <c r="D45" i="2" s="1"/>
  <c r="E45" i="2" s="1"/>
  <c r="G45" i="2" s="1"/>
  <c r="C46" i="2" l="1"/>
  <c r="D46" i="2" s="1"/>
  <c r="E46" i="2" s="1"/>
  <c r="G46" i="2" s="1"/>
  <c r="C47" i="2" l="1"/>
  <c r="D47" i="2" s="1"/>
  <c r="E47" i="2" s="1"/>
  <c r="G47" i="2" s="1"/>
  <c r="C48" i="2" l="1"/>
  <c r="D48" i="2" s="1"/>
  <c r="E48" i="2" s="1"/>
  <c r="G48" i="2" s="1"/>
  <c r="C49" i="2" l="1"/>
  <c r="D49" i="2" s="1"/>
  <c r="E49" i="2" s="1"/>
  <c r="G49" i="2" s="1"/>
  <c r="C50" i="2" l="1"/>
  <c r="D50" i="2" s="1"/>
  <c r="E50" i="2" s="1"/>
  <c r="G50" i="2" s="1"/>
  <c r="C51" i="2" l="1"/>
  <c r="D51" i="2" s="1"/>
  <c r="E51" i="2" s="1"/>
  <c r="G51" i="2" s="1"/>
  <c r="C52" i="2" l="1"/>
  <c r="D52" i="2" s="1"/>
  <c r="E52" i="2" s="1"/>
  <c r="G52" i="2" s="1"/>
  <c r="C53" i="2" l="1"/>
  <c r="D53" i="2" s="1"/>
  <c r="E53" i="2" s="1"/>
  <c r="G53" i="2" s="1"/>
  <c r="C54" i="2" l="1"/>
  <c r="D54" i="2" s="1"/>
  <c r="E54" i="2" s="1"/>
  <c r="G54" i="2" s="1"/>
  <c r="C55" i="2" l="1"/>
  <c r="D55" i="2" s="1"/>
  <c r="E55" i="2" s="1"/>
  <c r="G55" i="2" s="1"/>
  <c r="C56" i="2" l="1"/>
  <c r="D56" i="2" s="1"/>
  <c r="E56" i="2" s="1"/>
  <c r="G56" i="2" s="1"/>
  <c r="C57" i="2" l="1"/>
  <c r="D57" i="2" s="1"/>
  <c r="E57" i="2" s="1"/>
  <c r="G57" i="2" s="1"/>
  <c r="C58" i="2" l="1"/>
  <c r="D58" i="2" s="1"/>
  <c r="E58" i="2" s="1"/>
  <c r="G58" i="2" s="1"/>
  <c r="C59" i="2" l="1"/>
  <c r="D59" i="2" s="1"/>
  <c r="E59" i="2" s="1"/>
  <c r="G59" i="2" s="1"/>
  <c r="C60" i="2" l="1"/>
  <c r="D60" i="2" s="1"/>
  <c r="E60" i="2" s="1"/>
  <c r="G60" i="2" s="1"/>
  <c r="C61" i="2" l="1"/>
  <c r="D61" i="2" s="1"/>
  <c r="E61" i="2" s="1"/>
  <c r="G61" i="2" s="1"/>
  <c r="C62" i="2" l="1"/>
  <c r="D62" i="2" s="1"/>
  <c r="E62" i="2" s="1"/>
  <c r="G62" i="2" s="1"/>
  <c r="C63" i="2" l="1"/>
  <c r="D63" i="2" s="1"/>
  <c r="E63" i="2" s="1"/>
  <c r="G63" i="2" s="1"/>
  <c r="C64" i="2" l="1"/>
  <c r="D64" i="2" s="1"/>
  <c r="E64" i="2" s="1"/>
  <c r="G64" i="2" s="1"/>
  <c r="C65" i="2" l="1"/>
  <c r="D65" i="2" s="1"/>
  <c r="E65" i="2" s="1"/>
  <c r="G65" i="2" s="1"/>
  <c r="C66" i="2" l="1"/>
  <c r="D66" i="2" s="1"/>
  <c r="E66" i="2" s="1"/>
  <c r="G66" i="2" s="1"/>
  <c r="C67" i="2" l="1"/>
  <c r="D67" i="2" s="1"/>
  <c r="E67" i="2" s="1"/>
  <c r="G67" i="2" s="1"/>
  <c r="C68" i="2" l="1"/>
  <c r="D68" i="2" s="1"/>
  <c r="E68" i="2" s="1"/>
  <c r="G68" i="2" s="1"/>
  <c r="C69" i="2" l="1"/>
  <c r="D69" i="2" s="1"/>
  <c r="E69" i="2" s="1"/>
  <c r="G69" i="2" s="1"/>
  <c r="C70" i="2" l="1"/>
  <c r="D70" i="2" s="1"/>
  <c r="E70" i="2" s="1"/>
  <c r="G70" i="2" s="1"/>
  <c r="C71" i="2" l="1"/>
  <c r="D71" i="2" s="1"/>
  <c r="E71" i="2" s="1"/>
  <c r="G71" i="2" s="1"/>
  <c r="C72" i="2" l="1"/>
  <c r="D72" i="2" s="1"/>
  <c r="E72" i="2" s="1"/>
  <c r="G72" i="2" s="1"/>
  <c r="C73" i="2" l="1"/>
  <c r="D73" i="2" s="1"/>
  <c r="E73" i="2" s="1"/>
  <c r="G73" i="2" s="1"/>
  <c r="C74" i="2" l="1"/>
  <c r="D74" i="2" s="1"/>
  <c r="E74" i="2" s="1"/>
  <c r="G74" i="2" s="1"/>
  <c r="C75" i="2" l="1"/>
  <c r="D75" i="2" s="1"/>
  <c r="E75" i="2" s="1"/>
  <c r="G75" i="2" s="1"/>
  <c r="C76" i="2" l="1"/>
  <c r="D76" i="2" s="1"/>
  <c r="E76" i="2" s="1"/>
  <c r="G76" i="2" s="1"/>
  <c r="C77" i="2" l="1"/>
  <c r="D77" i="2" s="1"/>
  <c r="E77" i="2" s="1"/>
  <c r="G77" i="2" s="1"/>
  <c r="C78" i="2" l="1"/>
  <c r="D78" i="2" s="1"/>
  <c r="E78" i="2" s="1"/>
  <c r="G78" i="2" s="1"/>
  <c r="C79" i="2" l="1"/>
  <c r="D79" i="2" s="1"/>
  <c r="E79" i="2" s="1"/>
  <c r="G79" i="2" s="1"/>
  <c r="C80" i="2" l="1"/>
  <c r="D80" i="2" s="1"/>
  <c r="E80" i="2" s="1"/>
  <c r="G80" i="2" s="1"/>
  <c r="C81" i="2" l="1"/>
  <c r="D81" i="2" s="1"/>
  <c r="E81" i="2" s="1"/>
  <c r="G81" i="2" s="1"/>
  <c r="C82" i="2" l="1"/>
  <c r="D82" i="2" s="1"/>
  <c r="E82" i="2" s="1"/>
  <c r="G82" i="2" s="1"/>
  <c r="C83" i="2" l="1"/>
  <c r="D83" i="2" s="1"/>
  <c r="E83" i="2" s="1"/>
  <c r="G83" i="2" s="1"/>
  <c r="C84" i="2" l="1"/>
  <c r="D84" i="2" s="1"/>
  <c r="E84" i="2" s="1"/>
  <c r="G84" i="2" s="1"/>
  <c r="C85" i="2" l="1"/>
  <c r="D85" i="2" s="1"/>
  <c r="E85" i="2" s="1"/>
  <c r="G85" i="2" s="1"/>
  <c r="C86" i="2" l="1"/>
  <c r="D86" i="2" s="1"/>
  <c r="E86" i="2" s="1"/>
  <c r="G86" i="2" s="1"/>
  <c r="C87" i="2" l="1"/>
  <c r="D87" i="2" s="1"/>
  <c r="E87" i="2" s="1"/>
  <c r="G87" i="2" s="1"/>
  <c r="C88" i="2" l="1"/>
  <c r="D88" i="2" s="1"/>
  <c r="E88" i="2" s="1"/>
  <c r="G88" i="2" s="1"/>
  <c r="C89" i="2" l="1"/>
  <c r="D89" i="2" s="1"/>
  <c r="E89" i="2" s="1"/>
  <c r="G89" i="2" s="1"/>
  <c r="C90" i="2" l="1"/>
  <c r="D90" i="2" s="1"/>
  <c r="E90" i="2" s="1"/>
  <c r="G90" i="2" s="1"/>
  <c r="C91" i="2" l="1"/>
  <c r="D91" i="2" s="1"/>
  <c r="E91" i="2" s="1"/>
  <c r="G91" i="2" s="1"/>
  <c r="C92" i="2" l="1"/>
  <c r="D92" i="2" s="1"/>
  <c r="E92" i="2" s="1"/>
  <c r="G92" i="2" s="1"/>
  <c r="C93" i="2" l="1"/>
  <c r="D93" i="2" s="1"/>
  <c r="E93" i="2" s="1"/>
  <c r="G93" i="2" s="1"/>
  <c r="C94" i="2" l="1"/>
  <c r="D94" i="2" s="1"/>
  <c r="E94" i="2" s="1"/>
  <c r="G94" i="2" s="1"/>
  <c r="C95" i="2" l="1"/>
  <c r="D95" i="2" s="1"/>
  <c r="E95" i="2" s="1"/>
  <c r="G95" i="2" s="1"/>
  <c r="C96" i="2" l="1"/>
  <c r="D96" i="2" s="1"/>
  <c r="E96" i="2" s="1"/>
  <c r="G96" i="2" s="1"/>
  <c r="C97" i="2" l="1"/>
  <c r="D97" i="2" s="1"/>
  <c r="E97" i="2" s="1"/>
  <c r="G97" i="2" s="1"/>
  <c r="C98" i="2" l="1"/>
  <c r="D98" i="2" s="1"/>
  <c r="E98" i="2" s="1"/>
  <c r="G98" i="2" s="1"/>
  <c r="C99" i="2" l="1"/>
  <c r="D99" i="2" s="1"/>
  <c r="E99" i="2" s="1"/>
  <c r="G99" i="2" s="1"/>
  <c r="C100" i="2" l="1"/>
  <c r="D100" i="2" s="1"/>
  <c r="E100" i="2" s="1"/>
  <c r="G100" i="2" s="1"/>
  <c r="C101" i="2" l="1"/>
  <c r="D101" i="2" s="1"/>
  <c r="E101" i="2" s="1"/>
  <c r="G101" i="2" s="1"/>
  <c r="C102" i="2" l="1"/>
  <c r="D102" i="2" s="1"/>
  <c r="E102" i="2" s="1"/>
  <c r="G102" i="2" s="1"/>
  <c r="C103" i="2" l="1"/>
  <c r="D103" i="2" s="1"/>
  <c r="E103" i="2" s="1"/>
  <c r="G103" i="2" s="1"/>
  <c r="C104" i="2" l="1"/>
  <c r="D104" i="2" s="1"/>
  <c r="E104" i="2" s="1"/>
  <c r="G104" i="2" s="1"/>
  <c r="C105" i="2" l="1"/>
  <c r="D105" i="2" s="1"/>
  <c r="E105" i="2" s="1"/>
  <c r="G105" i="2" s="1"/>
  <c r="C106" i="2" l="1"/>
  <c r="D106" i="2" s="1"/>
  <c r="E106" i="2" s="1"/>
  <c r="G106" i="2" s="1"/>
  <c r="C107" i="2" l="1"/>
  <c r="D107" i="2" s="1"/>
  <c r="E107" i="2" s="1"/>
  <c r="G107" i="2" s="1"/>
  <c r="C108" i="2" l="1"/>
  <c r="D108" i="2" s="1"/>
  <c r="E108" i="2" s="1"/>
  <c r="G108" i="2" s="1"/>
  <c r="C109" i="2" l="1"/>
  <c r="D109" i="2" s="1"/>
  <c r="E109" i="2" s="1"/>
  <c r="G109" i="2" s="1"/>
  <c r="C110" i="2" l="1"/>
  <c r="D110" i="2" s="1"/>
  <c r="E110" i="2" s="1"/>
  <c r="G110" i="2" s="1"/>
  <c r="C111" i="2" l="1"/>
  <c r="D111" i="2" s="1"/>
  <c r="E111" i="2" s="1"/>
  <c r="G111" i="2" s="1"/>
  <c r="C112" i="2" l="1"/>
  <c r="D112" i="2" s="1"/>
  <c r="E112" i="2" s="1"/>
  <c r="G112" i="2" s="1"/>
  <c r="C113" i="2" l="1"/>
  <c r="D113" i="2" s="1"/>
  <c r="E113" i="2" s="1"/>
  <c r="G113" i="2" s="1"/>
  <c r="C114" i="2" l="1"/>
  <c r="D114" i="2" s="1"/>
  <c r="E114" i="2" s="1"/>
  <c r="G114" i="2" s="1"/>
  <c r="C115" i="2" l="1"/>
  <c r="D115" i="2" s="1"/>
  <c r="E115" i="2" s="1"/>
  <c r="G115" i="2" s="1"/>
  <c r="C116" i="2" l="1"/>
  <c r="D116" i="2" s="1"/>
  <c r="E116" i="2" s="1"/>
  <c r="G116" i="2" s="1"/>
  <c r="C117" i="2" l="1"/>
  <c r="D117" i="2" s="1"/>
  <c r="E117" i="2" s="1"/>
  <c r="G117" i="2" s="1"/>
  <c r="C118" i="2" l="1"/>
  <c r="D118" i="2" s="1"/>
  <c r="E118" i="2" s="1"/>
  <c r="G118" i="2" s="1"/>
  <c r="C119" i="2" l="1"/>
  <c r="D119" i="2" s="1"/>
  <c r="E119" i="2" s="1"/>
  <c r="G119" i="2" s="1"/>
  <c r="C120" i="2" l="1"/>
  <c r="D120" i="2" s="1"/>
  <c r="E120" i="2" s="1"/>
  <c r="G120" i="2" s="1"/>
  <c r="C121" i="2" l="1"/>
  <c r="D121" i="2" s="1"/>
  <c r="E121" i="2" s="1"/>
  <c r="G121" i="2" s="1"/>
  <c r="C122" i="2" l="1"/>
  <c r="D122" i="2" s="1"/>
  <c r="E122" i="2" s="1"/>
  <c r="G122" i="2" s="1"/>
  <c r="C123" i="2" l="1"/>
  <c r="D123" i="2" s="1"/>
  <c r="E123" i="2" s="1"/>
  <c r="G123" i="2" s="1"/>
  <c r="C124" i="2" l="1"/>
  <c r="D124" i="2" s="1"/>
  <c r="E124" i="2" s="1"/>
  <c r="G124" i="2" s="1"/>
  <c r="C125" i="2" l="1"/>
  <c r="D125" i="2" s="1"/>
  <c r="E125" i="2" s="1"/>
  <c r="G125" i="2" s="1"/>
  <c r="C126" i="2" l="1"/>
  <c r="D126" i="2" s="1"/>
  <c r="E126" i="2" s="1"/>
  <c r="G126" i="2" s="1"/>
  <c r="C127" i="2" l="1"/>
  <c r="D127" i="2" s="1"/>
  <c r="E127" i="2" s="1"/>
  <c r="G127" i="2" s="1"/>
  <c r="C128" i="2" l="1"/>
  <c r="D128" i="2" s="1"/>
  <c r="E128" i="2" s="1"/>
  <c r="G128" i="2" s="1"/>
  <c r="C129" i="2" l="1"/>
  <c r="D129" i="2" s="1"/>
  <c r="E129" i="2" s="1"/>
  <c r="G129" i="2" s="1"/>
  <c r="C130" i="2" l="1"/>
  <c r="D130" i="2" s="1"/>
  <c r="E130" i="2" s="1"/>
  <c r="G130" i="2" s="1"/>
  <c r="C131" i="2" l="1"/>
  <c r="D131" i="2" s="1"/>
  <c r="E131" i="2" s="1"/>
  <c r="G131" i="2" s="1"/>
  <c r="C132" i="2" l="1"/>
  <c r="D132" i="2" s="1"/>
  <c r="E132" i="2" s="1"/>
  <c r="G132" i="2" s="1"/>
  <c r="C133" i="2" l="1"/>
  <c r="D133" i="2" s="1"/>
  <c r="E133" i="2" s="1"/>
  <c r="G133" i="2" s="1"/>
  <c r="C134" i="2" l="1"/>
  <c r="D134" i="2" s="1"/>
  <c r="E134" i="2" s="1"/>
  <c r="G134" i="2" s="1"/>
  <c r="C135" i="2" l="1"/>
  <c r="D135" i="2" s="1"/>
  <c r="E135" i="2" s="1"/>
  <c r="G135" i="2" s="1"/>
  <c r="C136" i="2" l="1"/>
  <c r="D136" i="2" s="1"/>
  <c r="E136" i="2" s="1"/>
  <c r="G136" i="2" s="1"/>
  <c r="C137" i="2" l="1"/>
  <c r="D137" i="2" s="1"/>
  <c r="E137" i="2" s="1"/>
  <c r="G137" i="2" s="1"/>
  <c r="C138" i="2" l="1"/>
  <c r="D138" i="2" s="1"/>
  <c r="E138" i="2" s="1"/>
  <c r="G138" i="2" s="1"/>
  <c r="C139" i="2" l="1"/>
  <c r="D139" i="2" s="1"/>
  <c r="E139" i="2" s="1"/>
  <c r="G139" i="2" s="1"/>
  <c r="C140" i="2" l="1"/>
  <c r="D140" i="2" s="1"/>
  <c r="E140" i="2" s="1"/>
  <c r="G140" i="2" s="1"/>
  <c r="C141" i="2" l="1"/>
  <c r="D141" i="2" s="1"/>
  <c r="E141" i="2" s="1"/>
  <c r="G141" i="2" s="1"/>
  <c r="C142" i="2" l="1"/>
  <c r="D142" i="2" s="1"/>
  <c r="E142" i="2" s="1"/>
  <c r="G142" i="2" s="1"/>
  <c r="C143" i="2" l="1"/>
  <c r="D143" i="2" s="1"/>
  <c r="E143" i="2" s="1"/>
  <c r="G143" i="2" s="1"/>
  <c r="C144" i="2" l="1"/>
  <c r="D144" i="2" s="1"/>
  <c r="E144" i="2" s="1"/>
  <c r="G144" i="2" s="1"/>
  <c r="C145" i="2" l="1"/>
  <c r="D145" i="2" s="1"/>
  <c r="E145" i="2" s="1"/>
  <c r="G145" i="2" s="1"/>
  <c r="C146" i="2" l="1"/>
  <c r="D146" i="2" s="1"/>
  <c r="E146" i="2" s="1"/>
  <c r="G146" i="2" s="1"/>
  <c r="C147" i="2" l="1"/>
  <c r="D147" i="2" s="1"/>
  <c r="E147" i="2" s="1"/>
  <c r="G147" i="2" s="1"/>
  <c r="C148" i="2" l="1"/>
  <c r="D148" i="2" s="1"/>
  <c r="E148" i="2" s="1"/>
  <c r="G148" i="2" s="1"/>
  <c r="C149" i="2" l="1"/>
  <c r="D149" i="2" s="1"/>
  <c r="E149" i="2" s="1"/>
  <c r="G149" i="2" s="1"/>
  <c r="C150" i="2" l="1"/>
  <c r="D150" i="2" s="1"/>
  <c r="E150" i="2" s="1"/>
  <c r="G150" i="2" s="1"/>
  <c r="C151" i="2" l="1"/>
  <c r="D151" i="2" s="1"/>
  <c r="E151" i="2" s="1"/>
  <c r="G151" i="2" s="1"/>
  <c r="C152" i="2" l="1"/>
  <c r="D152" i="2" s="1"/>
  <c r="E152" i="2" s="1"/>
  <c r="G152" i="2" s="1"/>
  <c r="C153" i="2" l="1"/>
  <c r="D153" i="2" s="1"/>
  <c r="E153" i="2" s="1"/>
  <c r="G153" i="2" s="1"/>
  <c r="C154" i="2" l="1"/>
  <c r="D154" i="2" s="1"/>
  <c r="E154" i="2" s="1"/>
  <c r="G154" i="2" s="1"/>
  <c r="C155" i="2" l="1"/>
  <c r="D155" i="2" s="1"/>
  <c r="E155" i="2" s="1"/>
  <c r="G155" i="2" s="1"/>
  <c r="C156" i="2" l="1"/>
  <c r="D156" i="2" s="1"/>
  <c r="E156" i="2" s="1"/>
  <c r="G156" i="2" s="1"/>
  <c r="C157" i="2" l="1"/>
  <c r="D157" i="2" s="1"/>
  <c r="E157" i="2" s="1"/>
  <c r="G157" i="2" s="1"/>
  <c r="C158" i="2" l="1"/>
  <c r="D158" i="2" s="1"/>
  <c r="E158" i="2" s="1"/>
  <c r="G158" i="2" s="1"/>
  <c r="C159" i="2" l="1"/>
  <c r="D159" i="2" s="1"/>
  <c r="E159" i="2" s="1"/>
  <c r="G159" i="2" s="1"/>
  <c r="C160" i="2" l="1"/>
  <c r="D160" i="2" s="1"/>
  <c r="E160" i="2" s="1"/>
  <c r="G160" i="2" s="1"/>
  <c r="C161" i="2" l="1"/>
  <c r="D161" i="2" s="1"/>
  <c r="E161" i="2" s="1"/>
  <c r="G161" i="2" s="1"/>
  <c r="C162" i="2" l="1"/>
  <c r="D162" i="2" s="1"/>
  <c r="E162" i="2" s="1"/>
  <c r="G162" i="2" s="1"/>
  <c r="C163" i="2" l="1"/>
  <c r="D163" i="2" s="1"/>
  <c r="E163" i="2" s="1"/>
  <c r="G163" i="2" s="1"/>
  <c r="C164" i="2" l="1"/>
  <c r="D164" i="2" s="1"/>
  <c r="E164" i="2" s="1"/>
  <c r="G164" i="2" s="1"/>
  <c r="C165" i="2" l="1"/>
  <c r="D165" i="2" s="1"/>
  <c r="E165" i="2" s="1"/>
  <c r="G165" i="2" s="1"/>
  <c r="C166" i="2" l="1"/>
  <c r="D166" i="2" s="1"/>
  <c r="E166" i="2" s="1"/>
  <c r="G166" i="2" s="1"/>
  <c r="C167" i="2" l="1"/>
  <c r="D167" i="2" s="1"/>
  <c r="E167" i="2" s="1"/>
  <c r="G167" i="2" s="1"/>
  <c r="C168" i="2" l="1"/>
  <c r="D168" i="2" s="1"/>
  <c r="E168" i="2" s="1"/>
  <c r="G168" i="2" s="1"/>
  <c r="C169" i="2" l="1"/>
  <c r="D169" i="2" s="1"/>
  <c r="E169" i="2" s="1"/>
  <c r="G169" i="2" s="1"/>
  <c r="C170" i="2" l="1"/>
  <c r="D170" i="2" s="1"/>
  <c r="E170" i="2" s="1"/>
  <c r="G170" i="2" s="1"/>
  <c r="C171" i="2" l="1"/>
  <c r="D171" i="2" s="1"/>
  <c r="E171" i="2" s="1"/>
  <c r="G171" i="2" s="1"/>
  <c r="C172" i="2" l="1"/>
  <c r="D172" i="2" s="1"/>
  <c r="E172" i="2" s="1"/>
  <c r="G172" i="2" s="1"/>
  <c r="C173" i="2" l="1"/>
  <c r="D173" i="2" s="1"/>
  <c r="E173" i="2" s="1"/>
  <c r="G173" i="2" s="1"/>
  <c r="C174" i="2" l="1"/>
  <c r="D174" i="2" s="1"/>
  <c r="E174" i="2" s="1"/>
  <c r="G174" i="2" s="1"/>
  <c r="C175" i="2" l="1"/>
  <c r="D175" i="2" s="1"/>
  <c r="E175" i="2" s="1"/>
  <c r="G175" i="2" s="1"/>
  <c r="C176" i="2" l="1"/>
  <c r="D176" i="2" s="1"/>
  <c r="E176" i="2" s="1"/>
  <c r="G176" i="2" s="1"/>
  <c r="C177" i="2" l="1"/>
  <c r="D177" i="2" s="1"/>
  <c r="E177" i="2" s="1"/>
  <c r="G177" i="2" s="1"/>
  <c r="C178" i="2" l="1"/>
  <c r="D178" i="2" s="1"/>
  <c r="E178" i="2" s="1"/>
  <c r="G178" i="2" s="1"/>
  <c r="C179" i="2" l="1"/>
  <c r="D179" i="2" s="1"/>
  <c r="E179" i="2" s="1"/>
  <c r="G179" i="2" s="1"/>
  <c r="C180" i="2" l="1"/>
  <c r="D180" i="2" s="1"/>
  <c r="E180" i="2" s="1"/>
  <c r="G180" i="2" s="1"/>
  <c r="C181" i="2" l="1"/>
  <c r="D181" i="2" s="1"/>
  <c r="E181" i="2" s="1"/>
  <c r="G181" i="2" s="1"/>
  <c r="C182" i="2" l="1"/>
  <c r="D182" i="2" s="1"/>
  <c r="E182" i="2" s="1"/>
  <c r="G182" i="2" s="1"/>
  <c r="C183" i="2" l="1"/>
  <c r="D183" i="2" s="1"/>
  <c r="E183" i="2" s="1"/>
  <c r="G183" i="2" s="1"/>
  <c r="C184" i="2" l="1"/>
  <c r="D184" i="2" s="1"/>
  <c r="E184" i="2" s="1"/>
  <c r="G184" i="2" s="1"/>
  <c r="C185" i="2" l="1"/>
  <c r="D185" i="2" s="1"/>
  <c r="E185" i="2" s="1"/>
  <c r="G185" i="2" s="1"/>
  <c r="C186" i="2" l="1"/>
  <c r="D186" i="2" s="1"/>
  <c r="E186" i="2" s="1"/>
  <c r="G186" i="2" s="1"/>
  <c r="C187" i="2" l="1"/>
  <c r="D187" i="2" s="1"/>
  <c r="E187" i="2" s="1"/>
  <c r="G187" i="2" s="1"/>
  <c r="C188" i="2" l="1"/>
  <c r="D188" i="2" s="1"/>
  <c r="E188" i="2" s="1"/>
  <c r="G188" i="2" s="1"/>
  <c r="C189" i="2" l="1"/>
  <c r="D189" i="2" s="1"/>
  <c r="E189" i="2" s="1"/>
  <c r="G189" i="2" s="1"/>
  <c r="C190" i="2" l="1"/>
  <c r="D190" i="2" s="1"/>
  <c r="E190" i="2" s="1"/>
  <c r="G190" i="2" s="1"/>
  <c r="C191" i="2" l="1"/>
  <c r="D191" i="2" s="1"/>
  <c r="E191" i="2" s="1"/>
  <c r="G191" i="2" s="1"/>
  <c r="C192" i="2" l="1"/>
  <c r="D192" i="2" s="1"/>
  <c r="E192" i="2" s="1"/>
  <c r="G192" i="2" s="1"/>
  <c r="C193" i="2" l="1"/>
  <c r="D193" i="2" s="1"/>
  <c r="E193" i="2" s="1"/>
  <c r="G193" i="2" s="1"/>
  <c r="C194" i="2" l="1"/>
  <c r="D194" i="2" s="1"/>
  <c r="E194" i="2" s="1"/>
  <c r="G194" i="2" s="1"/>
  <c r="C195" i="2" l="1"/>
  <c r="D195" i="2" s="1"/>
  <c r="E195" i="2" s="1"/>
  <c r="G195" i="2" s="1"/>
  <c r="C196" i="2" l="1"/>
  <c r="D196" i="2" s="1"/>
  <c r="E196" i="2" s="1"/>
  <c r="G196" i="2" s="1"/>
  <c r="C197" i="2" l="1"/>
  <c r="D197" i="2" s="1"/>
  <c r="E197" i="2" s="1"/>
  <c r="G197" i="2" s="1"/>
  <c r="C198" i="2" l="1"/>
  <c r="D198" i="2" s="1"/>
  <c r="E198" i="2" s="1"/>
  <c r="G198" i="2" s="1"/>
  <c r="C199" i="2" l="1"/>
  <c r="D199" i="2" s="1"/>
  <c r="E199" i="2" s="1"/>
  <c r="G199" i="2" s="1"/>
  <c r="C200" i="2" l="1"/>
  <c r="D200" i="2" s="1"/>
  <c r="E200" i="2" s="1"/>
  <c r="G200" i="2" s="1"/>
  <c r="C201" i="2" l="1"/>
  <c r="D201" i="2" s="1"/>
  <c r="E201" i="2" s="1"/>
  <c r="G201" i="2" s="1"/>
  <c r="C202" i="2" l="1"/>
  <c r="D202" i="2" s="1"/>
  <c r="E202" i="2" s="1"/>
  <c r="G202" i="2" l="1"/>
  <c r="C203" i="2"/>
  <c r="D203" i="2" s="1"/>
  <c r="E203" i="2" s="1"/>
  <c r="C204" i="2" s="1"/>
  <c r="D204" i="2" s="1"/>
  <c r="E204" i="2" s="1"/>
  <c r="C205" i="2" s="1"/>
  <c r="D205" i="2" s="1"/>
  <c r="E205" i="2" s="1"/>
  <c r="C206" i="2" s="1"/>
  <c r="D206" i="2" s="1"/>
  <c r="E206" i="2" s="1"/>
  <c r="C207" i="2" s="1"/>
  <c r="D207" i="2" s="1"/>
  <c r="E207" i="2" s="1"/>
  <c r="C208" i="2" s="1"/>
  <c r="D208" i="2" s="1"/>
  <c r="E208" i="2" s="1"/>
  <c r="C209" i="2" s="1"/>
  <c r="D209" i="2" s="1"/>
  <c r="E209" i="2" s="1"/>
  <c r="C210" i="2" s="1"/>
  <c r="D210" i="2" s="1"/>
  <c r="E210" i="2" s="1"/>
  <c r="C211" i="2" s="1"/>
  <c r="D211" i="2" s="1"/>
  <c r="E211" i="2" s="1"/>
  <c r="C212" i="2" s="1"/>
  <c r="D212" i="2" s="1"/>
  <c r="E212" i="2" s="1"/>
  <c r="C213" i="2" s="1"/>
  <c r="D213" i="2" s="1"/>
  <c r="E213" i="2" s="1"/>
  <c r="C214" i="2" s="1"/>
  <c r="D214" i="2" s="1"/>
  <c r="E214" i="2" s="1"/>
  <c r="C215" i="2" s="1"/>
  <c r="D215" i="2" s="1"/>
  <c r="E215" i="2" s="1"/>
  <c r="C216" i="2" s="1"/>
  <c r="D216" i="2" s="1"/>
  <c r="E216" i="2" s="1"/>
  <c r="C217" i="2" s="1"/>
  <c r="D217" i="2" s="1"/>
  <c r="E217" i="2" s="1"/>
  <c r="C218" i="2" s="1"/>
  <c r="D218" i="2" s="1"/>
  <c r="E218" i="2" s="1"/>
  <c r="C219" i="2" s="1"/>
  <c r="D219" i="2" s="1"/>
  <c r="E219" i="2" s="1"/>
  <c r="C220" i="2" s="1"/>
  <c r="D220" i="2" s="1"/>
  <c r="E220" i="2" s="1"/>
  <c r="C221" i="2" s="1"/>
  <c r="D221" i="2" s="1"/>
  <c r="E221" i="2" s="1"/>
  <c r="C222" i="2" s="1"/>
  <c r="D222" i="2" s="1"/>
  <c r="E222" i="2" s="1"/>
  <c r="C223" i="2" s="1"/>
  <c r="D223" i="2" s="1"/>
  <c r="E223" i="2" s="1"/>
  <c r="C224" i="2" s="1"/>
  <c r="D224" i="2" s="1"/>
  <c r="E224" i="2" s="1"/>
  <c r="C225" i="2" s="1"/>
  <c r="D225" i="2" s="1"/>
  <c r="E225" i="2" s="1"/>
  <c r="C226" i="2" s="1"/>
  <c r="D226" i="2" s="1"/>
  <c r="E226" i="2" s="1"/>
  <c r="C227" i="2" s="1"/>
  <c r="D227" i="2" s="1"/>
  <c r="E227" i="2" s="1"/>
  <c r="C228" i="2" s="1"/>
  <c r="D228" i="2" s="1"/>
  <c r="E228" i="2" s="1"/>
  <c r="C229" i="2" s="1"/>
  <c r="D229" i="2" s="1"/>
  <c r="E229" i="2" s="1"/>
  <c r="C230" i="2" s="1"/>
  <c r="D230" i="2" s="1"/>
  <c r="E230" i="2" s="1"/>
  <c r="C231" i="2" s="1"/>
  <c r="D231" i="2" s="1"/>
  <c r="E231" i="2" s="1"/>
  <c r="C232" i="2" s="1"/>
  <c r="D232" i="2" s="1"/>
  <c r="E232" i="2" s="1"/>
  <c r="C233" i="2" s="1"/>
  <c r="D233" i="2" s="1"/>
  <c r="E233" i="2" s="1"/>
  <c r="C234" i="2" s="1"/>
  <c r="D234" i="2" s="1"/>
  <c r="E234" i="2" s="1"/>
  <c r="C235" i="2" s="1"/>
  <c r="D235" i="2" s="1"/>
  <c r="E235" i="2" s="1"/>
  <c r="C236" i="2" s="1"/>
  <c r="D236" i="2" s="1"/>
  <c r="E236" i="2" s="1"/>
  <c r="C237" i="2" s="1"/>
  <c r="D237" i="2" s="1"/>
  <c r="E237" i="2" s="1"/>
  <c r="C238" i="2" s="1"/>
  <c r="D238" i="2" s="1"/>
  <c r="E238" i="2" s="1"/>
  <c r="C239" i="2" s="1"/>
  <c r="D239" i="2" s="1"/>
  <c r="E239" i="2" s="1"/>
  <c r="C240" i="2" s="1"/>
  <c r="D240" i="2" s="1"/>
  <c r="E240" i="2" s="1"/>
  <c r="C241" i="2" s="1"/>
  <c r="D241" i="2" s="1"/>
  <c r="E241" i="2" s="1"/>
  <c r="C242" i="2" s="1"/>
  <c r="D242" i="2" s="1"/>
  <c r="E242" i="2" s="1"/>
  <c r="C243" i="2" s="1"/>
  <c r="D243" i="2" s="1"/>
  <c r="E243" i="2" s="1"/>
  <c r="C244" i="2" s="1"/>
  <c r="D244" i="2" s="1"/>
  <c r="E244" i="2" s="1"/>
  <c r="C245" i="2" s="1"/>
  <c r="D245" i="2" s="1"/>
  <c r="E245" i="2" s="1"/>
  <c r="C246" i="2" s="1"/>
  <c r="D246" i="2" s="1"/>
  <c r="E246" i="2" s="1"/>
  <c r="C247" i="2" s="1"/>
  <c r="D247" i="2" s="1"/>
  <c r="E247" i="2" s="1"/>
  <c r="C248" i="2" s="1"/>
  <c r="D248" i="2" s="1"/>
  <c r="E248" i="2" s="1"/>
  <c r="C249" i="2" s="1"/>
  <c r="D249" i="2" s="1"/>
  <c r="E249" i="2" s="1"/>
  <c r="C250" i="2" s="1"/>
  <c r="D250" i="2" s="1"/>
  <c r="E250" i="2" s="1"/>
  <c r="C251" i="2" s="1"/>
  <c r="D251" i="2" s="1"/>
  <c r="E251" i="2" s="1"/>
  <c r="C252" i="2" s="1"/>
  <c r="D252" i="2" s="1"/>
  <c r="E252" i="2" s="1"/>
  <c r="C253" i="2" s="1"/>
  <c r="D253" i="2" s="1"/>
  <c r="E253" i="2" s="1"/>
  <c r="C254" i="2" s="1"/>
  <c r="D254" i="2" s="1"/>
  <c r="E254" i="2" s="1"/>
  <c r="C255" i="2" s="1"/>
  <c r="D255" i="2" s="1"/>
  <c r="E255" i="2" s="1"/>
  <c r="C256" i="2" s="1"/>
  <c r="D256" i="2" s="1"/>
  <c r="E256" i="2" s="1"/>
  <c r="C257" i="2" s="1"/>
  <c r="D257" i="2" s="1"/>
  <c r="E257" i="2" s="1"/>
  <c r="C258" i="2" s="1"/>
  <c r="D258" i="2" s="1"/>
  <c r="E258" i="2" s="1"/>
  <c r="C259" i="2" s="1"/>
  <c r="D259" i="2" s="1"/>
  <c r="E259" i="2" s="1"/>
  <c r="C260" i="2" s="1"/>
  <c r="D260" i="2" s="1"/>
  <c r="E260" i="2" s="1"/>
  <c r="C261" i="2" s="1"/>
  <c r="D261" i="2" s="1"/>
  <c r="E261" i="2" s="1"/>
  <c r="C262" i="2" s="1"/>
  <c r="D262" i="2" s="1"/>
  <c r="E262" i="2" s="1"/>
  <c r="C263" i="2" s="1"/>
  <c r="D263" i="2" s="1"/>
  <c r="E263" i="2" s="1"/>
  <c r="C264" i="2" s="1"/>
  <c r="D264" i="2" s="1"/>
  <c r="E264" i="2" s="1"/>
  <c r="C265" i="2" s="1"/>
  <c r="D265" i="2" s="1"/>
  <c r="E265" i="2" s="1"/>
  <c r="C266" i="2" s="1"/>
  <c r="D266" i="2" s="1"/>
  <c r="E266" i="2" s="1"/>
  <c r="C267" i="2" s="1"/>
  <c r="D267" i="2" s="1"/>
  <c r="E267" i="2" s="1"/>
  <c r="C268" i="2" s="1"/>
  <c r="D268" i="2" s="1"/>
  <c r="E268" i="2" s="1"/>
  <c r="C269" i="2" s="1"/>
  <c r="D269" i="2" s="1"/>
  <c r="E269" i="2" s="1"/>
  <c r="C270" i="2" s="1"/>
  <c r="D270" i="2" s="1"/>
  <c r="E270" i="2" s="1"/>
  <c r="C271" i="2" s="1"/>
  <c r="D271" i="2" s="1"/>
  <c r="E271" i="2" s="1"/>
  <c r="C272" i="2" s="1"/>
  <c r="D272" i="2" s="1"/>
  <c r="E272" i="2" s="1"/>
  <c r="C273" i="2" s="1"/>
  <c r="D273" i="2" s="1"/>
  <c r="E273" i="2" s="1"/>
  <c r="C274" i="2" s="1"/>
  <c r="D274" i="2" s="1"/>
  <c r="E274" i="2" s="1"/>
  <c r="C275" i="2" s="1"/>
  <c r="D275" i="2" s="1"/>
  <c r="E275" i="2" s="1"/>
  <c r="C276" i="2" s="1"/>
  <c r="D276" i="2" s="1"/>
  <c r="E276" i="2" s="1"/>
  <c r="C277" i="2" s="1"/>
  <c r="D277" i="2" s="1"/>
  <c r="E277" i="2" s="1"/>
  <c r="C278" i="2" s="1"/>
  <c r="D278" i="2" s="1"/>
  <c r="E278" i="2" s="1"/>
  <c r="C279" i="2" s="1"/>
  <c r="D279" i="2" s="1"/>
  <c r="E279" i="2" s="1"/>
  <c r="C280" i="2" s="1"/>
  <c r="D280" i="2" s="1"/>
  <c r="E280" i="2" s="1"/>
  <c r="C281" i="2" s="1"/>
  <c r="D281" i="2" s="1"/>
  <c r="E281" i="2" s="1"/>
  <c r="C282" i="2" s="1"/>
  <c r="D282" i="2" s="1"/>
  <c r="E282" i="2" s="1"/>
  <c r="C283" i="2" s="1"/>
  <c r="D283" i="2" s="1"/>
  <c r="E283" i="2" s="1"/>
  <c r="C284" i="2" s="1"/>
  <c r="D284" i="2" s="1"/>
  <c r="E284" i="2" s="1"/>
  <c r="C285" i="2" s="1"/>
  <c r="D285" i="2" s="1"/>
  <c r="E285" i="2" s="1"/>
  <c r="C286" i="2" s="1"/>
  <c r="D286" i="2" s="1"/>
  <c r="E286" i="2" s="1"/>
  <c r="C287" i="2" s="1"/>
  <c r="D287" i="2" s="1"/>
  <c r="E287" i="2" s="1"/>
  <c r="C288" i="2" s="1"/>
  <c r="D288" i="2" s="1"/>
  <c r="E288" i="2" s="1"/>
  <c r="C289" i="2" s="1"/>
  <c r="D289" i="2" s="1"/>
  <c r="E289" i="2" s="1"/>
  <c r="C290" i="2" s="1"/>
  <c r="D290" i="2" s="1"/>
  <c r="E290" i="2" s="1"/>
  <c r="C291" i="2" s="1"/>
  <c r="D291" i="2" s="1"/>
  <c r="E291" i="2" s="1"/>
  <c r="C292" i="2" s="1"/>
  <c r="D292" i="2" s="1"/>
  <c r="E292" i="2" s="1"/>
  <c r="C293" i="2" s="1"/>
  <c r="D293" i="2" s="1"/>
  <c r="E293" i="2" s="1"/>
  <c r="C294" i="2" s="1"/>
  <c r="D294" i="2" s="1"/>
  <c r="E294" i="2" s="1"/>
  <c r="C295" i="2" s="1"/>
  <c r="D295" i="2" s="1"/>
  <c r="E295" i="2" s="1"/>
  <c r="C296" i="2" s="1"/>
  <c r="D296" i="2" s="1"/>
  <c r="E296" i="2" s="1"/>
  <c r="C297" i="2" s="1"/>
  <c r="D297" i="2" s="1"/>
  <c r="E297" i="2" s="1"/>
  <c r="C298" i="2" s="1"/>
  <c r="D298" i="2" s="1"/>
  <c r="E298" i="2" s="1"/>
  <c r="C299" i="2" s="1"/>
  <c r="D299" i="2" s="1"/>
  <c r="E299" i="2" s="1"/>
  <c r="C300" i="2" s="1"/>
  <c r="D300" i="2" s="1"/>
  <c r="E300" i="2" s="1"/>
  <c r="C301" i="2" s="1"/>
  <c r="D301" i="2" s="1"/>
  <c r="E301" i="2" s="1"/>
  <c r="C302" i="2" s="1"/>
  <c r="D302" i="2" s="1"/>
  <c r="E302" i="2" s="1"/>
  <c r="C303" i="2" s="1"/>
  <c r="D303" i="2" s="1"/>
  <c r="E303" i="2" s="1"/>
  <c r="C304" i="2" s="1"/>
  <c r="D304" i="2" s="1"/>
  <c r="E304" i="2" s="1"/>
  <c r="C305" i="2" s="1"/>
  <c r="D305" i="2" s="1"/>
  <c r="E305" i="2" s="1"/>
  <c r="C306" i="2" s="1"/>
  <c r="D306" i="2" s="1"/>
  <c r="E306" i="2" s="1"/>
  <c r="C307" i="2" s="1"/>
  <c r="D307" i="2" s="1"/>
  <c r="E307" i="2" s="1"/>
  <c r="C308" i="2" s="1"/>
  <c r="D308" i="2" s="1"/>
  <c r="E308" i="2" s="1"/>
  <c r="C309" i="2" s="1"/>
  <c r="D309" i="2" s="1"/>
  <c r="E309" i="2" s="1"/>
  <c r="C310" i="2" s="1"/>
  <c r="D310" i="2" s="1"/>
  <c r="E310" i="2" s="1"/>
  <c r="C311" i="2" s="1"/>
  <c r="D311" i="2" s="1"/>
  <c r="E311" i="2" s="1"/>
  <c r="C312" i="2" s="1"/>
  <c r="D312" i="2" s="1"/>
  <c r="E312" i="2" s="1"/>
  <c r="C313" i="2" s="1"/>
  <c r="D313" i="2" s="1"/>
  <c r="E313" i="2" s="1"/>
  <c r="C314" i="2" s="1"/>
  <c r="D314" i="2" s="1"/>
  <c r="E314" i="2" s="1"/>
  <c r="C315" i="2" s="1"/>
  <c r="D315" i="2" s="1"/>
  <c r="E315" i="2" s="1"/>
  <c r="C316" i="2" s="1"/>
  <c r="D316" i="2" s="1"/>
  <c r="E316" i="2" s="1"/>
  <c r="C317" i="2" s="1"/>
  <c r="D317" i="2" s="1"/>
  <c r="E317" i="2" s="1"/>
  <c r="C318" i="2" s="1"/>
  <c r="D318" i="2" s="1"/>
  <c r="E318" i="2" s="1"/>
  <c r="C319" i="2" s="1"/>
  <c r="D319" i="2" s="1"/>
  <c r="E319" i="2" s="1"/>
  <c r="C320" i="2" s="1"/>
  <c r="D320" i="2" s="1"/>
  <c r="E320" i="2" s="1"/>
  <c r="C321" i="2" s="1"/>
  <c r="D321" i="2" s="1"/>
  <c r="E321" i="2" s="1"/>
  <c r="C322" i="2" s="1"/>
  <c r="D322" i="2" s="1"/>
  <c r="E322" i="2" s="1"/>
  <c r="C323" i="2" s="1"/>
  <c r="D323" i="2" s="1"/>
  <c r="E323" i="2" s="1"/>
  <c r="C324" i="2" s="1"/>
  <c r="D324" i="2" s="1"/>
  <c r="E324" i="2" s="1"/>
  <c r="C325" i="2" s="1"/>
  <c r="D325" i="2" s="1"/>
  <c r="E325" i="2" s="1"/>
  <c r="C326" i="2" s="1"/>
  <c r="D326" i="2" s="1"/>
  <c r="E326" i="2" s="1"/>
  <c r="C327" i="2" s="1"/>
  <c r="D327" i="2" s="1"/>
  <c r="E327" i="2" s="1"/>
  <c r="C328" i="2" s="1"/>
  <c r="D328" i="2" s="1"/>
  <c r="E328" i="2" s="1"/>
  <c r="C329" i="2" s="1"/>
  <c r="D329" i="2" s="1"/>
  <c r="E329" i="2" s="1"/>
  <c r="C330" i="2" s="1"/>
  <c r="D330" i="2" s="1"/>
  <c r="E330" i="2" s="1"/>
  <c r="C331" i="2" s="1"/>
  <c r="D331" i="2" s="1"/>
  <c r="E331" i="2" s="1"/>
  <c r="C332" i="2" s="1"/>
  <c r="D332" i="2" s="1"/>
  <c r="E332" i="2" s="1"/>
  <c r="C333" i="2" s="1"/>
  <c r="D333" i="2" s="1"/>
  <c r="E333" i="2" s="1"/>
  <c r="C334" i="2" s="1"/>
  <c r="D334" i="2" s="1"/>
  <c r="E334" i="2" s="1"/>
  <c r="C335" i="2" s="1"/>
  <c r="D335" i="2" s="1"/>
  <c r="E335" i="2" s="1"/>
  <c r="C336" i="2" s="1"/>
  <c r="D336" i="2" s="1"/>
  <c r="E336" i="2" s="1"/>
  <c r="C337" i="2" s="1"/>
  <c r="D337" i="2" s="1"/>
  <c r="E337" i="2" s="1"/>
  <c r="C338" i="2" s="1"/>
  <c r="D338" i="2" s="1"/>
  <c r="E338" i="2" s="1"/>
  <c r="C339" i="2" s="1"/>
  <c r="D339" i="2" s="1"/>
  <c r="E339" i="2" s="1"/>
  <c r="C340" i="2" s="1"/>
  <c r="D340" i="2" s="1"/>
  <c r="E340" i="2" s="1"/>
  <c r="C341" i="2" s="1"/>
  <c r="D341" i="2" s="1"/>
  <c r="E341" i="2" s="1"/>
  <c r="C342" i="2" s="1"/>
  <c r="D342" i="2" s="1"/>
  <c r="E342" i="2" s="1"/>
  <c r="C343" i="2" s="1"/>
  <c r="D343" i="2" s="1"/>
  <c r="E343" i="2" s="1"/>
  <c r="C344" i="2" s="1"/>
  <c r="D344" i="2" s="1"/>
  <c r="E344" i="2" s="1"/>
  <c r="C345" i="2" s="1"/>
  <c r="D345" i="2" s="1"/>
  <c r="E345" i="2" s="1"/>
  <c r="C346" i="2" s="1"/>
  <c r="D346" i="2" s="1"/>
  <c r="E346" i="2" s="1"/>
  <c r="C347" i="2" s="1"/>
  <c r="D347" i="2" s="1"/>
  <c r="E347" i="2" s="1"/>
  <c r="C348" i="2" s="1"/>
  <c r="D348" i="2" s="1"/>
  <c r="E348" i="2" s="1"/>
  <c r="C349" i="2" s="1"/>
  <c r="D349" i="2" s="1"/>
  <c r="E349" i="2" s="1"/>
  <c r="C350" i="2" s="1"/>
  <c r="D350" i="2" s="1"/>
  <c r="E350" i="2" s="1"/>
  <c r="C351" i="2" s="1"/>
  <c r="D351" i="2" s="1"/>
  <c r="E351" i="2" s="1"/>
  <c r="C352" i="2" s="1"/>
  <c r="D352" i="2" s="1"/>
  <c r="E352" i="2" s="1"/>
  <c r="C353" i="2" s="1"/>
  <c r="D353" i="2" s="1"/>
  <c r="E353" i="2" s="1"/>
  <c r="C354" i="2" s="1"/>
  <c r="D354" i="2" s="1"/>
  <c r="E354" i="2" s="1"/>
  <c r="C355" i="2" s="1"/>
  <c r="D355" i="2" s="1"/>
  <c r="E355" i="2" s="1"/>
  <c r="C356" i="2" l="1"/>
  <c r="D356" i="2" s="1"/>
  <c r="E356" i="2" s="1"/>
  <c r="C357" i="2" s="1"/>
  <c r="D357" i="2" s="1"/>
  <c r="E357" i="2" s="1"/>
  <c r="C358" i="2" s="1"/>
  <c r="D358" i="2" s="1"/>
  <c r="E358" i="2" s="1"/>
  <c r="C359" i="2" s="1"/>
  <c r="D359" i="2" s="1"/>
  <c r="E359" i="2" s="1"/>
  <c r="C360" i="2" s="1"/>
  <c r="D360" i="2" s="1"/>
  <c r="E360" i="2" s="1"/>
  <c r="C361" i="2" s="1"/>
  <c r="D361" i="2" s="1"/>
  <c r="E361" i="2" s="1"/>
  <c r="C362" i="2" s="1"/>
  <c r="D362" i="2" s="1"/>
  <c r="E362" i="2" s="1"/>
  <c r="C363" i="2" s="1"/>
  <c r="D363" i="2" s="1"/>
  <c r="E363" i="2" s="1"/>
  <c r="C364" i="2" s="1"/>
  <c r="D364" i="2" s="1"/>
  <c r="E364" i="2" s="1"/>
  <c r="C365" i="2" s="1"/>
  <c r="D365" i="2" s="1"/>
  <c r="E365" i="2" s="1"/>
  <c r="C366" i="2" s="1"/>
  <c r="D366" i="2" s="1"/>
  <c r="E366" i="2" s="1"/>
  <c r="C367" i="2" s="1"/>
  <c r="D367" i="2" s="1"/>
  <c r="E367" i="2" s="1"/>
  <c r="C368" i="2" s="1"/>
  <c r="D368" i="2" s="1"/>
  <c r="E368" i="2" s="1"/>
  <c r="C369" i="2" s="1"/>
  <c r="D369" i="2" s="1"/>
  <c r="E369" i="2" s="1"/>
  <c r="C370" i="2" s="1"/>
  <c r="D370" i="2" s="1"/>
  <c r="E370" i="2" s="1"/>
  <c r="C371" i="2" s="1"/>
  <c r="D371" i="2" s="1"/>
  <c r="E371" i="2" s="1"/>
  <c r="C372" i="2" s="1"/>
  <c r="D372" i="2" s="1"/>
  <c r="E372" i="2" s="1"/>
  <c r="C373" i="2" s="1"/>
  <c r="D373" i="2" s="1"/>
  <c r="E373" i="2" s="1"/>
  <c r="C374" i="2" s="1"/>
  <c r="D374" i="2" s="1"/>
  <c r="E374" i="2" s="1"/>
  <c r="C375" i="2" s="1"/>
  <c r="D375" i="2" s="1"/>
  <c r="E375" i="2" s="1"/>
  <c r="C376" i="2" s="1"/>
  <c r="D376" i="2" s="1"/>
  <c r="E376" i="2" s="1"/>
  <c r="C377" i="2" s="1"/>
  <c r="D377" i="2" s="1"/>
  <c r="E377" i="2" s="1"/>
  <c r="C378" i="2" s="1"/>
  <c r="D378" i="2" s="1"/>
  <c r="E378" i="2" s="1"/>
  <c r="C379" i="2" s="1"/>
  <c r="D379" i="2" s="1"/>
  <c r="E379" i="2" s="1"/>
  <c r="C380" i="2" s="1"/>
  <c r="D380" i="2" s="1"/>
  <c r="E380" i="2" s="1"/>
  <c r="C381" i="2" s="1"/>
  <c r="D381" i="2" s="1"/>
  <c r="E381" i="2" s="1"/>
  <c r="C382" i="2" s="1"/>
  <c r="D382" i="2" s="1"/>
  <c r="E382" i="2" s="1"/>
  <c r="C383" i="2" s="1"/>
  <c r="D383" i="2" s="1"/>
  <c r="E383" i="2" s="1"/>
  <c r="C384" i="2" s="1"/>
  <c r="D384" i="2" s="1"/>
  <c r="E384" i="2" s="1"/>
  <c r="C385" i="2" s="1"/>
  <c r="D385" i="2" s="1"/>
  <c r="E385" i="2" s="1"/>
  <c r="G203" i="2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C386" i="2" l="1"/>
  <c r="D386" i="2" s="1"/>
  <c r="E386" i="2" s="1"/>
  <c r="C387" i="2" s="1"/>
  <c r="D387" i="2" s="1"/>
  <c r="E387" i="2" s="1"/>
  <c r="C388" i="2" s="1"/>
  <c r="D388" i="2" s="1"/>
  <c r="E388" i="2" s="1"/>
  <c r="C389" i="2" s="1"/>
  <c r="D389" i="2" s="1"/>
  <c r="E389" i="2" s="1"/>
  <c r="C390" i="2" s="1"/>
  <c r="D390" i="2" s="1"/>
  <c r="E390" i="2" s="1"/>
  <c r="C391" i="2" s="1"/>
  <c r="D391" i="2" s="1"/>
  <c r="E391" i="2" s="1"/>
  <c r="C392" i="2" s="1"/>
  <c r="D392" i="2" s="1"/>
  <c r="E392" i="2" s="1"/>
  <c r="C393" i="2" s="1"/>
  <c r="D393" i="2" s="1"/>
  <c r="E393" i="2" s="1"/>
  <c r="C394" i="2" s="1"/>
  <c r="D394" i="2" s="1"/>
  <c r="E394" i="2" s="1"/>
  <c r="C395" i="2" s="1"/>
  <c r="D395" i="2" s="1"/>
  <c r="E395" i="2" s="1"/>
  <c r="C396" i="2" s="1"/>
  <c r="D396" i="2" s="1"/>
  <c r="E396" i="2" s="1"/>
  <c r="C397" i="2" s="1"/>
  <c r="D397" i="2" s="1"/>
  <c r="E397" i="2" s="1"/>
  <c r="C398" i="2" s="1"/>
  <c r="D398" i="2" s="1"/>
  <c r="E398" i="2" s="1"/>
  <c r="C399" i="2" s="1"/>
  <c r="D399" i="2" s="1"/>
  <c r="E399" i="2" s="1"/>
  <c r="C400" i="2" s="1"/>
  <c r="D400" i="2" s="1"/>
  <c r="E400" i="2" s="1"/>
  <c r="C401" i="2" s="1"/>
  <c r="D401" i="2" s="1"/>
  <c r="E401" i="2" s="1"/>
  <c r="C402" i="2" s="1"/>
  <c r="D402" i="2" s="1"/>
  <c r="E402" i="2" s="1"/>
  <c r="C403" i="2" s="1"/>
  <c r="D403" i="2" s="1"/>
  <c r="E403" i="2" s="1"/>
  <c r="C404" i="2" s="1"/>
  <c r="D404" i="2" s="1"/>
  <c r="E404" i="2" s="1"/>
  <c r="C405" i="2" s="1"/>
  <c r="D405" i="2" s="1"/>
  <c r="E405" i="2" s="1"/>
  <c r="G356" i="2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C406" i="2" l="1"/>
  <c r="D406" i="2" s="1"/>
  <c r="E406" i="2" s="1"/>
  <c r="C407" i="2" s="1"/>
  <c r="D407" i="2" s="1"/>
  <c r="E407" i="2" s="1"/>
  <c r="C408" i="2" s="1"/>
  <c r="D408" i="2" s="1"/>
  <c r="E408" i="2" s="1"/>
  <c r="C409" i="2" s="1"/>
  <c r="D409" i="2" s="1"/>
  <c r="E409" i="2" s="1"/>
  <c r="C410" i="2" s="1"/>
  <c r="D410" i="2" s="1"/>
  <c r="E410" i="2" s="1"/>
  <c r="C411" i="2" s="1"/>
  <c r="D411" i="2" s="1"/>
  <c r="E411" i="2" s="1"/>
  <c r="C412" i="2" s="1"/>
  <c r="D412" i="2" s="1"/>
  <c r="E412" i="2" s="1"/>
  <c r="C413" i="2" s="1"/>
  <c r="D413" i="2" s="1"/>
  <c r="E413" i="2" s="1"/>
  <c r="C414" i="2" s="1"/>
  <c r="D414" i="2" s="1"/>
  <c r="E414" i="2" s="1"/>
  <c r="C415" i="2" s="1"/>
  <c r="D415" i="2" s="1"/>
  <c r="E415" i="2" s="1"/>
  <c r="C416" i="2" s="1"/>
  <c r="D416" i="2" s="1"/>
  <c r="E416" i="2" s="1"/>
  <c r="C417" i="2" s="1"/>
  <c r="D417" i="2" s="1"/>
  <c r="E417" i="2" s="1"/>
  <c r="C418" i="2" s="1"/>
  <c r="D418" i="2" s="1"/>
  <c r="E418" i="2" s="1"/>
  <c r="G386" i="2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l="1"/>
  <c r="G407" i="2" s="1"/>
  <c r="G408" i="2" s="1"/>
  <c r="G409" i="2" s="1"/>
  <c r="G410" i="2" s="1"/>
  <c r="C419" i="2"/>
  <c r="D419" i="2" s="1"/>
  <c r="E419" i="2" s="1"/>
  <c r="C420" i="2" s="1"/>
  <c r="D420" i="2" s="1"/>
  <c r="E420" i="2" s="1"/>
  <c r="C421" i="2" s="1"/>
  <c r="D421" i="2" s="1"/>
  <c r="E421" i="2" s="1"/>
  <c r="C422" i="2" s="1"/>
  <c r="D422" i="2" s="1"/>
  <c r="E422" i="2" s="1"/>
  <c r="G411" i="2"/>
  <c r="G412" i="2" s="1"/>
  <c r="G413" i="2" s="1"/>
  <c r="G414" i="2" s="1"/>
  <c r="G415" i="2" s="1"/>
  <c r="G416" i="2" s="1"/>
  <c r="G417" i="2" s="1"/>
  <c r="G418" i="2" s="1"/>
  <c r="C423" i="2" l="1"/>
  <c r="D423" i="2" s="1"/>
  <c r="E423" i="2" s="1"/>
  <c r="C424" i="2" s="1"/>
  <c r="D424" i="2" s="1"/>
  <c r="E424" i="2" s="1"/>
  <c r="C425" i="2" s="1"/>
  <c r="D425" i="2" s="1"/>
  <c r="E425" i="2" s="1"/>
  <c r="C426" i="2" s="1"/>
  <c r="D426" i="2" s="1"/>
  <c r="E426" i="2" s="1"/>
  <c r="G419" i="2"/>
  <c r="G420" i="2" s="1"/>
  <c r="G421" i="2" s="1"/>
  <c r="G422" i="2" s="1"/>
  <c r="C427" i="2" l="1"/>
  <c r="D427" i="2" s="1"/>
  <c r="E427" i="2" s="1"/>
  <c r="C428" i="2" s="1"/>
  <c r="D428" i="2" s="1"/>
  <c r="E428" i="2" s="1"/>
  <c r="C429" i="2" s="1"/>
  <c r="D429" i="2" s="1"/>
  <c r="E429" i="2" s="1"/>
  <c r="C430" i="2" s="1"/>
  <c r="D430" i="2" s="1"/>
  <c r="E430" i="2" s="1"/>
  <c r="C431" i="2" s="1"/>
  <c r="D431" i="2" s="1"/>
  <c r="E431" i="2" s="1"/>
  <c r="C432" i="2" s="1"/>
  <c r="D432" i="2" s="1"/>
  <c r="E432" i="2" s="1"/>
  <c r="C433" i="2" s="1"/>
  <c r="D433" i="2" s="1"/>
  <c r="E433" i="2" s="1"/>
  <c r="C434" i="2" s="1"/>
  <c r="D434" i="2" s="1"/>
  <c r="E434" i="2" s="1"/>
  <c r="C435" i="2" s="1"/>
  <c r="D435" i="2" s="1"/>
  <c r="E435" i="2" s="1"/>
  <c r="C436" i="2" s="1"/>
  <c r="D436" i="2" s="1"/>
  <c r="E436" i="2" s="1"/>
  <c r="C437" i="2" s="1"/>
  <c r="D437" i="2" s="1"/>
  <c r="E437" i="2" s="1"/>
  <c r="C438" i="2" s="1"/>
  <c r="D438" i="2" s="1"/>
  <c r="E438" i="2" s="1"/>
  <c r="C439" i="2" s="1"/>
  <c r="D439" i="2" s="1"/>
  <c r="E439" i="2" s="1"/>
  <c r="C440" i="2" s="1"/>
  <c r="D440" i="2" s="1"/>
  <c r="E440" i="2" s="1"/>
  <c r="C441" i="2" s="1"/>
  <c r="D441" i="2" s="1"/>
  <c r="E441" i="2" s="1"/>
  <c r="C442" i="2" s="1"/>
  <c r="D442" i="2" s="1"/>
  <c r="E442" i="2" s="1"/>
  <c r="C443" i="2" s="1"/>
  <c r="D443" i="2" s="1"/>
  <c r="E443" i="2" s="1"/>
  <c r="C444" i="2" s="1"/>
  <c r="D444" i="2" s="1"/>
  <c r="E444" i="2" s="1"/>
  <c r="C445" i="2" s="1"/>
  <c r="D445" i="2" s="1"/>
  <c r="E445" i="2" s="1"/>
  <c r="C446" i="2" s="1"/>
  <c r="D446" i="2" s="1"/>
  <c r="E446" i="2" s="1"/>
  <c r="C447" i="2" s="1"/>
  <c r="D447" i="2" s="1"/>
  <c r="E447" i="2" s="1"/>
  <c r="C448" i="2" s="1"/>
  <c r="D448" i="2" s="1"/>
  <c r="E448" i="2" s="1"/>
  <c r="C449" i="2" s="1"/>
  <c r="D449" i="2" s="1"/>
  <c r="E449" i="2" s="1"/>
  <c r="C450" i="2" s="1"/>
  <c r="D450" i="2" s="1"/>
  <c r="E450" i="2" s="1"/>
  <c r="C451" i="2" s="1"/>
  <c r="D451" i="2" s="1"/>
  <c r="E451" i="2" s="1"/>
  <c r="C452" i="2" s="1"/>
  <c r="D452" i="2" s="1"/>
  <c r="E452" i="2" s="1"/>
  <c r="C453" i="2" s="1"/>
  <c r="D453" i="2" s="1"/>
  <c r="E453" i="2" s="1"/>
  <c r="C454" i="2" s="1"/>
  <c r="D454" i="2" s="1"/>
  <c r="E454" i="2" s="1"/>
  <c r="C455" i="2" s="1"/>
  <c r="D455" i="2" s="1"/>
  <c r="E455" i="2" s="1"/>
  <c r="C456" i="2" s="1"/>
  <c r="D456" i="2" s="1"/>
  <c r="E456" i="2" s="1"/>
  <c r="G423" i="2"/>
  <c r="G424" i="2" s="1"/>
  <c r="G425" i="2" s="1"/>
  <c r="G426" i="2" s="1"/>
  <c r="C457" i="2" l="1"/>
  <c r="D457" i="2" s="1"/>
  <c r="E457" i="2" s="1"/>
  <c r="C458" i="2" s="1"/>
  <c r="D458" i="2" s="1"/>
  <c r="E458" i="2" s="1"/>
  <c r="C459" i="2" s="1"/>
  <c r="D459" i="2" s="1"/>
  <c r="E459" i="2" s="1"/>
  <c r="C460" i="2" s="1"/>
  <c r="D460" i="2" s="1"/>
  <c r="E460" i="2" s="1"/>
  <c r="G427" i="2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l="1"/>
  <c r="G458" i="2" s="1"/>
  <c r="G459" i="2" s="1"/>
  <c r="G460" i="2" s="1"/>
  <c r="C461" i="2"/>
  <c r="D461" i="2" s="1"/>
  <c r="E461" i="2" s="1"/>
  <c r="C462" i="2" l="1"/>
  <c r="D462" i="2" s="1"/>
  <c r="E462" i="2" s="1"/>
  <c r="C463" i="2" s="1"/>
  <c r="D463" i="2" s="1"/>
  <c r="E463" i="2" s="1"/>
  <c r="C464" i="2" s="1"/>
  <c r="D464" i="2" s="1"/>
  <c r="E464" i="2" s="1"/>
  <c r="C465" i="2" s="1"/>
  <c r="D465" i="2" s="1"/>
  <c r="E465" i="2" s="1"/>
  <c r="C466" i="2" s="1"/>
  <c r="D466" i="2" s="1"/>
  <c r="E466" i="2" s="1"/>
  <c r="C467" i="2" s="1"/>
  <c r="D467" i="2" s="1"/>
  <c r="E467" i="2" s="1"/>
  <c r="C468" i="2" s="1"/>
  <c r="D468" i="2" s="1"/>
  <c r="E468" i="2" s="1"/>
  <c r="C469" i="2" s="1"/>
  <c r="D469" i="2" s="1"/>
  <c r="E469" i="2" s="1"/>
  <c r="C470" i="2" s="1"/>
  <c r="D470" i="2" s="1"/>
  <c r="E470" i="2" s="1"/>
  <c r="C471" i="2" s="1"/>
  <c r="D471" i="2" s="1"/>
  <c r="E471" i="2" s="1"/>
  <c r="C472" i="2" s="1"/>
  <c r="D472" i="2" s="1"/>
  <c r="E472" i="2" s="1"/>
  <c r="C473" i="2" s="1"/>
  <c r="D473" i="2" s="1"/>
  <c r="E473" i="2" s="1"/>
  <c r="C474" i="2" s="1"/>
  <c r="D474" i="2" s="1"/>
  <c r="E474" i="2" s="1"/>
  <c r="C475" i="2" s="1"/>
  <c r="D475" i="2" s="1"/>
  <c r="E475" i="2" s="1"/>
  <c r="C476" i="2" s="1"/>
  <c r="D476" i="2" s="1"/>
  <c r="E476" i="2" s="1"/>
  <c r="C477" i="2" s="1"/>
  <c r="D477" i="2" s="1"/>
  <c r="E477" i="2" s="1"/>
  <c r="C478" i="2" s="1"/>
  <c r="D478" i="2" s="1"/>
  <c r="E478" i="2" s="1"/>
  <c r="C479" i="2" s="1"/>
  <c r="D479" i="2" s="1"/>
  <c r="E479" i="2" s="1"/>
  <c r="C480" i="2" s="1"/>
  <c r="D480" i="2" s="1"/>
  <c r="E480" i="2" s="1"/>
  <c r="C481" i="2" s="1"/>
  <c r="D481" i="2" s="1"/>
  <c r="E481" i="2" s="1"/>
  <c r="C482" i="2" s="1"/>
  <c r="D482" i="2" s="1"/>
  <c r="E482" i="2" s="1"/>
  <c r="C483" i="2" s="1"/>
  <c r="D483" i="2" s="1"/>
  <c r="E483" i="2" s="1"/>
  <c r="C484" i="2" s="1"/>
  <c r="D484" i="2" s="1"/>
  <c r="E484" i="2" s="1"/>
  <c r="C485" i="2" s="1"/>
  <c r="D485" i="2" s="1"/>
  <c r="E485" i="2" s="1"/>
  <c r="C486" i="2" s="1"/>
  <c r="D486" i="2" s="1"/>
  <c r="E486" i="2" s="1"/>
  <c r="C487" i="2" s="1"/>
  <c r="D487" i="2" s="1"/>
  <c r="E487" i="2" s="1"/>
  <c r="C488" i="2" s="1"/>
  <c r="D488" i="2" s="1"/>
  <c r="E488" i="2" s="1"/>
  <c r="C489" i="2" s="1"/>
  <c r="D489" i="2" s="1"/>
  <c r="E489" i="2" s="1"/>
  <c r="C490" i="2" s="1"/>
  <c r="D490" i="2" s="1"/>
  <c r="E490" i="2" s="1"/>
  <c r="C491" i="2" s="1"/>
  <c r="D491" i="2" s="1"/>
  <c r="E491" i="2" s="1"/>
  <c r="C492" i="2" s="1"/>
  <c r="D492" i="2" s="1"/>
  <c r="E492" i="2" s="1"/>
  <c r="C493" i="2" s="1"/>
  <c r="D493" i="2" s="1"/>
  <c r="E493" i="2" s="1"/>
  <c r="C494" i="2" s="1"/>
  <c r="D494" i="2" s="1"/>
  <c r="E494" i="2" s="1"/>
  <c r="C495" i="2" s="1"/>
  <c r="D495" i="2" s="1"/>
  <c r="E495" i="2" s="1"/>
  <c r="C496" i="2" s="1"/>
  <c r="D496" i="2" s="1"/>
  <c r="E496" i="2" s="1"/>
  <c r="C497" i="2" s="1"/>
  <c r="D497" i="2" s="1"/>
  <c r="E497" i="2" s="1"/>
  <c r="C498" i="2" s="1"/>
  <c r="D498" i="2" s="1"/>
  <c r="E498" i="2" s="1"/>
  <c r="C499" i="2" s="1"/>
  <c r="D499" i="2" s="1"/>
  <c r="E499" i="2" s="1"/>
  <c r="C500" i="2" s="1"/>
  <c r="D500" i="2" s="1"/>
  <c r="E500" i="2" s="1"/>
  <c r="C501" i="2" s="1"/>
  <c r="D501" i="2" s="1"/>
  <c r="E501" i="2" s="1"/>
  <c r="C502" i="2" s="1"/>
  <c r="D502" i="2" s="1"/>
  <c r="E502" i="2" s="1"/>
  <c r="C503" i="2" s="1"/>
  <c r="D503" i="2" s="1"/>
  <c r="E503" i="2" s="1"/>
  <c r="C504" i="2" s="1"/>
  <c r="D504" i="2" s="1"/>
  <c r="E504" i="2" s="1"/>
  <c r="G461" i="2"/>
  <c r="G462" i="2" l="1"/>
  <c r="G463" i="2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C505" i="2"/>
  <c r="D505" i="2" s="1"/>
  <c r="E505" i="2" s="1"/>
  <c r="C506" i="2" s="1"/>
  <c r="D506" i="2" s="1"/>
  <c r="E506" i="2" s="1"/>
  <c r="C507" i="2" s="1"/>
  <c r="D507" i="2" s="1"/>
  <c r="E507" i="2" s="1"/>
  <c r="C508" i="2" s="1"/>
  <c r="D508" i="2" s="1"/>
  <c r="E508" i="2" s="1"/>
  <c r="C509" i="2" s="1"/>
  <c r="D509" i="2" s="1"/>
  <c r="E509" i="2" s="1"/>
  <c r="C510" i="2" s="1"/>
  <c r="D510" i="2" s="1"/>
  <c r="E510" i="2" s="1"/>
  <c r="C511" i="2" s="1"/>
  <c r="D511" i="2" s="1"/>
  <c r="E511" i="2" s="1"/>
  <c r="C512" i="2" s="1"/>
  <c r="D512" i="2" s="1"/>
  <c r="E512" i="2" s="1"/>
  <c r="C513" i="2" s="1"/>
  <c r="D513" i="2" s="1"/>
  <c r="E513" i="2" s="1"/>
  <c r="G505" i="2" l="1"/>
  <c r="G506" i="2" s="1"/>
  <c r="G507" i="2" s="1"/>
  <c r="G508" i="2" s="1"/>
  <c r="G509" i="2" s="1"/>
  <c r="G510" i="2" s="1"/>
  <c r="G511" i="2" s="1"/>
  <c r="G512" i="2" s="1"/>
  <c r="G513" i="2" s="1"/>
  <c r="C514" i="2"/>
  <c r="D514" i="2" s="1"/>
  <c r="E514" i="2" s="1"/>
  <c r="C515" i="2" s="1"/>
  <c r="D515" i="2" s="1"/>
  <c r="E515" i="2" s="1"/>
  <c r="C516" i="2" s="1"/>
  <c r="D516" i="2" s="1"/>
  <c r="E516" i="2" s="1"/>
  <c r="C517" i="2" s="1"/>
  <c r="D517" i="2" s="1"/>
  <c r="E517" i="2" s="1"/>
  <c r="C518" i="2" s="1"/>
  <c r="D518" i="2" s="1"/>
  <c r="E518" i="2" s="1"/>
  <c r="C519" i="2" s="1"/>
  <c r="D519" i="2" s="1"/>
  <c r="E519" i="2" s="1"/>
  <c r="C520" i="2" s="1"/>
  <c r="D520" i="2" s="1"/>
  <c r="E520" i="2" s="1"/>
  <c r="C521" i="2" s="1"/>
  <c r="D521" i="2" s="1"/>
  <c r="E521" i="2" s="1"/>
  <c r="C522" i="2" s="1"/>
  <c r="D522" i="2" s="1"/>
  <c r="E522" i="2" s="1"/>
  <c r="C523" i="2" s="1"/>
  <c r="D523" i="2" s="1"/>
  <c r="E523" i="2" s="1"/>
  <c r="C524" i="2" s="1"/>
  <c r="D524" i="2" s="1"/>
  <c r="E524" i="2" s="1"/>
  <c r="C525" i="2" s="1"/>
  <c r="D525" i="2" s="1"/>
  <c r="E525" i="2" s="1"/>
  <c r="C526" i="2" s="1"/>
  <c r="D526" i="2" s="1"/>
  <c r="E526" i="2" s="1"/>
  <c r="C527" i="2" s="1"/>
  <c r="D527" i="2" s="1"/>
  <c r="E527" i="2" s="1"/>
  <c r="C528" i="2" s="1"/>
  <c r="D528" i="2" s="1"/>
  <c r="E528" i="2" s="1"/>
  <c r="C529" i="2" s="1"/>
  <c r="D529" i="2" s="1"/>
  <c r="E529" i="2" s="1"/>
  <c r="C530" i="2" s="1"/>
  <c r="D530" i="2" s="1"/>
  <c r="E530" i="2" s="1"/>
  <c r="C531" i="2" s="1"/>
  <c r="D531" i="2" s="1"/>
  <c r="E531" i="2" s="1"/>
  <c r="C532" i="2" s="1"/>
  <c r="D532" i="2" s="1"/>
  <c r="E532" i="2" s="1"/>
  <c r="C533" i="2" s="1"/>
  <c r="D533" i="2" s="1"/>
  <c r="E533" i="2" s="1"/>
  <c r="C534" i="2" s="1"/>
  <c r="D534" i="2" s="1"/>
  <c r="E534" i="2" s="1"/>
  <c r="C535" i="2" s="1"/>
  <c r="D535" i="2" s="1"/>
  <c r="E535" i="2" s="1"/>
  <c r="C536" i="2" s="1"/>
  <c r="D536" i="2" s="1"/>
  <c r="E536" i="2" s="1"/>
  <c r="C537" i="2" s="1"/>
  <c r="D537" i="2" s="1"/>
  <c r="E537" i="2" s="1"/>
  <c r="C538" i="2" s="1"/>
  <c r="D538" i="2" s="1"/>
  <c r="E538" i="2" s="1"/>
  <c r="C539" i="2" s="1"/>
  <c r="D539" i="2" s="1"/>
  <c r="E539" i="2" s="1"/>
  <c r="C540" i="2" s="1"/>
  <c r="D540" i="2" s="1"/>
  <c r="E540" i="2" s="1"/>
  <c r="C541" i="2" s="1"/>
  <c r="D541" i="2" s="1"/>
  <c r="E541" i="2" s="1"/>
  <c r="C542" i="2" s="1"/>
  <c r="D542" i="2" s="1"/>
  <c r="E542" i="2" s="1"/>
  <c r="C543" i="2" s="1"/>
  <c r="D543" i="2" s="1"/>
  <c r="E543" i="2" s="1"/>
  <c r="C544" i="2" s="1"/>
  <c r="D544" i="2" s="1"/>
  <c r="E544" i="2" s="1"/>
  <c r="C545" i="2" s="1"/>
  <c r="D545" i="2" s="1"/>
  <c r="E545" i="2" s="1"/>
  <c r="C546" i="2" s="1"/>
  <c r="D546" i="2" s="1"/>
  <c r="E546" i="2" s="1"/>
  <c r="C547" i="2" s="1"/>
  <c r="D547" i="2" s="1"/>
  <c r="E547" i="2" s="1"/>
  <c r="C548" i="2" s="1"/>
  <c r="D548" i="2" s="1"/>
  <c r="E548" i="2" s="1"/>
  <c r="C549" i="2" s="1"/>
  <c r="D549" i="2" s="1"/>
  <c r="E549" i="2" s="1"/>
  <c r="C550" i="2" s="1"/>
  <c r="D550" i="2" s="1"/>
  <c r="E550" i="2" s="1"/>
  <c r="C551" i="2" s="1"/>
  <c r="D551" i="2" s="1"/>
  <c r="E551" i="2" s="1"/>
  <c r="C552" i="2" s="1"/>
  <c r="D552" i="2" s="1"/>
  <c r="E552" i="2" s="1"/>
  <c r="C553" i="2" s="1"/>
  <c r="D553" i="2" s="1"/>
  <c r="E553" i="2" s="1"/>
  <c r="C554" i="2" s="1"/>
  <c r="D554" i="2" s="1"/>
  <c r="E554" i="2" s="1"/>
  <c r="C555" i="2" s="1"/>
  <c r="D555" i="2" s="1"/>
  <c r="E555" i="2" s="1"/>
  <c r="C556" i="2" s="1"/>
  <c r="D556" i="2" s="1"/>
  <c r="E556" i="2" s="1"/>
  <c r="C557" i="2" s="1"/>
  <c r="D557" i="2" s="1"/>
  <c r="E557" i="2" s="1"/>
  <c r="C558" i="2" s="1"/>
  <c r="D558" i="2" s="1"/>
  <c r="E558" i="2" s="1"/>
  <c r="C559" i="2" s="1"/>
  <c r="D559" i="2" s="1"/>
  <c r="E559" i="2" s="1"/>
  <c r="C560" i="2" s="1"/>
  <c r="D560" i="2" s="1"/>
  <c r="E560" i="2" s="1"/>
  <c r="C561" i="2" s="1"/>
  <c r="D561" i="2" s="1"/>
  <c r="E561" i="2" s="1"/>
  <c r="C562" i="2" s="1"/>
  <c r="D562" i="2" s="1"/>
  <c r="E562" i="2" s="1"/>
  <c r="C563" i="2" s="1"/>
  <c r="D563" i="2" s="1"/>
  <c r="E563" i="2" s="1"/>
  <c r="C564" i="2" s="1"/>
  <c r="D564" i="2" s="1"/>
  <c r="E564" i="2" s="1"/>
  <c r="C565" i="2" s="1"/>
  <c r="D565" i="2" s="1"/>
  <c r="E565" i="2" s="1"/>
  <c r="C566" i="2" s="1"/>
  <c r="D566" i="2" s="1"/>
  <c r="E566" i="2" s="1"/>
  <c r="C567" i="2" s="1"/>
  <c r="D567" i="2" s="1"/>
  <c r="E567" i="2" s="1"/>
  <c r="C568" i="2" s="1"/>
  <c r="D568" i="2" s="1"/>
  <c r="E568" i="2" s="1"/>
  <c r="C569" i="2" s="1"/>
  <c r="D569" i="2" s="1"/>
  <c r="E569" i="2" s="1"/>
  <c r="G514" i="2" l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C570" i="2"/>
  <c r="D570" i="2" s="1"/>
  <c r="E570" i="2" s="1"/>
  <c r="C571" i="2" l="1"/>
  <c r="D571" i="2" s="1"/>
  <c r="E571" i="2" s="1"/>
  <c r="G570" i="2"/>
  <c r="C572" i="2" l="1"/>
  <c r="D572" i="2" s="1"/>
  <c r="E572" i="2" s="1"/>
  <c r="G571" i="2"/>
  <c r="C573" i="2" l="1"/>
  <c r="D573" i="2" s="1"/>
  <c r="E573" i="2" s="1"/>
  <c r="G572" i="2"/>
  <c r="C574" i="2" l="1"/>
  <c r="D574" i="2" s="1"/>
  <c r="E574" i="2" s="1"/>
  <c r="G573" i="2"/>
  <c r="C575" i="2" l="1"/>
  <c r="D575" i="2" s="1"/>
  <c r="E575" i="2" s="1"/>
  <c r="G574" i="2"/>
  <c r="C576" i="2" l="1"/>
  <c r="D576" i="2" s="1"/>
  <c r="E576" i="2" s="1"/>
  <c r="G575" i="2"/>
  <c r="C577" i="2" l="1"/>
  <c r="D577" i="2" s="1"/>
  <c r="E577" i="2" s="1"/>
  <c r="G576" i="2"/>
  <c r="C578" i="2" l="1"/>
  <c r="D578" i="2" s="1"/>
  <c r="E578" i="2" s="1"/>
  <c r="G577" i="2"/>
  <c r="C579" i="2" l="1"/>
  <c r="D579" i="2" s="1"/>
  <c r="E579" i="2" s="1"/>
  <c r="G578" i="2"/>
  <c r="C580" i="2" l="1"/>
  <c r="D580" i="2" s="1"/>
  <c r="E580" i="2" s="1"/>
  <c r="G579" i="2"/>
  <c r="C581" i="2" l="1"/>
  <c r="D581" i="2" s="1"/>
  <c r="E581" i="2" s="1"/>
  <c r="G580" i="2"/>
  <c r="C582" i="2" l="1"/>
  <c r="D582" i="2" s="1"/>
  <c r="E582" i="2" s="1"/>
  <c r="G581" i="2"/>
  <c r="C583" i="2" l="1"/>
  <c r="D583" i="2" s="1"/>
  <c r="E583" i="2" s="1"/>
  <c r="G582" i="2"/>
  <c r="C584" i="2" l="1"/>
  <c r="D584" i="2" s="1"/>
  <c r="E584" i="2" s="1"/>
  <c r="G583" i="2"/>
  <c r="C585" i="2" l="1"/>
  <c r="D585" i="2" s="1"/>
  <c r="E585" i="2" s="1"/>
  <c r="G584" i="2"/>
  <c r="C586" i="2" l="1"/>
  <c r="D586" i="2" s="1"/>
  <c r="E586" i="2" s="1"/>
  <c r="G585" i="2"/>
  <c r="C587" i="2" l="1"/>
  <c r="D587" i="2" s="1"/>
  <c r="E587" i="2" s="1"/>
  <c r="G586" i="2"/>
  <c r="C588" i="2" l="1"/>
  <c r="D588" i="2" s="1"/>
  <c r="E588" i="2" s="1"/>
  <c r="G587" i="2"/>
  <c r="C589" i="2" l="1"/>
  <c r="D589" i="2" s="1"/>
  <c r="E589" i="2" s="1"/>
  <c r="G588" i="2"/>
  <c r="C590" i="2" l="1"/>
  <c r="D590" i="2" s="1"/>
  <c r="E590" i="2" s="1"/>
  <c r="G589" i="2"/>
  <c r="C591" i="2" l="1"/>
  <c r="D591" i="2" s="1"/>
  <c r="E591" i="2" s="1"/>
  <c r="G590" i="2"/>
  <c r="C592" i="2" l="1"/>
  <c r="D592" i="2" s="1"/>
  <c r="E592" i="2" s="1"/>
  <c r="G591" i="2"/>
  <c r="C593" i="2" l="1"/>
  <c r="D593" i="2" s="1"/>
  <c r="E593" i="2" s="1"/>
  <c r="G592" i="2"/>
  <c r="C594" i="2" l="1"/>
  <c r="D594" i="2" s="1"/>
  <c r="E594" i="2" s="1"/>
  <c r="G593" i="2"/>
  <c r="G594" i="2" l="1"/>
  <c r="C595" i="2"/>
  <c r="D595" i="2" s="1"/>
  <c r="E595" i="2" s="1"/>
  <c r="C596" i="2" l="1"/>
  <c r="D596" i="2" s="1"/>
  <c r="E596" i="2" s="1"/>
  <c r="G595" i="2"/>
  <c r="C597" i="2" l="1"/>
  <c r="D597" i="2" s="1"/>
  <c r="E597" i="2" s="1"/>
  <c r="G596" i="2"/>
  <c r="C598" i="2" l="1"/>
  <c r="D598" i="2" s="1"/>
  <c r="E598" i="2" s="1"/>
  <c r="G597" i="2"/>
  <c r="C599" i="2" l="1"/>
  <c r="D599" i="2" s="1"/>
  <c r="E599" i="2" s="1"/>
  <c r="G598" i="2"/>
  <c r="C600" i="2" l="1"/>
  <c r="D600" i="2" s="1"/>
  <c r="E600" i="2" s="1"/>
  <c r="G599" i="2"/>
  <c r="C601" i="2" l="1"/>
  <c r="D601" i="2" s="1"/>
  <c r="E601" i="2" s="1"/>
  <c r="G600" i="2"/>
  <c r="C602" i="2" l="1"/>
  <c r="D602" i="2" s="1"/>
  <c r="E602" i="2" s="1"/>
  <c r="G601" i="2"/>
  <c r="C603" i="2" l="1"/>
  <c r="D603" i="2" s="1"/>
  <c r="E603" i="2" s="1"/>
  <c r="G602" i="2"/>
  <c r="C604" i="2" l="1"/>
  <c r="D604" i="2" s="1"/>
  <c r="E604" i="2" s="1"/>
  <c r="G603" i="2"/>
  <c r="C605" i="2" l="1"/>
  <c r="D605" i="2" s="1"/>
  <c r="E605" i="2" s="1"/>
  <c r="G604" i="2"/>
  <c r="C606" i="2" l="1"/>
  <c r="D606" i="2" s="1"/>
  <c r="E606" i="2" s="1"/>
  <c r="G605" i="2"/>
  <c r="C607" i="2" l="1"/>
  <c r="D607" i="2" s="1"/>
  <c r="E607" i="2" s="1"/>
  <c r="G606" i="2"/>
  <c r="C608" i="2" l="1"/>
  <c r="D608" i="2" s="1"/>
  <c r="E608" i="2" s="1"/>
  <c r="G607" i="2"/>
  <c r="C609" i="2" l="1"/>
  <c r="D609" i="2" s="1"/>
  <c r="E609" i="2" s="1"/>
  <c r="G608" i="2"/>
  <c r="G609" i="2" l="1"/>
  <c r="C610" i="2"/>
  <c r="D610" i="2" s="1"/>
  <c r="E610" i="2" s="1"/>
  <c r="C611" i="2" l="1"/>
  <c r="D611" i="2" s="1"/>
  <c r="E611" i="2" s="1"/>
  <c r="G610" i="2"/>
  <c r="C612" i="2" l="1"/>
  <c r="D612" i="2" s="1"/>
  <c r="E612" i="2" s="1"/>
  <c r="G611" i="2"/>
  <c r="C613" i="2" l="1"/>
  <c r="D613" i="2" s="1"/>
  <c r="E613" i="2" s="1"/>
  <c r="G612" i="2"/>
  <c r="G613" i="2" l="1"/>
  <c r="C614" i="2"/>
  <c r="D614" i="2" s="1"/>
  <c r="E614" i="2" s="1"/>
  <c r="C615" i="2" l="1"/>
  <c r="D615" i="2" s="1"/>
  <c r="E615" i="2" s="1"/>
  <c r="G614" i="2"/>
  <c r="C616" i="2" l="1"/>
  <c r="D616" i="2" s="1"/>
  <c r="E616" i="2" s="1"/>
  <c r="G615" i="2"/>
  <c r="C617" i="2" l="1"/>
  <c r="D617" i="2" s="1"/>
  <c r="E617" i="2" s="1"/>
  <c r="G616" i="2"/>
  <c r="C618" i="2" l="1"/>
  <c r="D618" i="2" s="1"/>
  <c r="E618" i="2" s="1"/>
  <c r="G617" i="2"/>
  <c r="C619" i="2" l="1"/>
  <c r="D619" i="2" s="1"/>
  <c r="E619" i="2" s="1"/>
  <c r="G618" i="2"/>
  <c r="C620" i="2" l="1"/>
  <c r="D620" i="2" s="1"/>
  <c r="E620" i="2" s="1"/>
  <c r="G619" i="2"/>
  <c r="C621" i="2" l="1"/>
  <c r="D621" i="2" s="1"/>
  <c r="E621" i="2" s="1"/>
  <c r="G620" i="2"/>
  <c r="G621" i="2" l="1"/>
  <c r="C622" i="2"/>
  <c r="D622" i="2" s="1"/>
  <c r="E622" i="2" s="1"/>
  <c r="C623" i="2" l="1"/>
  <c r="D623" i="2" s="1"/>
  <c r="E623" i="2" s="1"/>
  <c r="G622" i="2"/>
  <c r="C624" i="2" l="1"/>
  <c r="D624" i="2" s="1"/>
  <c r="E624" i="2" s="1"/>
  <c r="G623" i="2"/>
  <c r="C625" i="2" l="1"/>
  <c r="D625" i="2" s="1"/>
  <c r="E625" i="2" s="1"/>
  <c r="G624" i="2"/>
  <c r="G625" i="2" l="1"/>
  <c r="C626" i="2"/>
  <c r="D626" i="2" s="1"/>
  <c r="E626" i="2" s="1"/>
  <c r="C627" i="2" l="1"/>
  <c r="D627" i="2" s="1"/>
  <c r="E627" i="2" s="1"/>
  <c r="G626" i="2"/>
  <c r="C628" i="2" l="1"/>
  <c r="D628" i="2" s="1"/>
  <c r="E628" i="2" s="1"/>
  <c r="G627" i="2"/>
  <c r="C629" i="2" l="1"/>
  <c r="D629" i="2" s="1"/>
  <c r="E629" i="2" s="1"/>
  <c r="G628" i="2"/>
  <c r="C630" i="2" l="1"/>
  <c r="D630" i="2" s="1"/>
  <c r="E630" i="2" s="1"/>
  <c r="G629" i="2"/>
  <c r="C631" i="2" l="1"/>
  <c r="D631" i="2" s="1"/>
  <c r="E631" i="2" s="1"/>
  <c r="G630" i="2"/>
  <c r="C632" i="2" l="1"/>
  <c r="D632" i="2" s="1"/>
  <c r="E632" i="2" s="1"/>
  <c r="G631" i="2"/>
  <c r="C633" i="2" l="1"/>
  <c r="D633" i="2" s="1"/>
  <c r="E633" i="2" s="1"/>
  <c r="G632" i="2"/>
  <c r="G633" i="2" l="1"/>
  <c r="C634" i="2"/>
  <c r="D634" i="2" s="1"/>
  <c r="E634" i="2" s="1"/>
  <c r="C635" i="2" l="1"/>
  <c r="D635" i="2" s="1"/>
  <c r="E635" i="2" s="1"/>
  <c r="G634" i="2"/>
  <c r="C636" i="2" l="1"/>
  <c r="D636" i="2" s="1"/>
  <c r="E636" i="2" s="1"/>
  <c r="G635" i="2"/>
  <c r="C637" i="2" l="1"/>
  <c r="D637" i="2" s="1"/>
  <c r="E637" i="2" s="1"/>
  <c r="G636" i="2"/>
  <c r="C638" i="2" l="1"/>
  <c r="D638" i="2" s="1"/>
  <c r="E638" i="2" s="1"/>
  <c r="G637" i="2"/>
  <c r="C639" i="2" l="1"/>
  <c r="D639" i="2" s="1"/>
  <c r="E639" i="2" s="1"/>
  <c r="G638" i="2"/>
  <c r="C640" i="2" l="1"/>
  <c r="D640" i="2" s="1"/>
  <c r="E640" i="2" s="1"/>
  <c r="G639" i="2"/>
  <c r="C641" i="2" l="1"/>
  <c r="D641" i="2" s="1"/>
  <c r="E641" i="2" s="1"/>
  <c r="G640" i="2"/>
  <c r="C642" i="2" l="1"/>
  <c r="D642" i="2" s="1"/>
  <c r="E642" i="2" s="1"/>
  <c r="G641" i="2"/>
  <c r="C643" i="2" l="1"/>
  <c r="D643" i="2" s="1"/>
  <c r="E643" i="2" s="1"/>
  <c r="G642" i="2"/>
  <c r="C644" i="2" l="1"/>
  <c r="D644" i="2" s="1"/>
  <c r="E644" i="2" s="1"/>
  <c r="G643" i="2"/>
  <c r="C645" i="2" l="1"/>
  <c r="D645" i="2" s="1"/>
  <c r="E645" i="2" s="1"/>
  <c r="G644" i="2"/>
  <c r="C646" i="2" l="1"/>
  <c r="D646" i="2" s="1"/>
  <c r="E646" i="2" s="1"/>
  <c r="G645" i="2"/>
  <c r="C647" i="2" l="1"/>
  <c r="D647" i="2" s="1"/>
  <c r="E647" i="2" s="1"/>
  <c r="G646" i="2"/>
  <c r="C648" i="2" l="1"/>
  <c r="D648" i="2" s="1"/>
  <c r="E648" i="2" s="1"/>
  <c r="G647" i="2"/>
  <c r="C649" i="2" l="1"/>
  <c r="D649" i="2" s="1"/>
  <c r="E649" i="2" s="1"/>
  <c r="G648" i="2"/>
  <c r="C650" i="2" l="1"/>
  <c r="D650" i="2" s="1"/>
  <c r="E650" i="2" s="1"/>
  <c r="G649" i="2"/>
  <c r="C651" i="2" l="1"/>
  <c r="D651" i="2" s="1"/>
  <c r="E651" i="2" s="1"/>
  <c r="G650" i="2"/>
  <c r="C652" i="2" l="1"/>
  <c r="D652" i="2" s="1"/>
  <c r="E652" i="2" s="1"/>
  <c r="G651" i="2"/>
  <c r="C653" i="2" l="1"/>
  <c r="D653" i="2" s="1"/>
  <c r="E653" i="2" s="1"/>
  <c r="G652" i="2"/>
  <c r="C654" i="2" l="1"/>
  <c r="D654" i="2" s="1"/>
  <c r="E654" i="2" s="1"/>
  <c r="G653" i="2"/>
  <c r="C655" i="2" l="1"/>
  <c r="D655" i="2" s="1"/>
  <c r="E655" i="2" s="1"/>
  <c r="G654" i="2"/>
  <c r="C656" i="2" l="1"/>
  <c r="D656" i="2" s="1"/>
  <c r="E656" i="2" s="1"/>
  <c r="G655" i="2"/>
  <c r="C657" i="2" l="1"/>
  <c r="D657" i="2" s="1"/>
  <c r="E657" i="2" s="1"/>
  <c r="G656" i="2"/>
  <c r="C658" i="2" l="1"/>
  <c r="D658" i="2" s="1"/>
  <c r="E658" i="2" s="1"/>
  <c r="G657" i="2"/>
  <c r="C659" i="2" l="1"/>
  <c r="D659" i="2" s="1"/>
  <c r="E659" i="2" s="1"/>
  <c r="G658" i="2"/>
  <c r="C660" i="2" l="1"/>
  <c r="D660" i="2" s="1"/>
  <c r="E660" i="2" s="1"/>
  <c r="G659" i="2"/>
  <c r="C661" i="2" l="1"/>
  <c r="D661" i="2" s="1"/>
  <c r="E661" i="2" s="1"/>
  <c r="G660" i="2"/>
  <c r="C662" i="2" l="1"/>
  <c r="D662" i="2" s="1"/>
  <c r="E662" i="2" s="1"/>
  <c r="G661" i="2"/>
  <c r="C663" i="2" l="1"/>
  <c r="D663" i="2" s="1"/>
  <c r="E663" i="2" s="1"/>
  <c r="G662" i="2"/>
  <c r="C664" i="2" l="1"/>
  <c r="D664" i="2" s="1"/>
  <c r="E664" i="2" s="1"/>
  <c r="G663" i="2"/>
  <c r="C665" i="2" l="1"/>
  <c r="D665" i="2" s="1"/>
  <c r="E665" i="2" s="1"/>
  <c r="G664" i="2"/>
  <c r="C666" i="2" l="1"/>
  <c r="D666" i="2" s="1"/>
  <c r="E666" i="2" s="1"/>
  <c r="G665" i="2"/>
  <c r="C667" i="2" l="1"/>
  <c r="D667" i="2" s="1"/>
  <c r="E667" i="2" s="1"/>
  <c r="G666" i="2"/>
  <c r="C668" i="2" l="1"/>
  <c r="D668" i="2" s="1"/>
  <c r="E668" i="2" s="1"/>
  <c r="G667" i="2"/>
  <c r="C669" i="2" l="1"/>
  <c r="D669" i="2" s="1"/>
  <c r="E669" i="2" s="1"/>
  <c r="G668" i="2"/>
  <c r="C670" i="2" l="1"/>
  <c r="D670" i="2" s="1"/>
  <c r="E670" i="2" s="1"/>
  <c r="G669" i="2"/>
  <c r="C671" i="2" l="1"/>
  <c r="D671" i="2" s="1"/>
  <c r="E671" i="2" s="1"/>
  <c r="G670" i="2"/>
  <c r="C672" i="2" l="1"/>
  <c r="D672" i="2" s="1"/>
  <c r="E672" i="2" s="1"/>
  <c r="G671" i="2"/>
  <c r="C673" i="2" l="1"/>
  <c r="D673" i="2" s="1"/>
  <c r="E673" i="2" s="1"/>
  <c r="G672" i="2"/>
  <c r="C674" i="2" l="1"/>
  <c r="D674" i="2" s="1"/>
  <c r="E674" i="2" s="1"/>
  <c r="G673" i="2"/>
  <c r="C675" i="2" l="1"/>
  <c r="D675" i="2" s="1"/>
  <c r="E675" i="2" s="1"/>
  <c r="G674" i="2"/>
  <c r="C676" i="2" l="1"/>
  <c r="D676" i="2" s="1"/>
  <c r="E676" i="2" s="1"/>
  <c r="G675" i="2"/>
  <c r="C677" i="2" l="1"/>
  <c r="D677" i="2" s="1"/>
  <c r="E677" i="2" s="1"/>
  <c r="G676" i="2"/>
  <c r="C678" i="2" l="1"/>
  <c r="D678" i="2" s="1"/>
  <c r="E678" i="2" s="1"/>
  <c r="G677" i="2"/>
  <c r="C679" i="2" l="1"/>
  <c r="D679" i="2" s="1"/>
  <c r="E679" i="2" s="1"/>
  <c r="G678" i="2"/>
  <c r="C680" i="2" l="1"/>
  <c r="D680" i="2" s="1"/>
  <c r="E680" i="2" s="1"/>
  <c r="G679" i="2"/>
  <c r="C681" i="2" l="1"/>
  <c r="D681" i="2" s="1"/>
  <c r="E681" i="2" s="1"/>
  <c r="G680" i="2"/>
  <c r="C682" i="2" l="1"/>
  <c r="D682" i="2" s="1"/>
  <c r="E682" i="2" s="1"/>
  <c r="G681" i="2"/>
  <c r="C683" i="2" l="1"/>
  <c r="D683" i="2" s="1"/>
  <c r="E683" i="2" s="1"/>
  <c r="G682" i="2"/>
  <c r="C684" i="2" l="1"/>
  <c r="D684" i="2" s="1"/>
  <c r="E684" i="2" s="1"/>
  <c r="G683" i="2"/>
  <c r="C685" i="2" l="1"/>
  <c r="D685" i="2" s="1"/>
  <c r="E685" i="2" s="1"/>
  <c r="G684" i="2"/>
  <c r="C686" i="2" l="1"/>
  <c r="D686" i="2" s="1"/>
  <c r="E686" i="2" s="1"/>
  <c r="G685" i="2"/>
  <c r="C687" i="2" l="1"/>
  <c r="D687" i="2" s="1"/>
  <c r="E687" i="2" s="1"/>
  <c r="G686" i="2"/>
  <c r="C688" i="2" l="1"/>
  <c r="D688" i="2" s="1"/>
  <c r="E688" i="2" s="1"/>
  <c r="G687" i="2"/>
  <c r="C689" i="2" l="1"/>
  <c r="D689" i="2" s="1"/>
  <c r="E689" i="2" s="1"/>
  <c r="G688" i="2"/>
  <c r="C690" i="2" l="1"/>
  <c r="D690" i="2" s="1"/>
  <c r="E690" i="2" s="1"/>
  <c r="G689" i="2"/>
  <c r="C691" i="2" l="1"/>
  <c r="D691" i="2" s="1"/>
  <c r="E691" i="2" s="1"/>
  <c r="G690" i="2"/>
  <c r="C692" i="2" l="1"/>
  <c r="D692" i="2" s="1"/>
  <c r="E692" i="2" s="1"/>
  <c r="G691" i="2"/>
  <c r="C693" i="2" l="1"/>
  <c r="D693" i="2" s="1"/>
  <c r="E693" i="2" s="1"/>
  <c r="G692" i="2"/>
  <c r="C694" i="2" l="1"/>
  <c r="D694" i="2" s="1"/>
  <c r="E694" i="2" s="1"/>
  <c r="G693" i="2"/>
  <c r="C695" i="2" l="1"/>
  <c r="D695" i="2" s="1"/>
  <c r="E695" i="2" s="1"/>
  <c r="G694" i="2"/>
  <c r="C696" i="2" l="1"/>
  <c r="D696" i="2" s="1"/>
  <c r="E696" i="2" s="1"/>
  <c r="G695" i="2"/>
  <c r="C697" i="2" l="1"/>
  <c r="D697" i="2" s="1"/>
  <c r="E697" i="2" s="1"/>
  <c r="G696" i="2"/>
  <c r="C698" i="2" l="1"/>
  <c r="D698" i="2" s="1"/>
  <c r="E698" i="2" s="1"/>
  <c r="G697" i="2"/>
  <c r="C699" i="2" l="1"/>
  <c r="D699" i="2" s="1"/>
  <c r="E699" i="2" s="1"/>
  <c r="G698" i="2"/>
  <c r="C700" i="2" l="1"/>
  <c r="D700" i="2" s="1"/>
  <c r="E700" i="2" s="1"/>
  <c r="G699" i="2"/>
  <c r="C701" i="2" l="1"/>
  <c r="D701" i="2" s="1"/>
  <c r="E701" i="2" s="1"/>
  <c r="G700" i="2"/>
  <c r="C702" i="2" l="1"/>
  <c r="D702" i="2" s="1"/>
  <c r="E702" i="2" s="1"/>
  <c r="G701" i="2"/>
  <c r="C703" i="2" l="1"/>
  <c r="D703" i="2" s="1"/>
  <c r="E703" i="2" s="1"/>
  <c r="G702" i="2"/>
  <c r="C704" i="2" l="1"/>
  <c r="D704" i="2" s="1"/>
  <c r="E704" i="2" s="1"/>
  <c r="G703" i="2"/>
  <c r="C705" i="2" l="1"/>
  <c r="D705" i="2" s="1"/>
  <c r="E705" i="2" s="1"/>
  <c r="G704" i="2"/>
  <c r="C706" i="2" l="1"/>
  <c r="D706" i="2" s="1"/>
  <c r="E706" i="2" s="1"/>
  <c r="G705" i="2"/>
  <c r="C707" i="2" l="1"/>
  <c r="D707" i="2" s="1"/>
  <c r="E707" i="2" s="1"/>
  <c r="G706" i="2"/>
  <c r="C708" i="2" l="1"/>
  <c r="D708" i="2" s="1"/>
  <c r="E708" i="2" s="1"/>
  <c r="G707" i="2"/>
  <c r="C709" i="2" l="1"/>
  <c r="D709" i="2" s="1"/>
  <c r="E709" i="2" s="1"/>
  <c r="G708" i="2"/>
  <c r="C710" i="2" l="1"/>
  <c r="D710" i="2" s="1"/>
  <c r="E710" i="2" s="1"/>
  <c r="G709" i="2"/>
  <c r="C711" i="2" l="1"/>
  <c r="D711" i="2" s="1"/>
  <c r="E711" i="2" s="1"/>
  <c r="G710" i="2"/>
  <c r="C712" i="2" l="1"/>
  <c r="D712" i="2" s="1"/>
  <c r="E712" i="2" s="1"/>
  <c r="G711" i="2"/>
  <c r="C713" i="2" l="1"/>
  <c r="D713" i="2" s="1"/>
  <c r="E713" i="2" s="1"/>
  <c r="G712" i="2"/>
  <c r="C714" i="2" l="1"/>
  <c r="D714" i="2" s="1"/>
  <c r="E714" i="2" s="1"/>
  <c r="G713" i="2"/>
  <c r="C715" i="2" l="1"/>
  <c r="D715" i="2" s="1"/>
  <c r="E715" i="2" s="1"/>
  <c r="G714" i="2"/>
  <c r="C716" i="2" l="1"/>
  <c r="D716" i="2" s="1"/>
  <c r="E716" i="2" s="1"/>
  <c r="G715" i="2"/>
  <c r="C717" i="2" l="1"/>
  <c r="D717" i="2" s="1"/>
  <c r="E717" i="2" s="1"/>
  <c r="G716" i="2"/>
  <c r="C718" i="2" l="1"/>
  <c r="D718" i="2" s="1"/>
  <c r="E718" i="2" s="1"/>
  <c r="G717" i="2"/>
  <c r="C719" i="2" l="1"/>
  <c r="D719" i="2" s="1"/>
  <c r="E719" i="2" s="1"/>
  <c r="G718" i="2"/>
  <c r="C720" i="2" l="1"/>
  <c r="D720" i="2" s="1"/>
  <c r="E720" i="2" s="1"/>
  <c r="G719" i="2"/>
  <c r="C721" i="2" l="1"/>
  <c r="D721" i="2" s="1"/>
  <c r="E721" i="2" s="1"/>
  <c r="G720" i="2"/>
  <c r="C722" i="2" l="1"/>
  <c r="D722" i="2" s="1"/>
  <c r="E722" i="2" s="1"/>
  <c r="G721" i="2"/>
  <c r="C723" i="2" l="1"/>
  <c r="D723" i="2" s="1"/>
  <c r="E723" i="2" s="1"/>
  <c r="G722" i="2"/>
  <c r="C724" i="2" l="1"/>
  <c r="D724" i="2" s="1"/>
  <c r="E724" i="2" s="1"/>
  <c r="G723" i="2"/>
  <c r="C725" i="2" l="1"/>
  <c r="D725" i="2" s="1"/>
  <c r="E725" i="2" s="1"/>
  <c r="G724" i="2"/>
  <c r="C726" i="2" l="1"/>
  <c r="D726" i="2" s="1"/>
  <c r="E726" i="2" s="1"/>
  <c r="G725" i="2"/>
  <c r="C727" i="2" l="1"/>
  <c r="D727" i="2" s="1"/>
  <c r="E727" i="2" s="1"/>
  <c r="G726" i="2"/>
  <c r="C728" i="2" l="1"/>
  <c r="D728" i="2" s="1"/>
  <c r="E728" i="2" s="1"/>
  <c r="G727" i="2"/>
  <c r="C729" i="2" l="1"/>
  <c r="D729" i="2" s="1"/>
  <c r="E729" i="2" s="1"/>
  <c r="G728" i="2"/>
  <c r="C730" i="2" l="1"/>
  <c r="D730" i="2" s="1"/>
  <c r="E730" i="2" s="1"/>
  <c r="G729" i="2"/>
  <c r="C731" i="2" l="1"/>
  <c r="D731" i="2" s="1"/>
  <c r="E731" i="2" s="1"/>
  <c r="G730" i="2"/>
  <c r="C732" i="2" l="1"/>
  <c r="D732" i="2" s="1"/>
  <c r="E732" i="2" s="1"/>
  <c r="G731" i="2"/>
  <c r="C733" i="2" l="1"/>
  <c r="D733" i="2" s="1"/>
  <c r="E733" i="2" s="1"/>
  <c r="G732" i="2"/>
  <c r="C734" i="2" l="1"/>
  <c r="D734" i="2" s="1"/>
  <c r="E734" i="2" s="1"/>
  <c r="G733" i="2"/>
  <c r="C735" i="2" l="1"/>
  <c r="D735" i="2" s="1"/>
  <c r="E735" i="2" s="1"/>
  <c r="G734" i="2"/>
  <c r="C736" i="2" l="1"/>
  <c r="D736" i="2" s="1"/>
  <c r="E736" i="2" s="1"/>
  <c r="G735" i="2"/>
  <c r="C737" i="2" l="1"/>
  <c r="D737" i="2" s="1"/>
  <c r="E737" i="2" s="1"/>
  <c r="G736" i="2"/>
  <c r="G737" i="2" l="1"/>
  <c r="C738" i="2"/>
  <c r="D738" i="2" s="1"/>
  <c r="E738" i="2" s="1"/>
  <c r="C739" i="2" l="1"/>
  <c r="D739" i="2" s="1"/>
  <c r="E739" i="2" s="1"/>
  <c r="G738" i="2"/>
  <c r="C740" i="2" l="1"/>
  <c r="D740" i="2" s="1"/>
  <c r="E740" i="2" s="1"/>
  <c r="G739" i="2"/>
  <c r="C741" i="2" l="1"/>
  <c r="D741" i="2" s="1"/>
  <c r="E741" i="2" s="1"/>
  <c r="G740" i="2"/>
  <c r="C742" i="2" l="1"/>
  <c r="D742" i="2" s="1"/>
  <c r="E742" i="2" s="1"/>
  <c r="G741" i="2"/>
  <c r="C743" i="2" l="1"/>
  <c r="D743" i="2" s="1"/>
  <c r="E743" i="2" s="1"/>
  <c r="G742" i="2"/>
  <c r="C744" i="2" l="1"/>
  <c r="D744" i="2" s="1"/>
  <c r="E744" i="2" s="1"/>
  <c r="G743" i="2"/>
  <c r="C745" i="2" l="1"/>
  <c r="D745" i="2" s="1"/>
  <c r="E745" i="2" s="1"/>
  <c r="G744" i="2"/>
  <c r="C746" i="2" l="1"/>
  <c r="D746" i="2" s="1"/>
  <c r="E746" i="2" s="1"/>
  <c r="G745" i="2"/>
  <c r="C747" i="2" l="1"/>
  <c r="D747" i="2" s="1"/>
  <c r="E747" i="2" s="1"/>
  <c r="G746" i="2"/>
  <c r="C748" i="2" l="1"/>
  <c r="D748" i="2" s="1"/>
  <c r="E748" i="2" s="1"/>
  <c r="G747" i="2"/>
  <c r="C749" i="2" l="1"/>
  <c r="D749" i="2" s="1"/>
  <c r="E749" i="2" s="1"/>
  <c r="G748" i="2"/>
  <c r="C750" i="2" l="1"/>
  <c r="D750" i="2" s="1"/>
  <c r="E750" i="2" s="1"/>
  <c r="G749" i="2"/>
  <c r="C751" i="2" l="1"/>
  <c r="D751" i="2" s="1"/>
  <c r="E751" i="2" s="1"/>
  <c r="G750" i="2"/>
  <c r="C752" i="2" l="1"/>
  <c r="D752" i="2" s="1"/>
  <c r="E752" i="2" s="1"/>
  <c r="G751" i="2"/>
  <c r="C753" i="2" l="1"/>
  <c r="D753" i="2" s="1"/>
  <c r="E753" i="2" s="1"/>
  <c r="G752" i="2"/>
  <c r="G753" i="2" l="1"/>
  <c r="C754" i="2"/>
  <c r="D754" i="2" s="1"/>
  <c r="E754" i="2" s="1"/>
  <c r="C755" i="2" l="1"/>
  <c r="D755" i="2" s="1"/>
  <c r="E755" i="2" s="1"/>
  <c r="G754" i="2"/>
  <c r="C756" i="2" l="1"/>
  <c r="D756" i="2" s="1"/>
  <c r="E756" i="2" s="1"/>
  <c r="G755" i="2"/>
  <c r="C757" i="2" l="1"/>
  <c r="D757" i="2" s="1"/>
  <c r="E757" i="2" s="1"/>
  <c r="G756" i="2"/>
  <c r="C758" i="2" l="1"/>
  <c r="D758" i="2" s="1"/>
  <c r="E758" i="2" s="1"/>
  <c r="G757" i="2"/>
  <c r="C759" i="2" l="1"/>
  <c r="D759" i="2" s="1"/>
  <c r="E759" i="2" s="1"/>
  <c r="G758" i="2"/>
  <c r="C760" i="2" l="1"/>
  <c r="D760" i="2" s="1"/>
  <c r="E760" i="2" s="1"/>
  <c r="G759" i="2"/>
  <c r="C761" i="2" l="1"/>
  <c r="D761" i="2" s="1"/>
  <c r="E761" i="2" s="1"/>
  <c r="G760" i="2"/>
  <c r="C762" i="2" l="1"/>
  <c r="D762" i="2" s="1"/>
  <c r="E762" i="2" s="1"/>
  <c r="G761" i="2"/>
  <c r="C763" i="2" l="1"/>
  <c r="D763" i="2" s="1"/>
  <c r="E763" i="2" s="1"/>
  <c r="G762" i="2"/>
  <c r="C764" i="2" l="1"/>
  <c r="D764" i="2" s="1"/>
  <c r="E764" i="2" s="1"/>
  <c r="G763" i="2"/>
  <c r="C765" i="2" l="1"/>
  <c r="D765" i="2" s="1"/>
  <c r="E765" i="2" s="1"/>
  <c r="G764" i="2"/>
  <c r="C766" i="2" l="1"/>
  <c r="D766" i="2" s="1"/>
  <c r="E766" i="2" s="1"/>
  <c r="G765" i="2"/>
  <c r="C767" i="2" l="1"/>
  <c r="D767" i="2" s="1"/>
  <c r="E767" i="2" s="1"/>
  <c r="G766" i="2"/>
  <c r="C768" i="2" l="1"/>
  <c r="D768" i="2" s="1"/>
  <c r="E768" i="2" s="1"/>
  <c r="G767" i="2"/>
  <c r="C769" i="2" l="1"/>
  <c r="D769" i="2" s="1"/>
  <c r="E769" i="2" s="1"/>
  <c r="G768" i="2"/>
  <c r="C770" i="2" l="1"/>
  <c r="D770" i="2" s="1"/>
  <c r="E770" i="2" s="1"/>
  <c r="G769" i="2"/>
  <c r="C771" i="2" l="1"/>
  <c r="D771" i="2" s="1"/>
  <c r="E771" i="2" s="1"/>
  <c r="G770" i="2"/>
  <c r="C772" i="2" l="1"/>
  <c r="D772" i="2" s="1"/>
  <c r="E772" i="2" s="1"/>
  <c r="G771" i="2"/>
  <c r="C773" i="2" l="1"/>
  <c r="D773" i="2" s="1"/>
  <c r="E773" i="2" s="1"/>
  <c r="G772" i="2"/>
  <c r="C774" i="2" l="1"/>
  <c r="D774" i="2" s="1"/>
  <c r="E774" i="2" s="1"/>
  <c r="G773" i="2"/>
  <c r="C775" i="2" l="1"/>
  <c r="D775" i="2" s="1"/>
  <c r="E775" i="2" s="1"/>
  <c r="G774" i="2"/>
  <c r="C776" i="2" l="1"/>
  <c r="D776" i="2" s="1"/>
  <c r="E776" i="2" s="1"/>
  <c r="G775" i="2"/>
  <c r="C777" i="2" l="1"/>
  <c r="D777" i="2" s="1"/>
  <c r="E777" i="2" s="1"/>
  <c r="G776" i="2"/>
  <c r="C778" i="2" l="1"/>
  <c r="D778" i="2" s="1"/>
  <c r="E778" i="2" s="1"/>
  <c r="G777" i="2"/>
  <c r="C779" i="2" l="1"/>
  <c r="D779" i="2" s="1"/>
  <c r="E779" i="2" s="1"/>
  <c r="G778" i="2"/>
  <c r="C780" i="2" l="1"/>
  <c r="D780" i="2" s="1"/>
  <c r="E780" i="2" s="1"/>
  <c r="G779" i="2"/>
  <c r="C781" i="2" l="1"/>
  <c r="D781" i="2" s="1"/>
  <c r="E781" i="2" s="1"/>
  <c r="G780" i="2"/>
  <c r="C782" i="2" l="1"/>
  <c r="D782" i="2" s="1"/>
  <c r="E782" i="2" s="1"/>
  <c r="G781" i="2"/>
  <c r="C783" i="2" l="1"/>
  <c r="D783" i="2" s="1"/>
  <c r="E783" i="2" s="1"/>
  <c r="G782" i="2"/>
  <c r="C784" i="2" l="1"/>
  <c r="D784" i="2" s="1"/>
  <c r="E784" i="2" s="1"/>
  <c r="G783" i="2"/>
  <c r="C785" i="2" l="1"/>
  <c r="D785" i="2" s="1"/>
  <c r="E785" i="2" s="1"/>
  <c r="G784" i="2"/>
  <c r="C786" i="2" l="1"/>
  <c r="D786" i="2" s="1"/>
  <c r="E786" i="2" s="1"/>
  <c r="G785" i="2"/>
  <c r="C787" i="2" l="1"/>
  <c r="D787" i="2" s="1"/>
  <c r="E787" i="2" s="1"/>
  <c r="G786" i="2"/>
  <c r="C788" i="2" l="1"/>
  <c r="D788" i="2" s="1"/>
  <c r="E788" i="2" s="1"/>
  <c r="G787" i="2"/>
  <c r="C789" i="2" l="1"/>
  <c r="D789" i="2" s="1"/>
  <c r="E789" i="2" s="1"/>
  <c r="G788" i="2"/>
  <c r="C790" i="2" l="1"/>
  <c r="D790" i="2" s="1"/>
  <c r="E790" i="2" s="1"/>
  <c r="G789" i="2"/>
  <c r="C791" i="2" l="1"/>
  <c r="D791" i="2" s="1"/>
  <c r="E791" i="2" s="1"/>
  <c r="G790" i="2"/>
  <c r="C792" i="2" l="1"/>
  <c r="D792" i="2" s="1"/>
  <c r="E792" i="2" s="1"/>
  <c r="G791" i="2"/>
  <c r="C793" i="2" l="1"/>
  <c r="D793" i="2" s="1"/>
  <c r="E793" i="2" s="1"/>
  <c r="G792" i="2"/>
  <c r="C794" i="2" l="1"/>
  <c r="D794" i="2" s="1"/>
  <c r="E794" i="2" s="1"/>
  <c r="G793" i="2"/>
  <c r="C795" i="2" l="1"/>
  <c r="D795" i="2" s="1"/>
  <c r="E795" i="2" s="1"/>
  <c r="G794" i="2"/>
  <c r="C796" i="2" l="1"/>
  <c r="D796" i="2" s="1"/>
  <c r="E796" i="2" s="1"/>
  <c r="G795" i="2"/>
  <c r="C797" i="2" l="1"/>
  <c r="D797" i="2" s="1"/>
  <c r="E797" i="2" s="1"/>
  <c r="G796" i="2"/>
  <c r="C798" i="2" l="1"/>
  <c r="D798" i="2" s="1"/>
  <c r="E798" i="2" s="1"/>
  <c r="G797" i="2"/>
  <c r="C799" i="2" l="1"/>
  <c r="D799" i="2" s="1"/>
  <c r="E799" i="2" s="1"/>
  <c r="G798" i="2"/>
  <c r="C800" i="2" l="1"/>
  <c r="D800" i="2" s="1"/>
  <c r="E800" i="2" s="1"/>
  <c r="G799" i="2"/>
  <c r="C801" i="2" l="1"/>
  <c r="D801" i="2" s="1"/>
  <c r="E801" i="2" s="1"/>
  <c r="G800" i="2"/>
  <c r="C802" i="2" l="1"/>
  <c r="D802" i="2" s="1"/>
  <c r="E802" i="2" s="1"/>
  <c r="G801" i="2"/>
  <c r="C803" i="2" l="1"/>
  <c r="D803" i="2" s="1"/>
  <c r="E803" i="2" s="1"/>
  <c r="G802" i="2"/>
  <c r="C804" i="2" l="1"/>
  <c r="D804" i="2" s="1"/>
  <c r="E804" i="2" s="1"/>
  <c r="G803" i="2"/>
  <c r="C805" i="2" l="1"/>
  <c r="D805" i="2" s="1"/>
  <c r="E805" i="2" s="1"/>
  <c r="G804" i="2"/>
  <c r="C806" i="2" l="1"/>
  <c r="D806" i="2" s="1"/>
  <c r="E806" i="2" s="1"/>
  <c r="G805" i="2"/>
  <c r="C807" i="2" l="1"/>
  <c r="D807" i="2" s="1"/>
  <c r="E807" i="2" s="1"/>
  <c r="G806" i="2"/>
  <c r="C808" i="2" l="1"/>
  <c r="D808" i="2" s="1"/>
  <c r="E808" i="2" s="1"/>
  <c r="G807" i="2"/>
  <c r="C809" i="2" l="1"/>
  <c r="D809" i="2" s="1"/>
  <c r="E809" i="2" s="1"/>
  <c r="G808" i="2"/>
  <c r="C810" i="2" l="1"/>
  <c r="D810" i="2" s="1"/>
  <c r="E810" i="2" s="1"/>
  <c r="G809" i="2"/>
  <c r="C811" i="2" l="1"/>
  <c r="D811" i="2" s="1"/>
  <c r="E811" i="2" s="1"/>
  <c r="G810" i="2"/>
  <c r="C812" i="2" l="1"/>
  <c r="D812" i="2" s="1"/>
  <c r="E812" i="2" s="1"/>
  <c r="G811" i="2"/>
  <c r="C813" i="2" l="1"/>
  <c r="D813" i="2" s="1"/>
  <c r="E813" i="2" s="1"/>
  <c r="G812" i="2"/>
  <c r="C814" i="2" l="1"/>
  <c r="D814" i="2" s="1"/>
  <c r="E814" i="2" s="1"/>
  <c r="G813" i="2"/>
  <c r="C815" i="2" l="1"/>
  <c r="D815" i="2" s="1"/>
  <c r="E815" i="2" s="1"/>
  <c r="G814" i="2"/>
  <c r="C816" i="2" l="1"/>
  <c r="D816" i="2" s="1"/>
  <c r="E816" i="2" s="1"/>
  <c r="G815" i="2"/>
  <c r="C817" i="2" l="1"/>
  <c r="D817" i="2" s="1"/>
  <c r="E817" i="2" s="1"/>
  <c r="G816" i="2"/>
  <c r="C818" i="2" l="1"/>
  <c r="D818" i="2" s="1"/>
  <c r="E818" i="2" s="1"/>
  <c r="G817" i="2"/>
  <c r="C819" i="2" l="1"/>
  <c r="D819" i="2" s="1"/>
  <c r="E819" i="2" s="1"/>
  <c r="G818" i="2"/>
  <c r="C820" i="2" l="1"/>
  <c r="D820" i="2" s="1"/>
  <c r="E820" i="2" s="1"/>
  <c r="G819" i="2"/>
  <c r="C821" i="2" l="1"/>
  <c r="D821" i="2" s="1"/>
  <c r="E821" i="2" s="1"/>
  <c r="G820" i="2"/>
  <c r="C822" i="2" l="1"/>
  <c r="D822" i="2" s="1"/>
  <c r="E822" i="2" s="1"/>
  <c r="G821" i="2"/>
  <c r="C823" i="2" l="1"/>
  <c r="D823" i="2" s="1"/>
  <c r="E823" i="2" s="1"/>
  <c r="G822" i="2"/>
  <c r="C824" i="2" l="1"/>
  <c r="D824" i="2" s="1"/>
  <c r="E824" i="2" s="1"/>
  <c r="G823" i="2"/>
  <c r="G824" i="2" l="1"/>
  <c r="C825" i="2"/>
  <c r="D825" i="2" s="1"/>
  <c r="E825" i="2" s="1"/>
  <c r="C826" i="2" l="1"/>
  <c r="D826" i="2" s="1"/>
  <c r="E826" i="2" s="1"/>
  <c r="G825" i="2"/>
  <c r="G826" i="2" l="1"/>
  <c r="C827" i="2"/>
  <c r="D827" i="2" s="1"/>
  <c r="E827" i="2" s="1"/>
  <c r="C828" i="2" l="1"/>
  <c r="D828" i="2" s="1"/>
  <c r="E828" i="2" s="1"/>
  <c r="G827" i="2"/>
  <c r="C829" i="2" l="1"/>
  <c r="D829" i="2" s="1"/>
  <c r="E829" i="2" s="1"/>
  <c r="G828" i="2"/>
  <c r="C830" i="2" l="1"/>
  <c r="D830" i="2" s="1"/>
  <c r="E830" i="2" s="1"/>
  <c r="G829" i="2"/>
  <c r="C831" i="2" l="1"/>
  <c r="D831" i="2" s="1"/>
  <c r="E831" i="2" s="1"/>
  <c r="G830" i="2"/>
  <c r="C832" i="2" l="1"/>
  <c r="D832" i="2" s="1"/>
  <c r="E832" i="2" s="1"/>
  <c r="G831" i="2"/>
  <c r="C833" i="2" l="1"/>
  <c r="D833" i="2" s="1"/>
  <c r="E833" i="2" s="1"/>
  <c r="G832" i="2"/>
  <c r="C834" i="2" l="1"/>
  <c r="D834" i="2" s="1"/>
  <c r="E834" i="2" s="1"/>
  <c r="G833" i="2"/>
  <c r="C835" i="2" l="1"/>
  <c r="D835" i="2" s="1"/>
  <c r="E835" i="2" s="1"/>
  <c r="G834" i="2"/>
  <c r="C836" i="2" l="1"/>
  <c r="D836" i="2" s="1"/>
  <c r="E836" i="2" s="1"/>
  <c r="G835" i="2"/>
  <c r="C837" i="2" l="1"/>
  <c r="D837" i="2" s="1"/>
  <c r="E837" i="2" s="1"/>
  <c r="G836" i="2"/>
  <c r="C838" i="2" l="1"/>
  <c r="D838" i="2" s="1"/>
  <c r="E838" i="2" s="1"/>
  <c r="G837" i="2"/>
  <c r="C839" i="2" l="1"/>
  <c r="D839" i="2" s="1"/>
  <c r="E839" i="2" s="1"/>
  <c r="G838" i="2"/>
  <c r="C840" i="2" l="1"/>
  <c r="D840" i="2" s="1"/>
  <c r="E840" i="2" s="1"/>
  <c r="G839" i="2"/>
  <c r="C841" i="2" l="1"/>
  <c r="D841" i="2" s="1"/>
  <c r="E841" i="2" s="1"/>
  <c r="G840" i="2"/>
  <c r="C842" i="2" l="1"/>
  <c r="D842" i="2" s="1"/>
  <c r="E842" i="2" s="1"/>
  <c r="G841" i="2"/>
  <c r="C843" i="2" l="1"/>
  <c r="D843" i="2" s="1"/>
  <c r="E843" i="2" s="1"/>
  <c r="G842" i="2"/>
  <c r="C844" i="2" l="1"/>
  <c r="D844" i="2" s="1"/>
  <c r="E844" i="2" s="1"/>
  <c r="G843" i="2"/>
  <c r="C845" i="2" l="1"/>
  <c r="D845" i="2" s="1"/>
  <c r="E845" i="2" s="1"/>
  <c r="G844" i="2"/>
  <c r="C846" i="2" l="1"/>
  <c r="D846" i="2" s="1"/>
  <c r="E846" i="2" s="1"/>
  <c r="G845" i="2"/>
  <c r="C847" i="2" l="1"/>
  <c r="D847" i="2" s="1"/>
  <c r="E847" i="2" s="1"/>
  <c r="G846" i="2"/>
  <c r="C848" i="2" l="1"/>
  <c r="D848" i="2" s="1"/>
  <c r="E848" i="2" s="1"/>
  <c r="G847" i="2"/>
  <c r="C849" i="2" l="1"/>
  <c r="D849" i="2" s="1"/>
  <c r="E849" i="2" s="1"/>
  <c r="G848" i="2"/>
  <c r="C850" i="2" l="1"/>
  <c r="D850" i="2" s="1"/>
  <c r="E850" i="2" s="1"/>
  <c r="G849" i="2"/>
  <c r="C851" i="2" l="1"/>
  <c r="D851" i="2" s="1"/>
  <c r="E851" i="2" s="1"/>
  <c r="G850" i="2"/>
  <c r="C852" i="2" l="1"/>
  <c r="D852" i="2" s="1"/>
  <c r="E852" i="2" s="1"/>
  <c r="G851" i="2"/>
  <c r="C853" i="2" l="1"/>
  <c r="D853" i="2" s="1"/>
  <c r="E853" i="2" s="1"/>
  <c r="G852" i="2"/>
  <c r="C854" i="2" l="1"/>
  <c r="D854" i="2" s="1"/>
  <c r="E854" i="2" s="1"/>
  <c r="G853" i="2"/>
  <c r="C855" i="2" l="1"/>
  <c r="D855" i="2" s="1"/>
  <c r="E855" i="2" s="1"/>
  <c r="G854" i="2"/>
  <c r="C856" i="2" l="1"/>
  <c r="D856" i="2" s="1"/>
  <c r="E856" i="2" s="1"/>
  <c r="G855" i="2"/>
  <c r="C857" i="2" l="1"/>
  <c r="D857" i="2" s="1"/>
  <c r="E857" i="2" s="1"/>
  <c r="G856" i="2"/>
  <c r="C858" i="2" l="1"/>
  <c r="D858" i="2" s="1"/>
  <c r="E858" i="2" s="1"/>
  <c r="G857" i="2"/>
  <c r="C859" i="2" l="1"/>
  <c r="D859" i="2" s="1"/>
  <c r="E859" i="2" s="1"/>
  <c r="G858" i="2"/>
  <c r="C860" i="2" l="1"/>
  <c r="D860" i="2" s="1"/>
  <c r="E860" i="2" s="1"/>
  <c r="G859" i="2"/>
  <c r="C861" i="2" l="1"/>
  <c r="D861" i="2" s="1"/>
  <c r="E861" i="2" s="1"/>
  <c r="G860" i="2"/>
  <c r="C862" i="2" l="1"/>
  <c r="D862" i="2" s="1"/>
  <c r="E862" i="2" s="1"/>
  <c r="G861" i="2"/>
  <c r="C863" i="2" l="1"/>
  <c r="D863" i="2" s="1"/>
  <c r="E863" i="2" s="1"/>
  <c r="G862" i="2"/>
  <c r="C864" i="2" l="1"/>
  <c r="D864" i="2" s="1"/>
  <c r="E864" i="2" s="1"/>
  <c r="G863" i="2"/>
  <c r="C865" i="2" l="1"/>
  <c r="D865" i="2" s="1"/>
  <c r="E865" i="2" s="1"/>
  <c r="G864" i="2"/>
  <c r="C866" i="2" l="1"/>
  <c r="D866" i="2" s="1"/>
  <c r="E866" i="2" s="1"/>
  <c r="G865" i="2"/>
  <c r="C867" i="2" l="1"/>
  <c r="D867" i="2" s="1"/>
  <c r="E867" i="2" s="1"/>
  <c r="G866" i="2"/>
  <c r="C868" i="2" l="1"/>
  <c r="D868" i="2" s="1"/>
  <c r="E868" i="2" s="1"/>
  <c r="G867" i="2"/>
  <c r="C869" i="2" l="1"/>
  <c r="D869" i="2" s="1"/>
  <c r="E869" i="2" s="1"/>
  <c r="G868" i="2"/>
  <c r="C870" i="2" l="1"/>
  <c r="D870" i="2" s="1"/>
  <c r="E870" i="2" s="1"/>
  <c r="G869" i="2"/>
  <c r="C871" i="2" l="1"/>
  <c r="D871" i="2" s="1"/>
  <c r="E871" i="2" s="1"/>
  <c r="G870" i="2"/>
  <c r="C872" i="2" l="1"/>
  <c r="D872" i="2" s="1"/>
  <c r="E872" i="2" s="1"/>
  <c r="G871" i="2"/>
  <c r="C873" i="2" l="1"/>
  <c r="D873" i="2" s="1"/>
  <c r="E873" i="2" s="1"/>
  <c r="G872" i="2"/>
  <c r="C874" i="2" l="1"/>
  <c r="D874" i="2" s="1"/>
  <c r="E874" i="2" s="1"/>
  <c r="G873" i="2"/>
  <c r="C875" i="2" l="1"/>
  <c r="D875" i="2" s="1"/>
  <c r="E875" i="2" s="1"/>
  <c r="G874" i="2"/>
  <c r="C876" i="2" l="1"/>
  <c r="D876" i="2" s="1"/>
  <c r="E876" i="2" s="1"/>
  <c r="G875" i="2"/>
  <c r="C877" i="2" l="1"/>
  <c r="D877" i="2" s="1"/>
  <c r="E877" i="2" s="1"/>
  <c r="G876" i="2"/>
  <c r="C878" i="2" l="1"/>
  <c r="D878" i="2" s="1"/>
  <c r="E878" i="2" s="1"/>
  <c r="G877" i="2"/>
  <c r="C879" i="2" l="1"/>
  <c r="D879" i="2" s="1"/>
  <c r="E879" i="2" s="1"/>
  <c r="G878" i="2"/>
  <c r="C880" i="2" l="1"/>
  <c r="D880" i="2" s="1"/>
  <c r="E880" i="2" s="1"/>
  <c r="G879" i="2"/>
  <c r="C881" i="2" l="1"/>
  <c r="D881" i="2" s="1"/>
  <c r="E881" i="2" s="1"/>
  <c r="G880" i="2"/>
  <c r="C882" i="2" l="1"/>
  <c r="D882" i="2" s="1"/>
  <c r="E882" i="2" s="1"/>
  <c r="G881" i="2"/>
  <c r="C883" i="2" l="1"/>
  <c r="D883" i="2" s="1"/>
  <c r="E883" i="2" s="1"/>
  <c r="G882" i="2"/>
  <c r="C884" i="2" l="1"/>
  <c r="D884" i="2" s="1"/>
  <c r="E884" i="2" s="1"/>
  <c r="G883" i="2"/>
  <c r="C885" i="2" l="1"/>
  <c r="D885" i="2" s="1"/>
  <c r="E885" i="2" s="1"/>
  <c r="G884" i="2"/>
  <c r="C886" i="2" l="1"/>
  <c r="D886" i="2" s="1"/>
  <c r="E886" i="2" s="1"/>
  <c r="G885" i="2"/>
  <c r="C887" i="2" l="1"/>
  <c r="D887" i="2" s="1"/>
  <c r="E887" i="2" s="1"/>
  <c r="G886" i="2"/>
  <c r="C888" i="2" l="1"/>
  <c r="D888" i="2" s="1"/>
  <c r="E888" i="2" s="1"/>
  <c r="G887" i="2"/>
  <c r="C889" i="2" l="1"/>
  <c r="D889" i="2" s="1"/>
  <c r="E889" i="2" s="1"/>
  <c r="G888" i="2"/>
  <c r="C890" i="2" l="1"/>
  <c r="D890" i="2" s="1"/>
  <c r="E890" i="2" s="1"/>
  <c r="G889" i="2"/>
  <c r="C891" i="2" l="1"/>
  <c r="D891" i="2" s="1"/>
  <c r="E891" i="2" s="1"/>
  <c r="G890" i="2"/>
  <c r="C892" i="2" l="1"/>
  <c r="D892" i="2" s="1"/>
  <c r="E892" i="2" s="1"/>
  <c r="G891" i="2"/>
  <c r="C893" i="2" l="1"/>
  <c r="D893" i="2" s="1"/>
  <c r="E893" i="2" s="1"/>
  <c r="G892" i="2"/>
  <c r="C894" i="2" l="1"/>
  <c r="D894" i="2" s="1"/>
  <c r="E894" i="2" s="1"/>
  <c r="G893" i="2"/>
  <c r="C895" i="2" l="1"/>
  <c r="D895" i="2" s="1"/>
  <c r="E895" i="2" s="1"/>
  <c r="G894" i="2"/>
  <c r="C896" i="2" l="1"/>
  <c r="D896" i="2" s="1"/>
  <c r="E896" i="2" s="1"/>
  <c r="G895" i="2"/>
  <c r="C897" i="2" l="1"/>
  <c r="D897" i="2" s="1"/>
  <c r="E897" i="2" s="1"/>
  <c r="G896" i="2"/>
  <c r="C898" i="2" l="1"/>
  <c r="D898" i="2" s="1"/>
  <c r="E898" i="2" s="1"/>
  <c r="G897" i="2"/>
  <c r="C899" i="2" l="1"/>
  <c r="D899" i="2" s="1"/>
  <c r="E899" i="2" s="1"/>
  <c r="G898" i="2"/>
  <c r="C900" i="2" l="1"/>
  <c r="D900" i="2" s="1"/>
  <c r="E900" i="2" s="1"/>
  <c r="G899" i="2"/>
  <c r="C901" i="2" l="1"/>
  <c r="D901" i="2" s="1"/>
  <c r="E901" i="2" s="1"/>
  <c r="G900" i="2"/>
  <c r="C902" i="2" l="1"/>
  <c r="D902" i="2" s="1"/>
  <c r="E902" i="2" s="1"/>
  <c r="G901" i="2"/>
  <c r="C903" i="2" l="1"/>
  <c r="D903" i="2" s="1"/>
  <c r="E903" i="2" s="1"/>
  <c r="G902" i="2"/>
  <c r="C904" i="2" l="1"/>
  <c r="D904" i="2" s="1"/>
  <c r="E904" i="2" s="1"/>
  <c r="G903" i="2"/>
  <c r="C905" i="2" l="1"/>
  <c r="D905" i="2" s="1"/>
  <c r="E905" i="2" s="1"/>
  <c r="G904" i="2"/>
  <c r="C906" i="2" l="1"/>
  <c r="D906" i="2" s="1"/>
  <c r="E906" i="2" s="1"/>
  <c r="G905" i="2"/>
  <c r="C907" i="2" l="1"/>
  <c r="D907" i="2" s="1"/>
  <c r="E907" i="2" s="1"/>
  <c r="G906" i="2"/>
  <c r="C908" i="2" l="1"/>
  <c r="D908" i="2" s="1"/>
  <c r="E908" i="2" s="1"/>
  <c r="G907" i="2"/>
  <c r="C909" i="2" l="1"/>
  <c r="D909" i="2" s="1"/>
  <c r="E909" i="2" s="1"/>
  <c r="G908" i="2"/>
  <c r="C910" i="2" l="1"/>
  <c r="D910" i="2" s="1"/>
  <c r="E910" i="2" s="1"/>
  <c r="G909" i="2"/>
  <c r="C911" i="2" l="1"/>
  <c r="D911" i="2" s="1"/>
  <c r="E911" i="2" s="1"/>
  <c r="G910" i="2"/>
  <c r="C912" i="2" l="1"/>
  <c r="D912" i="2" s="1"/>
  <c r="E912" i="2" s="1"/>
  <c r="G911" i="2"/>
  <c r="C913" i="2" l="1"/>
  <c r="D913" i="2" s="1"/>
  <c r="E913" i="2" s="1"/>
  <c r="G912" i="2"/>
  <c r="C914" i="2" l="1"/>
  <c r="D914" i="2" s="1"/>
  <c r="E914" i="2" s="1"/>
  <c r="G913" i="2"/>
  <c r="C915" i="2" l="1"/>
  <c r="D915" i="2" s="1"/>
  <c r="E915" i="2" s="1"/>
  <c r="G914" i="2"/>
  <c r="C916" i="2" l="1"/>
  <c r="D916" i="2" s="1"/>
  <c r="E916" i="2" s="1"/>
  <c r="G915" i="2"/>
  <c r="C917" i="2" l="1"/>
  <c r="D917" i="2" s="1"/>
  <c r="E917" i="2" s="1"/>
  <c r="G916" i="2"/>
  <c r="C918" i="2" l="1"/>
  <c r="D918" i="2" s="1"/>
  <c r="E918" i="2" s="1"/>
  <c r="G917" i="2"/>
  <c r="C919" i="2" l="1"/>
  <c r="D919" i="2" s="1"/>
  <c r="E919" i="2" s="1"/>
  <c r="G918" i="2"/>
  <c r="C920" i="2" l="1"/>
  <c r="D920" i="2" s="1"/>
  <c r="E920" i="2" s="1"/>
  <c r="G919" i="2"/>
  <c r="C921" i="2" l="1"/>
  <c r="D921" i="2" s="1"/>
  <c r="E921" i="2" s="1"/>
  <c r="G920" i="2"/>
  <c r="C922" i="2" l="1"/>
  <c r="D922" i="2" s="1"/>
  <c r="E922" i="2" s="1"/>
  <c r="G921" i="2"/>
  <c r="C923" i="2" l="1"/>
  <c r="D923" i="2" s="1"/>
  <c r="E923" i="2" s="1"/>
  <c r="G922" i="2"/>
  <c r="C924" i="2" l="1"/>
  <c r="D924" i="2" s="1"/>
  <c r="E924" i="2" s="1"/>
  <c r="G923" i="2"/>
  <c r="C925" i="2" l="1"/>
  <c r="D925" i="2" s="1"/>
  <c r="E925" i="2" s="1"/>
  <c r="G924" i="2"/>
  <c r="C926" i="2" l="1"/>
  <c r="D926" i="2" s="1"/>
  <c r="E926" i="2" s="1"/>
  <c r="G925" i="2"/>
  <c r="C927" i="2" l="1"/>
  <c r="D927" i="2" s="1"/>
  <c r="E927" i="2" s="1"/>
  <c r="G926" i="2"/>
  <c r="C928" i="2" l="1"/>
  <c r="D928" i="2" s="1"/>
  <c r="E928" i="2" s="1"/>
  <c r="G927" i="2"/>
  <c r="C929" i="2" l="1"/>
  <c r="D929" i="2" s="1"/>
  <c r="E929" i="2" s="1"/>
  <c r="G928" i="2"/>
  <c r="C930" i="2" l="1"/>
  <c r="D930" i="2" s="1"/>
  <c r="E930" i="2" s="1"/>
  <c r="G929" i="2"/>
  <c r="C931" i="2" l="1"/>
  <c r="D931" i="2" s="1"/>
  <c r="E931" i="2" s="1"/>
  <c r="G930" i="2"/>
  <c r="C932" i="2" l="1"/>
  <c r="D932" i="2" s="1"/>
  <c r="E932" i="2" s="1"/>
  <c r="G931" i="2"/>
  <c r="C933" i="2" l="1"/>
  <c r="D933" i="2" s="1"/>
  <c r="E933" i="2" s="1"/>
  <c r="G932" i="2"/>
  <c r="C934" i="2" l="1"/>
  <c r="D934" i="2" s="1"/>
  <c r="E934" i="2" s="1"/>
  <c r="G933" i="2"/>
  <c r="C935" i="2" l="1"/>
  <c r="D935" i="2" s="1"/>
  <c r="E935" i="2" s="1"/>
  <c r="G934" i="2"/>
  <c r="G935" i="2" l="1"/>
  <c r="C936" i="2"/>
  <c r="D936" i="2" s="1"/>
  <c r="E936" i="2" s="1"/>
  <c r="C937" i="2" l="1"/>
  <c r="D937" i="2" s="1"/>
  <c r="E937" i="2" s="1"/>
  <c r="G936" i="2"/>
  <c r="C938" i="2" l="1"/>
  <c r="D938" i="2" s="1"/>
  <c r="E938" i="2" s="1"/>
  <c r="G937" i="2"/>
  <c r="C939" i="2" l="1"/>
  <c r="D939" i="2" s="1"/>
  <c r="E939" i="2" s="1"/>
  <c r="G938" i="2"/>
  <c r="C940" i="2" l="1"/>
  <c r="D940" i="2" s="1"/>
  <c r="E940" i="2" s="1"/>
  <c r="G939" i="2"/>
  <c r="C941" i="2" l="1"/>
  <c r="D941" i="2" s="1"/>
  <c r="E941" i="2" s="1"/>
  <c r="G940" i="2"/>
  <c r="C942" i="2" l="1"/>
  <c r="D942" i="2" s="1"/>
  <c r="E942" i="2" s="1"/>
  <c r="G941" i="2"/>
  <c r="C943" i="2" l="1"/>
  <c r="D943" i="2" s="1"/>
  <c r="E943" i="2" s="1"/>
  <c r="G942" i="2"/>
  <c r="C944" i="2" l="1"/>
  <c r="D944" i="2" s="1"/>
  <c r="E944" i="2" s="1"/>
  <c r="G943" i="2"/>
  <c r="C945" i="2" l="1"/>
  <c r="D945" i="2" s="1"/>
  <c r="E945" i="2" s="1"/>
  <c r="G944" i="2"/>
  <c r="C946" i="2" l="1"/>
  <c r="D946" i="2" s="1"/>
  <c r="E946" i="2" s="1"/>
  <c r="G945" i="2"/>
  <c r="C947" i="2" l="1"/>
  <c r="D947" i="2" s="1"/>
  <c r="E947" i="2" s="1"/>
  <c r="G946" i="2"/>
  <c r="C948" i="2" l="1"/>
  <c r="D948" i="2" s="1"/>
  <c r="E948" i="2" s="1"/>
  <c r="G947" i="2"/>
  <c r="C949" i="2" l="1"/>
  <c r="D949" i="2" s="1"/>
  <c r="E949" i="2" s="1"/>
  <c r="G948" i="2"/>
  <c r="C950" i="2" l="1"/>
  <c r="D950" i="2" s="1"/>
  <c r="E950" i="2" s="1"/>
  <c r="G949" i="2"/>
  <c r="C951" i="2" l="1"/>
  <c r="D951" i="2" s="1"/>
  <c r="E951" i="2" s="1"/>
  <c r="G950" i="2"/>
  <c r="C952" i="2" l="1"/>
  <c r="D952" i="2" s="1"/>
  <c r="E952" i="2" s="1"/>
  <c r="G951" i="2"/>
  <c r="C953" i="2" l="1"/>
  <c r="D953" i="2" s="1"/>
  <c r="E953" i="2" s="1"/>
  <c r="G952" i="2"/>
  <c r="C954" i="2" l="1"/>
  <c r="D954" i="2" s="1"/>
  <c r="E954" i="2" s="1"/>
  <c r="G953" i="2"/>
  <c r="C955" i="2" l="1"/>
  <c r="D955" i="2" s="1"/>
  <c r="E955" i="2" s="1"/>
  <c r="G954" i="2"/>
  <c r="C956" i="2" l="1"/>
  <c r="D956" i="2" s="1"/>
  <c r="E956" i="2" s="1"/>
  <c r="G955" i="2"/>
  <c r="C957" i="2" l="1"/>
  <c r="D957" i="2" s="1"/>
  <c r="E957" i="2" s="1"/>
  <c r="G956" i="2"/>
  <c r="C958" i="2" l="1"/>
  <c r="D958" i="2" s="1"/>
  <c r="E958" i="2" s="1"/>
  <c r="G957" i="2"/>
  <c r="C959" i="2" l="1"/>
  <c r="D959" i="2" s="1"/>
  <c r="E959" i="2" s="1"/>
  <c r="G958" i="2"/>
  <c r="C960" i="2" l="1"/>
  <c r="D960" i="2" s="1"/>
  <c r="E960" i="2" s="1"/>
  <c r="G959" i="2"/>
  <c r="C961" i="2" l="1"/>
  <c r="D961" i="2" s="1"/>
  <c r="E961" i="2" s="1"/>
  <c r="G960" i="2"/>
  <c r="C962" i="2" l="1"/>
  <c r="D962" i="2" s="1"/>
  <c r="E962" i="2" s="1"/>
  <c r="G961" i="2"/>
  <c r="C963" i="2" l="1"/>
  <c r="D963" i="2" s="1"/>
  <c r="E963" i="2" s="1"/>
  <c r="G962" i="2"/>
  <c r="C964" i="2" l="1"/>
  <c r="D964" i="2" s="1"/>
  <c r="E964" i="2" s="1"/>
  <c r="G963" i="2"/>
  <c r="C965" i="2" l="1"/>
  <c r="D965" i="2" s="1"/>
  <c r="E965" i="2" s="1"/>
  <c r="G964" i="2"/>
  <c r="C966" i="2" l="1"/>
  <c r="D966" i="2" s="1"/>
  <c r="E966" i="2" s="1"/>
  <c r="G965" i="2"/>
  <c r="C967" i="2" l="1"/>
  <c r="D967" i="2" s="1"/>
  <c r="E967" i="2" s="1"/>
  <c r="G966" i="2"/>
  <c r="C968" i="2" l="1"/>
  <c r="D968" i="2" s="1"/>
  <c r="E968" i="2" s="1"/>
  <c r="G967" i="2"/>
  <c r="C969" i="2" l="1"/>
  <c r="D969" i="2" s="1"/>
  <c r="E969" i="2" s="1"/>
  <c r="G968" i="2"/>
  <c r="C970" i="2" l="1"/>
  <c r="D970" i="2" s="1"/>
  <c r="E970" i="2" s="1"/>
  <c r="G969" i="2"/>
  <c r="C971" i="2" l="1"/>
  <c r="D971" i="2" s="1"/>
  <c r="E971" i="2" s="1"/>
  <c r="G970" i="2"/>
  <c r="C972" i="2" l="1"/>
  <c r="D972" i="2" s="1"/>
  <c r="E972" i="2" s="1"/>
  <c r="G971" i="2"/>
  <c r="C973" i="2" l="1"/>
  <c r="D973" i="2" s="1"/>
  <c r="E973" i="2" s="1"/>
  <c r="G972" i="2"/>
  <c r="C974" i="2" l="1"/>
  <c r="D974" i="2" s="1"/>
  <c r="E974" i="2" s="1"/>
  <c r="G973" i="2"/>
  <c r="C975" i="2" l="1"/>
  <c r="D975" i="2" s="1"/>
  <c r="E975" i="2" s="1"/>
  <c r="G974" i="2"/>
  <c r="C976" i="2" l="1"/>
  <c r="D976" i="2" s="1"/>
  <c r="E976" i="2" s="1"/>
  <c r="G975" i="2"/>
  <c r="C977" i="2" l="1"/>
  <c r="D977" i="2" s="1"/>
  <c r="E977" i="2" s="1"/>
  <c r="G976" i="2"/>
  <c r="C978" i="2" l="1"/>
  <c r="D978" i="2" s="1"/>
  <c r="E978" i="2" s="1"/>
  <c r="G977" i="2"/>
  <c r="C979" i="2" l="1"/>
  <c r="D979" i="2" s="1"/>
  <c r="E979" i="2" s="1"/>
  <c r="G978" i="2"/>
  <c r="C980" i="2" l="1"/>
  <c r="D980" i="2" s="1"/>
  <c r="E980" i="2" s="1"/>
  <c r="G979" i="2"/>
  <c r="C981" i="2" l="1"/>
  <c r="D981" i="2" s="1"/>
  <c r="E981" i="2" s="1"/>
  <c r="G980" i="2"/>
  <c r="C982" i="2" l="1"/>
  <c r="D982" i="2" s="1"/>
  <c r="E982" i="2" s="1"/>
  <c r="G981" i="2"/>
  <c r="C983" i="2" l="1"/>
  <c r="D983" i="2" s="1"/>
  <c r="E983" i="2" s="1"/>
  <c r="G982" i="2"/>
  <c r="C984" i="2" l="1"/>
  <c r="D984" i="2" s="1"/>
  <c r="E984" i="2" s="1"/>
  <c r="G983" i="2"/>
  <c r="C985" i="2" l="1"/>
  <c r="D985" i="2" s="1"/>
  <c r="E985" i="2" s="1"/>
  <c r="G984" i="2"/>
  <c r="C986" i="2" l="1"/>
  <c r="D986" i="2" s="1"/>
  <c r="E986" i="2" s="1"/>
  <c r="G985" i="2"/>
  <c r="C987" i="2" l="1"/>
  <c r="D987" i="2" s="1"/>
  <c r="E987" i="2" s="1"/>
  <c r="G986" i="2"/>
  <c r="C988" i="2" l="1"/>
  <c r="D988" i="2" s="1"/>
  <c r="E988" i="2" s="1"/>
  <c r="G987" i="2"/>
  <c r="C989" i="2" l="1"/>
  <c r="D989" i="2" s="1"/>
  <c r="E989" i="2" s="1"/>
  <c r="G988" i="2"/>
  <c r="C990" i="2" l="1"/>
  <c r="D990" i="2" s="1"/>
  <c r="E990" i="2" s="1"/>
  <c r="G989" i="2"/>
  <c r="C991" i="2" l="1"/>
  <c r="D991" i="2" s="1"/>
  <c r="E991" i="2" s="1"/>
  <c r="G990" i="2"/>
  <c r="C992" i="2" l="1"/>
  <c r="D992" i="2" s="1"/>
  <c r="E992" i="2" s="1"/>
  <c r="G991" i="2"/>
  <c r="C993" i="2" l="1"/>
  <c r="D993" i="2" s="1"/>
  <c r="E993" i="2" s="1"/>
  <c r="G992" i="2"/>
  <c r="C994" i="2" l="1"/>
  <c r="D994" i="2" s="1"/>
  <c r="E994" i="2" s="1"/>
  <c r="G993" i="2"/>
  <c r="C995" i="2" l="1"/>
  <c r="D995" i="2" s="1"/>
  <c r="E995" i="2" s="1"/>
  <c r="G994" i="2"/>
  <c r="C996" i="2" l="1"/>
  <c r="D996" i="2" s="1"/>
  <c r="E996" i="2" s="1"/>
  <c r="G995" i="2"/>
  <c r="C997" i="2" l="1"/>
  <c r="D997" i="2" s="1"/>
  <c r="E997" i="2" s="1"/>
  <c r="G996" i="2"/>
  <c r="C998" i="2" l="1"/>
  <c r="D998" i="2" s="1"/>
  <c r="E998" i="2" s="1"/>
  <c r="G997" i="2"/>
  <c r="C999" i="2" l="1"/>
  <c r="D999" i="2" s="1"/>
  <c r="E999" i="2" s="1"/>
  <c r="G998" i="2"/>
  <c r="C1000" i="2" l="1"/>
  <c r="D1000" i="2" s="1"/>
  <c r="E1000" i="2" s="1"/>
  <c r="G999" i="2"/>
  <c r="C1001" i="2" l="1"/>
  <c r="D1001" i="2" s="1"/>
  <c r="E1001" i="2" s="1"/>
  <c r="G1000" i="2"/>
  <c r="C1002" i="2" l="1"/>
  <c r="D1002" i="2" s="1"/>
  <c r="E1002" i="2" s="1"/>
  <c r="G1001" i="2"/>
  <c r="G1002" i="2" l="1"/>
</calcChain>
</file>

<file path=xl/sharedStrings.xml><?xml version="1.0" encoding="utf-8"?>
<sst xmlns="http://schemas.openxmlformats.org/spreadsheetml/2006/main" count="41" uniqueCount="36">
  <si>
    <t>mass</t>
  </si>
  <si>
    <t>grav</t>
  </si>
  <si>
    <t>rho</t>
  </si>
  <si>
    <t>Constants</t>
  </si>
  <si>
    <r>
      <t>Velocity</t>
    </r>
    <r>
      <rPr>
        <vertAlign val="subscript"/>
        <sz val="11"/>
        <color theme="1"/>
        <rFont val="Calibri"/>
        <family val="2"/>
        <scheme val="minor"/>
      </rPr>
      <t>initial</t>
    </r>
  </si>
  <si>
    <t>veloi</t>
  </si>
  <si>
    <t>area</t>
  </si>
  <si>
    <t>Drag Coeff.</t>
  </si>
  <si>
    <t>dragc</t>
  </si>
  <si>
    <t>Step</t>
  </si>
  <si>
    <t>time</t>
  </si>
  <si>
    <t>step</t>
  </si>
  <si>
    <t>Formula</t>
  </si>
  <si>
    <t>n/a</t>
  </si>
  <si>
    <t>adjusted to meet observed curve</t>
  </si>
  <si>
    <t>Mass (g)</t>
  </si>
  <si>
    <r>
      <t>Gravity (m/s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</si>
  <si>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Density of fluid (N/m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</si>
  <si>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∆t (s)</t>
  </si>
  <si>
    <t>var</t>
  </si>
  <si>
    <t>radius (m)</t>
  </si>
  <si>
    <t>rad</t>
  </si>
  <si>
    <r>
      <t>Cross Sectional Slice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x 10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</si>
  <si>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drag </t>
    </r>
    <r>
      <rPr>
        <sz val="11"/>
        <color theme="1"/>
        <rFont val="Calibri"/>
        <family val="2"/>
        <scheme val="minor"/>
      </rPr>
      <t>(N)</t>
    </r>
  </si>
  <si>
    <t>fdrag</t>
  </si>
  <si>
    <t>velocityY</t>
  </si>
  <si>
    <t>velocityX</t>
  </si>
  <si>
    <t>theta</t>
  </si>
  <si>
    <r>
      <t>theta</t>
    </r>
    <r>
      <rPr>
        <vertAlign val="subscript"/>
        <sz val="11"/>
        <color theme="1"/>
        <rFont val="Calibri"/>
        <family val="2"/>
        <scheme val="minor"/>
      </rPr>
      <t>initial</t>
    </r>
  </si>
  <si>
    <t>posx</t>
  </si>
  <si>
    <t>posy</t>
  </si>
  <si>
    <t>dragx</t>
  </si>
  <si>
    <t>accel x</t>
  </si>
  <si>
    <t>//.338 lapua</t>
  </si>
  <si>
    <t>15.4324 grains to 1 g</t>
  </si>
  <si>
    <r>
      <t>.5 * area* dragc * rho * velocity</t>
    </r>
    <r>
      <rPr>
        <vertAlign val="subscript"/>
        <sz val="11"/>
        <color theme="1"/>
        <rFont val="Calibri"/>
        <family val="2"/>
        <scheme val="minor"/>
      </rPr>
      <t>prev</t>
    </r>
    <r>
      <rPr>
        <vertAlign val="superscript"/>
        <sz val="11"/>
        <color theme="1"/>
        <rFont val="Calibri"/>
        <family val="2"/>
        <scheme val="minor"/>
      </rPr>
      <t xml:space="preserve">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</si>
</sst>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posy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Sheet2!$G$2:$G$1003</c:f>
              <c:numCache>
                <c:formatCode>General</c:formatCode>
                <c:ptCount val="1002"/>
                <c:pt idx="0">
                  <c:v>0</c:v>
                </c:pt>
                <c:pt idx="1">
                  <c:v>29.416668523059496</c:v>
                </c:pt>
                <c:pt idx="2">
                  <c:v>58.378779903680368</c:v>
                </c:pt>
                <c:pt idx="3">
                  <c:v>86.900273571790649</c:v>
                </c:pt>
                <c:pt idx="4">
                  <c:v>114.99445430013947</c:v>
                </c:pt>
                <c:pt idx="5">
                  <c:v>142.67403029460107</c:v>
                </c:pt>
                <c:pt idx="6">
                  <c:v>169.95114846107879</c:v>
                </c:pt>
                <c:pt idx="7">
                  <c:v>196.83742709705493</c:v>
                </c:pt>
                <c:pt idx="8">
                  <c:v>223.3439862307267</c:v>
                </c:pt>
                <c:pt idx="9">
                  <c:v>249.48147580843039</c:v>
                </c:pt>
                <c:pt idx="10">
                  <c:v>275.26010191132065</c:v>
                </c:pt>
                <c:pt idx="11">
                  <c:v>300.68965116472822</c:v>
                </c:pt>
                <c:pt idx="12">
                  <c:v>325.77951348799553</c:v>
                </c:pt>
                <c:pt idx="13">
                  <c:v>350.53870331865187</c:v>
                </c:pt>
                <c:pt idx="14">
                  <c:v>374.97587943233867</c:v>
                </c:pt>
                <c:pt idx="15">
                  <c:v>399.09936346874923</c:v>
                </c:pt>
                <c:pt idx="16">
                  <c:v>422.91715726386064</c:v>
                </c:pt>
                <c:pt idx="17">
                  <c:v>446.43695907976871</c:v>
                </c:pt>
                <c:pt idx="18">
                  <c:v>469.66617881537633</c:v>
                </c:pt>
                <c:pt idx="19">
                  <c:v>492.61195227393085</c:v>
                </c:pt>
                <c:pt idx="20">
                  <c:v>515.28115455686384</c:v>
                </c:pt>
                <c:pt idx="21">
                  <c:v>537.68041264748354</c:v>
                </c:pt>
                <c:pt idx="22">
                  <c:v>559.81611724273171</c:v>
                </c:pt>
                <c:pt idx="23">
                  <c:v>581.69443388638786</c:v>
                </c:pt>
                <c:pt idx="24">
                  <c:v>603.3213134527274</c:v>
                </c:pt>
                <c:pt idx="25">
                  <c:v>624.7025020256674</c:v>
                </c:pt>
                <c:pt idx="26">
                  <c:v>645.84355021482884</c:v>
                </c:pt>
                <c:pt idx="27">
                  <c:v>666.74982194666393</c:v>
                </c:pt>
                <c:pt idx="28">
                  <c:v>687.42650276580957</c:v>
                </c:pt>
                <c:pt idx="29">
                  <c:v>707.87860767910797</c:v>
                </c:pt>
                <c:pt idx="30">
                  <c:v>728.11098857225193</c:v>
                </c:pt>
                <c:pt idx="31">
                  <c:v>748.12834122674315</c:v>
                </c:pt>
                <c:pt idx="32">
                  <c:v>767.93521196278004</c:v>
                </c:pt>
                <c:pt idx="33">
                  <c:v>787.53600393179238</c:v>
                </c:pt>
                <c:pt idx="34">
                  <c:v>806.9349830806018</c:v>
                </c:pt>
                <c:pt idx="35">
                  <c:v>826.13628380759383</c:v>
                </c:pt>
                <c:pt idx="36">
                  <c:v>845.143914329822</c:v>
                </c:pt>
                <c:pt idx="37">
                  <c:v>863.9617617786223</c:v>
                </c:pt>
                <c:pt idx="38">
                  <c:v>882.59359704007818</c:v>
                </c:pt>
                <c:pt idx="39">
                  <c:v>901.04307935554016</c:v>
                </c:pt>
                <c:pt idx="40">
                  <c:v>919.31376069635542</c:v>
                </c:pt>
                <c:pt idx="41">
                  <c:v>937.40908992599668</c:v>
                </c:pt>
                <c:pt idx="42">
                  <c:v>955.33241676188811</c:v>
                </c:pt>
                <c:pt idx="43">
                  <c:v>973.08699554840427</c:v>
                </c:pt>
                <c:pt idx="44">
                  <c:v>990.6759888517546</c:v>
                </c:pt>
                <c:pt idx="45">
                  <c:v>1008.102470886766</c:v>
                </c:pt>
                <c:pt idx="46">
                  <c:v>1025.3694307849221</c:v>
                </c:pt>
                <c:pt idx="47">
                  <c:v>1042.4797757124149</c:v>
                </c:pt>
                <c:pt idx="48">
                  <c:v>1059.4363338464088</c:v>
                </c:pt>
                <c:pt idx="49">
                  <c:v>1076.2418572171914</c:v>
                </c:pt>
                <c:pt idx="50">
                  <c:v>1092.8990244234135</c:v>
                </c:pt>
                <c:pt idx="51">
                  <c:v>1109.4104432271638</c:v>
                </c:pt>
                <c:pt idx="52">
                  <c:v>1125.7786530352159</c:v>
                </c:pt>
                <c:pt idx="53">
                  <c:v>1142.006127272394</c:v>
                </c:pt>
                <c:pt idx="54">
                  <c:v>1158.0952756526451</c:v>
                </c:pt>
                <c:pt idx="55">
                  <c:v>1174.0484463530713</c:v>
                </c:pt>
                <c:pt idx="56">
                  <c:v>1189.867928095862</c:v>
                </c:pt>
                <c:pt idx="57">
                  <c:v>1205.5559521427745</c:v>
                </c:pt>
                <c:pt idx="58">
                  <c:v>1221.1146942065418</c:v>
                </c:pt>
                <c:pt idx="59">
                  <c:v>1236.5462762833292</c:v>
                </c:pt>
                <c:pt idx="60">
                  <c:v>1251.8527684101277</c:v>
                </c:pt>
                <c:pt idx="61">
                  <c:v>1267.0361903507471</c:v>
                </c:pt>
                <c:pt idx="62">
                  <c:v>1282.0985132138687</c:v>
                </c:pt>
                <c:pt idx="63">
                  <c:v>1297.0416610064183</c:v>
                </c:pt>
                <c:pt idx="64">
                  <c:v>1311.8675121253434</c:v>
                </c:pt>
                <c:pt idx="65">
                  <c:v>1326.5779007907058</c:v>
                </c:pt>
                <c:pt idx="66">
                  <c:v>1341.1746184228405</c:v>
                </c:pt>
                <c:pt idx="67">
                  <c:v>1355.659414966186</c:v>
                </c:pt>
                <c:pt idx="68">
                  <c:v>1370.0340001622453</c:v>
                </c:pt>
                <c:pt idx="69">
                  <c:v>1384.3000447740112</c:v>
                </c:pt>
                <c:pt idx="70">
                  <c:v>1398.4591817640596</c:v>
                </c:pt>
                <c:pt idx="71">
                  <c:v>1412.5130074284036</c:v>
                </c:pt>
                <c:pt idx="72">
                  <c:v>1426.4630824880885</c:v>
                </c:pt>
                <c:pt idx="73">
                  <c:v>1440.310933140406</c:v>
                </c:pt>
                <c:pt idx="74">
                  <c:v>1454.0580520715091</c:v>
                </c:pt>
                <c:pt idx="75">
                  <c:v>1467.7058994321192</c:v>
                </c:pt>
                <c:pt idx="76">
                  <c:v>1481.2559037779272</c:v>
                </c:pt>
                <c:pt idx="77">
                  <c:v>1494.7094629762157</c:v>
                </c:pt>
                <c:pt idx="78">
                  <c:v>1508.067945080147</c:v>
                </c:pt>
                <c:pt idx="79">
                  <c:v>1521.332689172094</c:v>
                </c:pt>
                <c:pt idx="80">
                  <c:v>1534.5050061773215</c:v>
                </c:pt>
                <c:pt idx="81">
                  <c:v>1547.58617964926</c:v>
                </c:pt>
                <c:pt idx="82">
                  <c:v>1560.5774665275576</c:v>
                </c:pt>
                <c:pt idx="83">
                  <c:v>1573.4800978700337</c:v>
                </c:pt>
                <c:pt idx="84">
                  <c:v>1586.2952795596075</c:v>
                </c:pt>
                <c:pt idx="85">
                  <c:v>1599.0241929872234</c:v>
                </c:pt>
                <c:pt idx="86">
                  <c:v>1611.6679957117424</c:v>
                </c:pt>
                <c:pt idx="87">
                  <c:v>1624.22782209773</c:v>
                </c:pt>
                <c:pt idx="88">
                  <c:v>1636.704783932023</c:v>
                </c:pt>
                <c:pt idx="89">
                  <c:v>1649.099971019916</c:v>
                </c:pt>
                <c:pt idx="90">
                  <c:v>1661.4144517617749</c:v>
                </c:pt>
                <c:pt idx="91">
                  <c:v>1673.6492737108413</c:v>
                </c:pt>
                <c:pt idx="92">
                  <c:v>1685.8054641129618</c:v>
                </c:pt>
                <c:pt idx="93">
                  <c:v>1697.8840304289404</c:v>
                </c:pt>
                <c:pt idx="94">
                  <c:v>1709.8859608401824</c:v>
                </c:pt>
                <c:pt idx="95">
                  <c:v>1721.8122247382669</c:v>
                </c:pt>
                <c:pt idx="96">
                  <c:v>1733.6637731990588</c:v>
                </c:pt>
                <c:pt idx="97">
                  <c:v>1745.4415394419418</c:v>
                </c:pt>
                <c:pt idx="98">
                  <c:v>1757.1464392747307</c:v>
                </c:pt>
                <c:pt idx="99">
                  <c:v>1768.7793715247963</c:v>
                </c:pt>
                <c:pt idx="100">
                  <c:v>1780.3412184569115</c:v>
                </c:pt>
                <c:pt idx="101">
                  <c:v>1791.8328461783092</c:v>
                </c:pt>
                <c:pt idx="102">
                  <c:v>1803.2551050314164</c:v>
                </c:pt>
                <c:pt idx="103">
                  <c:v>1814.6088299747153</c:v>
                </c:pt>
                <c:pt idx="104">
                  <c:v>1825.8948409521577</c:v>
                </c:pt>
                <c:pt idx="105">
                  <c:v>1837.1139432515433</c:v>
                </c:pt>
                <c:pt idx="106">
                  <c:v>1848.2669278522587</c:v>
                </c:pt>
                <c:pt idx="107">
                  <c:v>1859.3545717627489</c:v>
                </c:pt>
                <c:pt idx="108">
                  <c:v>1870.377638348089</c:v>
                </c:pt>
                <c:pt idx="109">
                  <c:v>1881.3368776479992</c:v>
                </c:pt>
                <c:pt idx="110">
                  <c:v>1892.2330266856375</c:v>
                </c:pt>
                <c:pt idx="111">
                  <c:v>1903.0668097674877</c:v>
                </c:pt>
                <c:pt idx="112">
                  <c:v>1913.8389387746536</c:v>
                </c:pt>
                <c:pt idx="113">
                  <c:v>1924.5501134458473</c:v>
                </c:pt>
                <c:pt idx="114">
                  <c:v>1935.2010216523609</c:v>
                </c:pt>
                <c:pt idx="115">
                  <c:v>1945.7923396652875</c:v>
                </c:pt>
                <c:pt idx="116">
                  <c:v>1956.3247324152562</c:v>
                </c:pt>
                <c:pt idx="117">
                  <c:v>1966.7988537449294</c:v>
                </c:pt>
                <c:pt idx="118">
                  <c:v>1977.2153466545039</c:v>
                </c:pt>
                <c:pt idx="119">
                  <c:v>1987.5748435404478</c:v>
                </c:pt>
                <c:pt idx="120">
                  <c:v>1997.8779664276949</c:v>
                </c:pt>
                <c:pt idx="121">
                  <c:v>2008.1253271955125</c:v>
                </c:pt>
                <c:pt idx="122">
                  <c:v>2018.3175277972459</c:v>
                </c:pt>
                <c:pt idx="123">
                  <c:v>2028.4551604741405</c:v>
                </c:pt>
                <c:pt idx="124">
                  <c:v>2038.5388079634299</c:v>
                </c:pt>
                <c:pt idx="125">
                  <c:v>2048.5690437008766</c:v>
                </c:pt>
                <c:pt idx="126">
                  <c:v>2058.5464320179376</c:v>
                </c:pt>
                <c:pt idx="127">
                  <c:v>2068.4715283337305</c:v>
                </c:pt>
                <c:pt idx="128">
                  <c:v>2078.3448793419602</c:v>
                </c:pt>
                <c:pt idx="129">
                  <c:v>2088.1670231929656</c:v>
                </c:pt>
                <c:pt idx="130">
                  <c:v>2097.9384896710371</c:v>
                </c:pt>
                <c:pt idx="131">
                  <c:v>2107.6598003671556</c:v>
                </c:pt>
                <c:pt idx="132">
                  <c:v>2117.3314688472883</c:v>
                </c:pt>
                <c:pt idx="133">
                  <c:v>2126.954000816384</c:v>
                </c:pt>
                <c:pt idx="134">
                  <c:v>2136.5278942781947</c:v>
                </c:pt>
                <c:pt idx="135">
                  <c:v>2146.0536396910525</c:v>
                </c:pt>
                <c:pt idx="136">
                  <c:v>2155.5317201197236</c:v>
                </c:pt>
                <c:pt idx="137">
                  <c:v>2164.9626113834579</c:v>
                </c:pt>
                <c:pt idx="138">
                  <c:v>2174.3467822003463</c:v>
                </c:pt>
                <c:pt idx="139">
                  <c:v>2183.6846943280998</c:v>
                </c:pt>
                <c:pt idx="140">
                  <c:v>2192.9768027013506</c:v>
                </c:pt>
                <c:pt idx="141">
                  <c:v>2202.2235555655839</c:v>
                </c:pt>
                <c:pt idx="142">
                  <c:v>2211.4253946077943</c:v>
                </c:pt>
                <c:pt idx="143">
                  <c:v>2220.5827550839654</c:v>
                </c:pt>
                <c:pt idx="144">
                  <c:v>2229.6960659434649</c:v>
                </c:pt>
                <c:pt idx="145">
                  <c:v>2238.7657499504421</c:v>
                </c:pt>
                <c:pt idx="146">
                  <c:v>2247.7922238023161</c:v>
                </c:pt>
                <c:pt idx="147">
                  <c:v>2256.7758982454379</c:v>
                </c:pt>
                <c:pt idx="148">
                  <c:v>2265.7171781880065</c:v>
                </c:pt>
                <c:pt idx="149">
                  <c:v>2274.616462810317</c:v>
                </c:pt>
                <c:pt idx="150">
                  <c:v>2283.4741456724169</c:v>
                </c:pt>
                <c:pt idx="151">
                  <c:v>2292.2906148192405</c:v>
                </c:pt>
                <c:pt idx="152">
                  <c:v>2301.0662528832963</c:v>
                </c:pt>
                <c:pt idx="153">
                  <c:v>2309.8014371849727</c:v>
                </c:pt>
                <c:pt idx="154">
                  <c:v>2318.4965398305276</c:v>
                </c:pt>
                <c:pt idx="155">
                  <c:v>2327.1519278078295</c:v>
                </c:pt>
                <c:pt idx="156">
                  <c:v>2335.7679630799048</c:v>
                </c:pt>
                <c:pt idx="157">
                  <c:v>2344.3450026763612</c:v>
                </c:pt>
                <c:pt idx="158">
                  <c:v>2352.8833987827352</c:v>
                </c:pt>
                <c:pt idx="159">
                  <c:v>2361.3834988278254</c:v>
                </c:pt>
                <c:pt idx="160">
                  <c:v>2369.8456455690657</c:v>
                </c:pt>
                <c:pt idx="161">
                  <c:v>2378.2701771759889</c:v>
                </c:pt>
                <c:pt idx="162">
                  <c:v>2386.6574273118335</c:v>
                </c:pt>
                <c:pt idx="163">
                  <c:v>2395.0077252133424</c:v>
                </c:pt>
                <c:pt idx="164">
                  <c:v>2403.3213957688013</c:v>
                </c:pt>
                <c:pt idx="165">
                  <c:v>2411.5987595943639</c:v>
                </c:pt>
                <c:pt idx="166">
                  <c:v>2419.8401331087066</c:v>
                </c:pt>
                <c:pt idx="167">
                  <c:v>2428.0458286060616</c:v>
                </c:pt>
                <c:pt idx="168">
                  <c:v>2436.2161543276629</c:v>
                </c:pt>
                <c:pt idx="169">
                  <c:v>2444.3514145316549</c:v>
                </c:pt>
                <c:pt idx="170">
                  <c:v>2452.4519095614946</c:v>
                </c:pt>
                <c:pt idx="171">
                  <c:v>2460.5179359128947</c:v>
                </c:pt>
                <c:pt idx="172">
                  <c:v>2468.549786299337</c:v>
                </c:pt>
                <c:pt idx="173">
                  <c:v>2476.5477497161992</c:v>
                </c:pt>
                <c:pt idx="174">
                  <c:v>2484.5121115035249</c:v>
                </c:pt>
                <c:pt idx="175">
                  <c:v>2492.4431534074747</c:v>
                </c:pt>
                <c:pt idx="176">
                  <c:v>2500.3411536404901</c:v>
                </c:pt>
                <c:pt idx="177">
                  <c:v>2508.2063869402023</c:v>
                </c:pt>
                <c:pt idx="178">
                  <c:v>2516.0391246271179</c:v>
                </c:pt>
                <c:pt idx="179">
                  <c:v>2523.8396346611121</c:v>
                </c:pt>
                <c:pt idx="180">
                  <c:v>2531.6081816967558</c:v>
                </c:pt>
                <c:pt idx="181">
                  <c:v>2539.3450271375118</c:v>
                </c:pt>
                <c:pt idx="182">
                  <c:v>2547.0504291888201</c:v>
                </c:pt>
                <c:pt idx="183">
                  <c:v>2554.7246429101056</c:v>
                </c:pt>
                <c:pt idx="184">
                  <c:v>2562.3679202657313</c:v>
                </c:pt>
                <c:pt idx="185">
                  <c:v>2569.9805101749225</c:v>
                </c:pt>
                <c:pt idx="186">
                  <c:v>2577.5626585606888</c:v>
                </c:pt>
                <c:pt idx="187">
                  <c:v>2585.1146083977669</c:v>
                </c:pt>
                <c:pt idx="188">
                  <c:v>2592.6365997596067</c:v>
                </c:pt>
                <c:pt idx="189">
                  <c:v>2600.1288698644235</c:v>
                </c:pt>
                <c:pt idx="190">
                  <c:v>2607.5916531203425</c:v>
                </c:pt>
                <c:pt idx="191">
                  <c:v>2615.0251811696508</c:v>
                </c:pt>
                <c:pt idx="192">
                  <c:v>2622.429682932182</c:v>
                </c:pt>
                <c:pt idx="193">
                  <c:v>2629.8053846478533</c:v>
                </c:pt>
                <c:pt idx="194">
                  <c:v>2637.152509918375</c:v>
                </c:pt>
                <c:pt idx="195">
                  <c:v>2644.4712797481488</c:v>
                </c:pt>
                <c:pt idx="196">
                  <c:v>2651.761912584378</c:v>
                </c:pt>
                <c:pt idx="197">
                  <c:v>2659.0246243564056</c:v>
                </c:pt>
                <c:pt idx="198">
                  <c:v>2666.2596285142972</c:v>
                </c:pt>
                <c:pt idx="199">
                  <c:v>2673.4671360666885</c:v>
                </c:pt>
                <c:pt idx="200">
                  <c:v>2680.6473556179121</c:v>
                </c:pt>
                <c:pt idx="201">
                  <c:v>2687.8004934044202</c:v>
                </c:pt>
                <c:pt idx="202">
                  <c:v>2694.926753330521</c:v>
                </c:pt>
                <c:pt idx="203">
                  <c:v>2702.0263370034418</c:v>
                </c:pt>
                <c:pt idx="204">
                  <c:v>2709.0994437677355</c:v>
                </c:pt>
                <c:pt idx="205">
                  <c:v>2716.1462707390447</c:v>
                </c:pt>
                <c:pt idx="206">
                  <c:v>2723.1670128372384</c:v>
                </c:pt>
                <c:pt idx="207">
                  <c:v>2730.1618628189349</c:v>
                </c:pt>
                <c:pt idx="208">
                  <c:v>2737.1310113094223</c:v>
                </c:pt>
                <c:pt idx="209">
                  <c:v>2744.0746468339948</c:v>
                </c:pt>
                <c:pt idx="210">
                  <c:v>2750.9929558487133</c:v>
                </c:pt>
                <c:pt idx="211">
                  <c:v>2757.8861227706043</c:v>
                </c:pt>
                <c:pt idx="212">
                  <c:v>2764.7543300073098</c:v>
                </c:pt>
                <c:pt idx="213">
                  <c:v>2771.5977579862001</c:v>
                </c:pt>
                <c:pt idx="214">
                  <c:v>2778.4165851829603</c:v>
                </c:pt>
                <c:pt idx="215">
                  <c:v>2785.2109881496626</c:v>
                </c:pt>
                <c:pt idx="216">
                  <c:v>2791.9811415423369</c:v>
                </c:pt>
                <c:pt idx="217">
                  <c:v>2798.7272181480448</c:v>
                </c:pt>
                <c:pt idx="218">
                  <c:v>2805.4493889114774</c:v>
                </c:pt>
                <c:pt idx="219">
                  <c:v>2812.1478229610757</c:v>
                </c:pt>
                <c:pt idx="220">
                  <c:v>2818.8226876346939</c:v>
                </c:pt>
                <c:pt idx="221">
                  <c:v>2825.4741485048075</c:v>
                </c:pt>
                <c:pt idx="222">
                  <c:v>2832.1023694032815</c:v>
                </c:pt>
                <c:pt idx="223">
                  <c:v>2838.7075124457028</c:v>
                </c:pt>
                <c:pt idx="224">
                  <c:v>2845.2897380552922</c:v>
                </c:pt>
                <c:pt idx="225">
                  <c:v>2851.8492049863962</c:v>
                </c:pt>
                <c:pt idx="226">
                  <c:v>2858.386070347578</c:v>
                </c:pt>
                <c:pt idx="227">
                  <c:v>2864.9004896243059</c:v>
                </c:pt>
                <c:pt idx="228">
                  <c:v>2871.3926167012528</c:v>
                </c:pt>
                <c:pt idx="229">
                  <c:v>2877.8626038842153</c:v>
                </c:pt>
                <c:pt idx="230">
                  <c:v>2884.3106019216571</c:v>
                </c:pt>
                <c:pt idx="231">
                  <c:v>2890.7367600258863</c:v>
                </c:pt>
                <c:pt idx="232">
                  <c:v>2897.1412258938753</c:v>
                </c:pt>
                <c:pt idx="233">
                  <c:v>2903.5241457277252</c:v>
                </c:pt>
                <c:pt idx="234">
                  <c:v>2909.8856642547898</c:v>
                </c:pt>
                <c:pt idx="235">
                  <c:v>2916.2259247474594</c:v>
                </c:pt>
                <c:pt idx="236">
                  <c:v>2922.5450690426146</c:v>
                </c:pt>
                <c:pt idx="237">
                  <c:v>2928.8432375607554</c:v>
                </c:pt>
                <c:pt idx="238">
                  <c:v>2935.1205693248125</c:v>
                </c:pt>
                <c:pt idx="239">
                  <c:v>2941.3772019786484</c:v>
                </c:pt>
                <c:pt idx="240">
                  <c:v>2947.6132718052513</c:v>
                </c:pt>
                <c:pt idx="241">
                  <c:v>2953.8289137446309</c:v>
                </c:pt>
                <c:pt idx="242">
                  <c:v>2960.02426141142</c:v>
                </c:pt>
                <c:pt idx="243">
                  <c:v>2966.1994471121893</c:v>
                </c:pt>
                <c:pt idx="244">
                  <c:v>2972.3546018624806</c:v>
                </c:pt>
                <c:pt idx="245">
                  <c:v>2978.4898554035622</c:v>
                </c:pt>
                <c:pt idx="246">
                  <c:v>2984.6053362189127</c:v>
                </c:pt>
                <c:pt idx="247">
                  <c:v>2990.7011715504423</c:v>
                </c:pt>
                <c:pt idx="248">
                  <c:v>2996.7774874144484</c:v>
                </c:pt>
                <c:pt idx="249">
                  <c:v>3002.8344086173197</c:v>
                </c:pt>
                <c:pt idx="250">
                  <c:v>3008.8720587709877</c:v>
                </c:pt>
                <c:pt idx="251">
                  <c:v>3014.8905603081321</c:v>
                </c:pt>
                <c:pt idx="252">
                  <c:v>3020.8900344971444</c:v>
                </c:pt>
                <c:pt idx="253">
                  <c:v>3026.8706014568561</c:v>
                </c:pt>
                <c:pt idx="254">
                  <c:v>3032.8323801710344</c:v>
                </c:pt>
                <c:pt idx="255">
                  <c:v>3038.7754885026484</c:v>
                </c:pt>
                <c:pt idx="256">
                  <c:v>3044.700043207913</c:v>
                </c:pt>
                <c:pt idx="257">
                  <c:v>3050.6061599501145</c:v>
                </c:pt>
                <c:pt idx="258">
                  <c:v>3056.4939533132178</c:v>
                </c:pt>
                <c:pt idx="259">
                  <c:v>3062.3635368152654</c:v>
                </c:pt>
                <c:pt idx="260">
                  <c:v>3068.2150229215672</c:v>
                </c:pt>
                <c:pt idx="261">
                  <c:v>3074.0485230576869</c:v>
                </c:pt>
                <c:pt idx="262">
                  <c:v>3079.8641476222301</c:v>
                </c:pt>
                <c:pt idx="263">
                  <c:v>3085.6620059994343</c:v>
                </c:pt>
                <c:pt idx="264">
                  <c:v>3091.442206571568</c:v>
                </c:pt>
                <c:pt idx="265">
                  <c:v>3097.2048567311399</c:v>
                </c:pt>
                <c:pt idx="266">
                  <c:v>3102.9500628929227</c:v>
                </c:pt>
                <c:pt idx="267">
                  <c:v>3108.6779305057953</c:v>
                </c:pt>
                <c:pt idx="268">
                  <c:v>3114.3885640644057</c:v>
                </c:pt>
                <c:pt idx="269">
                  <c:v>3120.0820671206579</c:v>
                </c:pt>
                <c:pt idx="270">
                  <c:v>3125.7585422950278</c:v>
                </c:pt>
                <c:pt idx="271">
                  <c:v>3131.4180912877073</c:v>
                </c:pt>
                <c:pt idx="272">
                  <c:v>3137.0608148895853</c:v>
                </c:pt>
                <c:pt idx="273">
                  <c:v>3142.6868129930631</c:v>
                </c:pt>
                <c:pt idx="274">
                  <c:v>3148.2961846027083</c:v>
                </c:pt>
                <c:pt idx="275">
                  <c:v>3153.8890278457548</c:v>
                </c:pt>
                <c:pt idx="276">
                  <c:v>3159.4654399824453</c:v>
                </c:pt>
                <c:pt idx="277">
                  <c:v>3165.0255174162216</c:v>
                </c:pt>
                <c:pt idx="278">
                  <c:v>3170.5693557037671</c:v>
                </c:pt>
                <c:pt idx="279">
                  <c:v>3176.0970495649012</c:v>
                </c:pt>
                <c:pt idx="280">
                  <c:v>3181.608692892331</c:v>
                </c:pt>
                <c:pt idx="281">
                  <c:v>3187.1043787612584</c:v>
                </c:pt>
                <c:pt idx="282">
                  <c:v>3192.5841994388516</c:v>
                </c:pt>
                <c:pt idx="283">
                  <c:v>3198.0482463935773</c:v>
                </c:pt>
                <c:pt idx="284">
                  <c:v>3203.4966103044003</c:v>
                </c:pt>
                <c:pt idx="285">
                  <c:v>3208.9293810698482</c:v>
                </c:pt>
                <c:pt idx="286">
                  <c:v>3214.3466478169489</c:v>
                </c:pt>
                <c:pt idx="287">
                  <c:v>3219.7484989100403</c:v>
                </c:pt>
                <c:pt idx="288">
                  <c:v>3225.1350219594528</c:v>
                </c:pt>
                <c:pt idx="289">
                  <c:v>3230.50630383007</c:v>
                </c:pt>
                <c:pt idx="290">
                  <c:v>3235.8624306497672</c:v>
                </c:pt>
                <c:pt idx="291">
                  <c:v>3241.2034878177324</c:v>
                </c:pt>
                <c:pt idx="292">
                  <c:v>3246.5295600126674</c:v>
                </c:pt>
                <c:pt idx="293">
                  <c:v>3251.8407312008771</c:v>
                </c:pt>
                <c:pt idx="294">
                  <c:v>3257.1370846442428</c:v>
                </c:pt>
                <c:pt idx="295">
                  <c:v>3262.4187029080858</c:v>
                </c:pt>
                <c:pt idx="296">
                  <c:v>3267.6856678689201</c:v>
                </c:pt>
                <c:pt idx="297">
                  <c:v>3272.9380607220987</c:v>
                </c:pt>
                <c:pt idx="298">
                  <c:v>3278.1759619893551</c:v>
                </c:pt>
                <c:pt idx="299">
                  <c:v>3283.3994515262366</c:v>
                </c:pt>
                <c:pt idx="300">
                  <c:v>3288.6086085294401</c:v>
                </c:pt>
                <c:pt idx="301">
                  <c:v>3293.8035115440439</c:v>
                </c:pt>
                <c:pt idx="302">
                  <c:v>3298.9842384706421</c:v>
                </c:pt>
                <c:pt idx="303">
                  <c:v>3304.1508665723804</c:v>
                </c:pt>
                <c:pt idx="304">
                  <c:v>3309.3034724818972</c:v>
                </c:pt>
                <c:pt idx="305">
                  <c:v>3314.4421322081703</c:v>
                </c:pt>
                <c:pt idx="306">
                  <c:v>3319.5669211432696</c:v>
                </c:pt>
                <c:pt idx="307">
                  <c:v>3324.6779140690201</c:v>
                </c:pt>
                <c:pt idx="308">
                  <c:v>3329.7751851635749</c:v>
                </c:pt>
                <c:pt idx="309">
                  <c:v>3334.8588080078989</c:v>
                </c:pt>
                <c:pt idx="310">
                  <c:v>3339.9288555921667</c:v>
                </c:pt>
                <c:pt idx="311">
                  <c:v>3344.9854003220739</c:v>
                </c:pt>
                <c:pt idx="312">
                  <c:v>3350.0285140250667</c:v>
                </c:pt>
                <c:pt idx="313">
                  <c:v>3355.0582679564855</c:v>
                </c:pt>
                <c:pt idx="314">
                  <c:v>3360.0747328056286</c:v>
                </c:pt>
                <c:pt idx="315">
                  <c:v>3365.0779787017364</c:v>
                </c:pt>
                <c:pt idx="316">
                  <c:v>3370.0680752198959</c:v>
                </c:pt>
                <c:pt idx="317">
                  <c:v>3375.0450913868667</c:v>
                </c:pt>
                <c:pt idx="318">
                  <c:v>3380.0090956868335</c:v>
                </c:pt>
                <c:pt idx="319">
                  <c:v>3384.960156067079</c:v>
                </c:pt>
                <c:pt idx="320">
                  <c:v>3389.8983399435865</c:v>
                </c:pt>
                <c:pt idx="321">
                  <c:v>3394.8237142065686</c:v>
                </c:pt>
                <c:pt idx="322">
                  <c:v>3399.7363452259233</c:v>
                </c:pt>
                <c:pt idx="323">
                  <c:v>3404.6362988566198</c:v>
                </c:pt>
                <c:pt idx="324">
                  <c:v>3409.5236404440143</c:v>
                </c:pt>
                <c:pt idx="325">
                  <c:v>3414.3984348290996</c:v>
                </c:pt>
                <c:pt idx="326">
                  <c:v>3419.2607463536847</c:v>
                </c:pt>
                <c:pt idx="327">
                  <c:v>3424.1106388655089</c:v>
                </c:pt>
                <c:pt idx="328">
                  <c:v>3428.9481757232902</c:v>
                </c:pt>
                <c:pt idx="329">
                  <c:v>3433.7734198017106</c:v>
                </c:pt>
                <c:pt idx="330">
                  <c:v>3438.5864334963371</c:v>
                </c:pt>
                <c:pt idx="331">
                  <c:v>3443.3872787284795</c:v>
                </c:pt>
                <c:pt idx="332">
                  <c:v>3448.176016949988</c:v>
                </c:pt>
                <c:pt idx="333">
                  <c:v>3452.9527091479908</c:v>
                </c:pt>
                <c:pt idx="334">
                  <c:v>3457.7174158495695</c:v>
                </c:pt>
                <c:pt idx="335">
                  <c:v>3462.470197126378</c:v>
                </c:pt>
                <c:pt idx="336">
                  <c:v>3467.2111125992042</c:v>
                </c:pt>
                <c:pt idx="337">
                  <c:v>3471.9402214424717</c:v>
                </c:pt>
                <c:pt idx="338">
                  <c:v>3476.6575823886878</c:v>
                </c:pt>
                <c:pt idx="339">
                  <c:v>3481.3632537328367</c:v>
                </c:pt>
                <c:pt idx="340">
                  <c:v>3486.0572933367152</c:v>
                </c:pt>
                <c:pt idx="341">
                  <c:v>3490.7397586332186</c:v>
                </c:pt>
                <c:pt idx="342">
                  <c:v>3495.4107066305705</c:v>
                </c:pt>
                <c:pt idx="343">
                  <c:v>3500.0701939165024</c:v>
                </c:pt>
                <c:pt idx="344">
                  <c:v>3504.7182766623814</c:v>
                </c:pt>
                <c:pt idx="345">
                  <c:v>3509.3550106272878</c:v>
                </c:pt>
                <c:pt idx="346">
                  <c:v>3513.9804511620418</c:v>
                </c:pt>
                <c:pt idx="347">
                  <c:v>3518.5946532131829</c:v>
                </c:pt>
                <c:pt idx="348">
                  <c:v>3523.1976713268982</c:v>
                </c:pt>
                <c:pt idx="349">
                  <c:v>3527.7895596529061</c:v>
                </c:pt>
                <c:pt idx="350">
                  <c:v>3532.370371948291</c:v>
                </c:pt>
                <c:pt idx="351">
                  <c:v>3536.9401615812931</c:v>
                </c:pt>
                <c:pt idx="352">
                  <c:v>3541.4989815350505</c:v>
                </c:pt>
                <c:pt idx="353">
                  <c:v>3546.0468844112993</c:v>
                </c:pt>
                <c:pt idx="354">
                  <c:v>3550.5839224340266</c:v>
                </c:pt>
                <c:pt idx="355">
                  <c:v>3555.1101474530815</c:v>
                </c:pt>
                <c:pt idx="356">
                  <c:v>3559.6256109477417</c:v>
                </c:pt>
                <c:pt idx="357">
                  <c:v>3564.1303640302394</c:v>
                </c:pt>
                <c:pt idx="358">
                  <c:v>3568.6244574492448</c:v>
                </c:pt>
                <c:pt idx="359">
                  <c:v>3573.1079415933064</c:v>
                </c:pt>
                <c:pt idx="360">
                  <c:v>3577.5808664942533</c:v>
                </c:pt>
                <c:pt idx="361">
                  <c:v>3582.0432818305571</c:v>
                </c:pt>
                <c:pt idx="362">
                  <c:v>3586.495236930652</c:v>
                </c:pt>
                <c:pt idx="363">
                  <c:v>3590.9367807762187</c:v>
                </c:pt>
                <c:pt idx="364">
                  <c:v>3595.3679620054281</c:v>
                </c:pt>
                <c:pt idx="365">
                  <c:v>3599.7888289161478</c:v>
                </c:pt>
                <c:pt idx="366">
                  <c:v>3604.1994294691117</c:v>
                </c:pt>
                <c:pt idx="367">
                  <c:v>3608.5998112910511</c:v>
                </c:pt>
                <c:pt idx="368">
                  <c:v>3612.9900216777919</c:v>
                </c:pt>
                <c:pt idx="369">
                  <c:v>3617.3701075973145</c:v>
                </c:pt>
                <c:pt idx="370">
                  <c:v>3621.7401156927781</c:v>
                </c:pt>
                <c:pt idx="371">
                  <c:v>3626.1000922855105</c:v>
                </c:pt>
                <c:pt idx="372">
                  <c:v>3630.4500833779648</c:v>
                </c:pt>
                <c:pt idx="373">
                  <c:v>3634.7901346566409</c:v>
                </c:pt>
                <c:pt idx="374">
                  <c:v>3639.1202914949731</c:v>
                </c:pt>
                <c:pt idx="375">
                  <c:v>3643.4405989561865</c:v>
                </c:pt>
                <c:pt idx="376">
                  <c:v>3647.7511017961197</c:v>
                </c:pt>
                <c:pt idx="377">
                  <c:v>3652.0518444660152</c:v>
                </c:pt>
                <c:pt idx="378">
                  <c:v>3656.3428711152792</c:v>
                </c:pt>
                <c:pt idx="379">
                  <c:v>3660.6242255942102</c:v>
                </c:pt>
                <c:pt idx="380">
                  <c:v>3664.8959514566945</c:v>
                </c:pt>
                <c:pt idx="381">
                  <c:v>3669.1580919628759</c:v>
                </c:pt>
                <c:pt idx="382">
                  <c:v>3673.4106900817901</c:v>
                </c:pt>
                <c:pt idx="383">
                  <c:v>3677.6537884939739</c:v>
                </c:pt>
                <c:pt idx="384">
                  <c:v>3681.8874295940427</c:v>
                </c:pt>
                <c:pt idx="385">
                  <c:v>3686.111655493241</c:v>
                </c:pt>
                <c:pt idx="386">
                  <c:v>3690.3265080219621</c:v>
                </c:pt>
                <c:pt idx="387">
                  <c:v>3694.5320287322434</c:v>
                </c:pt>
                <c:pt idx="388">
                  <c:v>3698.7282589002302</c:v>
                </c:pt>
                <c:pt idx="389">
                  <c:v>3702.9152395286155</c:v>
                </c:pt>
                <c:pt idx="390">
                  <c:v>3707.0930113490504</c:v>
                </c:pt>
                <c:pt idx="391">
                  <c:v>3711.2616148245293</c:v>
                </c:pt>
                <c:pt idx="392">
                  <c:v>3715.421090151749</c:v>
                </c:pt>
                <c:pt idx="393">
                  <c:v>3719.5714772634419</c:v>
                </c:pt>
                <c:pt idx="394">
                  <c:v>3723.7128158306823</c:v>
                </c:pt>
                <c:pt idx="395">
                  <c:v>3727.8451452651698</c:v>
                </c:pt>
                <c:pt idx="396">
                  <c:v>3731.9685047214862</c:v>
                </c:pt>
                <c:pt idx="397">
                  <c:v>3736.0829330993283</c:v>
                </c:pt>
                <c:pt idx="398">
                  <c:v>3740.1884690457168</c:v>
                </c:pt>
                <c:pt idx="399">
                  <c:v>3744.2851509571815</c:v>
                </c:pt>
                <c:pt idx="400">
                  <c:v>3748.3730169819214</c:v>
                </c:pt>
                <c:pt idx="401">
                  <c:v>3752.4521050219441</c:v>
                </c:pt>
                <c:pt idx="402">
                  <c:v>3756.5224527351797</c:v>
                </c:pt>
                <c:pt idx="403">
                  <c:v>3760.5840975375736</c:v>
                </c:pt>
                <c:pt idx="404">
                  <c:v>3764.6370766051559</c:v>
                </c:pt>
                <c:pt idx="405">
                  <c:v>3768.6814268760909</c:v>
                </c:pt>
                <c:pt idx="406">
                  <c:v>3772.7171850527016</c:v>
                </c:pt>
                <c:pt idx="407">
                  <c:v>3776.7443876034736</c:v>
                </c:pt>
                <c:pt idx="408">
                  <c:v>3780.763070765041</c:v>
                </c:pt>
                <c:pt idx="409">
                  <c:v>3784.7732705441454</c:v>
                </c:pt>
                <c:pt idx="410">
                  <c:v>3788.7750227195802</c:v>
                </c:pt>
                <c:pt idx="411">
                  <c:v>3792.7683628441105</c:v>
                </c:pt>
                <c:pt idx="412">
                  <c:v>3796.753326246373</c:v>
                </c:pt>
                <c:pt idx="413">
                  <c:v>3800.7299480327588</c:v>
                </c:pt>
                <c:pt idx="414">
                  <c:v>3804.6982630892735</c:v>
                </c:pt>
                <c:pt idx="415">
                  <c:v>3808.6583060833796</c:v>
                </c:pt>
                <c:pt idx="416">
                  <c:v>3812.6101114658177</c:v>
                </c:pt>
                <c:pt idx="417">
                  <c:v>3816.5537134724123</c:v>
                </c:pt>
                <c:pt idx="418">
                  <c:v>3820.4891461258544</c:v>
                </c:pt>
                <c:pt idx="419">
                  <c:v>3824.4164432374691</c:v>
                </c:pt>
                <c:pt idx="420">
                  <c:v>3828.3356384089643</c:v>
                </c:pt>
                <c:pt idx="421">
                  <c:v>3832.2467650341587</c:v>
                </c:pt>
                <c:pt idx="422">
                  <c:v>3836.1498563006962</c:v>
                </c:pt>
                <c:pt idx="423">
                  <c:v>3840.0449451917398</c:v>
                </c:pt>
                <c:pt idx="424">
                  <c:v>3843.9320644876479</c:v>
                </c:pt>
                <c:pt idx="425">
                  <c:v>3847.811246767636</c:v>
                </c:pt>
                <c:pt idx="426">
                  <c:v>3851.6825244114179</c:v>
                </c:pt>
                <c:pt idx="427">
                  <c:v>3855.5459296008344</c:v>
                </c:pt>
                <c:pt idx="428">
                  <c:v>3859.4014943214611</c:v>
                </c:pt>
                <c:pt idx="429">
                  <c:v>3863.2492503642034</c:v>
                </c:pt>
                <c:pt idx="430">
                  <c:v>3867.0892293268721</c:v>
                </c:pt>
                <c:pt idx="431">
                  <c:v>3870.9214626157468</c:v>
                </c:pt>
                <c:pt idx="432">
                  <c:v>3874.7459814471204</c:v>
                </c:pt>
                <c:pt idx="433">
                  <c:v>3878.5628168488288</c:v>
                </c:pt>
                <c:pt idx="434">
                  <c:v>3882.3719996617669</c:v>
                </c:pt>
                <c:pt idx="435">
                  <c:v>3886.1735605413869</c:v>
                </c:pt>
                <c:pt idx="436">
                  <c:v>3889.9675299591827</c:v>
                </c:pt>
                <c:pt idx="437">
                  <c:v>3893.7539382041609</c:v>
                </c:pt>
                <c:pt idx="438">
                  <c:v>3897.5328153842947</c:v>
                </c:pt>
                <c:pt idx="439">
                  <c:v>3901.3041914279647</c:v>
                </c:pt>
                <c:pt idx="440">
                  <c:v>3905.0680960853852</c:v>
                </c:pt>
                <c:pt idx="441">
                  <c:v>3908.8245589300159</c:v>
                </c:pt>
                <c:pt idx="442">
                  <c:v>3912.5736093599603</c:v>
                </c:pt>
                <c:pt idx="443">
                  <c:v>3916.3152765993505</c:v>
                </c:pt>
                <c:pt idx="444">
                  <c:v>3920.0495896997168</c:v>
                </c:pt>
                <c:pt idx="445">
                  <c:v>3923.7765775413463</c:v>
                </c:pt>
                <c:pt idx="446">
                  <c:v>3927.496268834625</c:v>
                </c:pt>
                <c:pt idx="447">
                  <c:v>3931.2086921213704</c:v>
                </c:pt>
                <c:pt idx="448">
                  <c:v>3934.9138757761475</c:v>
                </c:pt>
                <c:pt idx="449">
                  <c:v>3938.6118480075752</c:v>
                </c:pt>
                <c:pt idx="450">
                  <c:v>3942.302636859617</c:v>
                </c:pt>
                <c:pt idx="451">
                  <c:v>3945.9862702128621</c:v>
                </c:pt>
                <c:pt idx="452">
                  <c:v>3949.6627757857909</c:v>
                </c:pt>
                <c:pt idx="453">
                  <c:v>3953.3321811360315</c:v>
                </c:pt>
                <c:pt idx="454">
                  <c:v>3956.9945136616016</c:v>
                </c:pt>
                <c:pt idx="455">
                  <c:v>3960.6498006021388</c:v>
                </c:pt>
                <c:pt idx="456">
                  <c:v>3964.2980690401214</c:v>
                </c:pt>
                <c:pt idx="457">
                  <c:v>3967.9393459020739</c:v>
                </c:pt>
                <c:pt idx="458">
                  <c:v>3971.5736579597633</c:v>
                </c:pt>
                <c:pt idx="459">
                  <c:v>3975.2010318313828</c:v>
                </c:pt>
                <c:pt idx="460">
                  <c:v>3978.8214939827262</c:v>
                </c:pt>
                <c:pt idx="461">
                  <c:v>3982.4350707283484</c:v>
                </c:pt>
                <c:pt idx="462">
                  <c:v>3986.0417882327156</c:v>
                </c:pt>
                <c:pt idx="463">
                  <c:v>3989.6416725113468</c:v>
                </c:pt>
                <c:pt idx="464">
                  <c:v>3993.2347494319415</c:v>
                </c:pt>
                <c:pt idx="465">
                  <c:v>3996.8210447154979</c:v>
                </c:pt>
                <c:pt idx="466">
                  <c:v>4000.4005839374213</c:v>
                </c:pt>
                <c:pt idx="467">
                  <c:v>4003.9733925286214</c:v>
                </c:pt>
                <c:pt idx="468">
                  <c:v>4007.539495776598</c:v>
                </c:pt>
                <c:pt idx="469">
                  <c:v>4011.0989188265194</c:v>
                </c:pt>
                <c:pt idx="470">
                  <c:v>4014.6516866822885</c:v>
                </c:pt>
                <c:pt idx="471">
                  <c:v>4018.1978242075988</c:v>
                </c:pt>
                <c:pt idx="472">
                  <c:v>4021.7373561269819</c:v>
                </c:pt>
                <c:pt idx="473">
                  <c:v>4025.2703070268449</c:v>
                </c:pt>
                <c:pt idx="474">
                  <c:v>4028.7967013564967</c:v>
                </c:pt>
                <c:pt idx="475">
                  <c:v>4032.3165634291668</c:v>
                </c:pt>
                <c:pt idx="476">
                  <c:v>4035.8299174230137</c:v>
                </c:pt>
                <c:pt idx="477">
                  <c:v>4039.3367873821239</c:v>
                </c:pt>
                <c:pt idx="478">
                  <c:v>4042.8371972175009</c:v>
                </c:pt>
                <c:pt idx="479">
                  <c:v>4046.3311707080475</c:v>
                </c:pt>
                <c:pt idx="480">
                  <c:v>4049.8187315015366</c:v>
                </c:pt>
                <c:pt idx="481">
                  <c:v>4053.2999031155741</c:v>
                </c:pt>
                <c:pt idx="482">
                  <c:v>4056.7747089385534</c:v>
                </c:pt>
                <c:pt idx="483">
                  <c:v>4060.2431722306005</c:v>
                </c:pt>
                <c:pt idx="484">
                  <c:v>4063.7053161245099</c:v>
                </c:pt>
                <c:pt idx="485">
                  <c:v>4067.1611636266734</c:v>
                </c:pt>
                <c:pt idx="486">
                  <c:v>4070.6107376179998</c:v>
                </c:pt>
                <c:pt idx="487">
                  <c:v>4074.0540608548263</c:v>
                </c:pt>
                <c:pt idx="488">
                  <c:v>4077.4911559698212</c:v>
                </c:pt>
                <c:pt idx="489">
                  <c:v>4080.9220454728793</c:v>
                </c:pt>
                <c:pt idx="490">
                  <c:v>4084.3467517520075</c:v>
                </c:pt>
                <c:pt idx="491">
                  <c:v>4087.7652970742051</c:v>
                </c:pt>
                <c:pt idx="492">
                  <c:v>4091.1777035863333</c:v>
                </c:pt>
                <c:pt idx="493">
                  <c:v>4094.58399331598</c:v>
                </c:pt>
                <c:pt idx="494">
                  <c:v>4097.9841881723132</c:v>
                </c:pt>
                <c:pt idx="495">
                  <c:v>4101.3783099469301</c:v>
                </c:pt>
                <c:pt idx="496">
                  <c:v>4104.766380314697</c:v>
                </c:pt>
                <c:pt idx="497">
                  <c:v>4108.148420834581</c:v>
                </c:pt>
                <c:pt idx="498">
                  <c:v>4111.5244529504762</c:v>
                </c:pt>
                <c:pt idx="499">
                  <c:v>4114.8944979920207</c:v>
                </c:pt>
                <c:pt idx="500">
                  <c:v>4118.2585771754084</c:v>
                </c:pt>
                <c:pt idx="501">
                  <c:v>4121.6167116041906</c:v>
                </c:pt>
                <c:pt idx="502">
                  <c:v>4124.9689222700754</c:v>
                </c:pt>
                <c:pt idx="503">
                  <c:v>4128.3152300537131</c:v>
                </c:pt>
                <c:pt idx="504">
                  <c:v>4131.6556557254808</c:v>
                </c:pt>
                <c:pt idx="505">
                  <c:v>4134.9902199462585</c:v>
                </c:pt>
                <c:pt idx="506">
                  <c:v>4138.3189432681966</c:v>
                </c:pt>
                <c:pt idx="507">
                  <c:v>4141.641846135477</c:v>
                </c:pt>
                <c:pt idx="508">
                  <c:v>4144.9589488850706</c:v>
                </c:pt>
                <c:pt idx="509">
                  <c:v>4148.2702717474849</c:v>
                </c:pt>
                <c:pt idx="510">
                  <c:v>4151.5758348475047</c:v>
                </c:pt>
                <c:pt idx="511">
                  <c:v>4154.87565820493</c:v>
                </c:pt>
                <c:pt idx="512">
                  <c:v>4158.1697617353038</c:v>
                </c:pt>
                <c:pt idx="513">
                  <c:v>4161.4581652506367</c:v>
                </c:pt>
                <c:pt idx="514">
                  <c:v>4164.7408884601209</c:v>
                </c:pt>
                <c:pt idx="515">
                  <c:v>4168.0179509708441</c:v>
                </c:pt>
                <c:pt idx="516">
                  <c:v>4171.2893722884919</c:v>
                </c:pt>
                <c:pt idx="517">
                  <c:v>4174.5551718180459</c:v>
                </c:pt>
                <c:pt idx="518">
                  <c:v>4177.8153688644761</c:v>
                </c:pt>
                <c:pt idx="519">
                  <c:v>4181.0699826334276</c:v>
                </c:pt>
                <c:pt idx="520">
                  <c:v>4184.3190322319024</c:v>
                </c:pt>
                <c:pt idx="521">
                  <c:v>4187.5625366689319</c:v>
                </c:pt>
                <c:pt idx="522">
                  <c:v>4190.8005148562479</c:v>
                </c:pt>
                <c:pt idx="523">
                  <c:v>4194.0329856089429</c:v>
                </c:pt>
                <c:pt idx="524">
                  <c:v>4197.2599676461305</c:v>
                </c:pt>
                <c:pt idx="525">
                  <c:v>4200.4814795915963</c:v>
                </c:pt>
                <c:pt idx="526">
                  <c:v>4203.6975399744442</c:v>
                </c:pt>
                <c:pt idx="527">
                  <c:v>4206.908167229738</c:v>
                </c:pt>
                <c:pt idx="528">
                  <c:v>4210.1133796991362</c:v>
                </c:pt>
                <c:pt idx="529">
                  <c:v>4213.3131956315228</c:v>
                </c:pt>
                <c:pt idx="530">
                  <c:v>4216.5076331836326</c:v>
                </c:pt>
                <c:pt idx="531">
                  <c:v>4219.6967104206688</c:v>
                </c:pt>
                <c:pt idx="532">
                  <c:v>4222.8804453169187</c:v>
                </c:pt>
                <c:pt idx="533">
                  <c:v>4226.0588557563651</c:v>
                </c:pt>
                <c:pt idx="534">
                  <c:v>4229.2319595332874</c:v>
                </c:pt>
                <c:pt idx="535">
                  <c:v>4232.3997743528616</c:v>
                </c:pt>
                <c:pt idx="536">
                  <c:v>4235.5623178317546</c:v>
                </c:pt>
                <c:pt idx="537">
                  <c:v>4238.719607498715</c:v>
                </c:pt>
                <c:pt idx="538">
                  <c:v>4241.8716607951546</c:v>
                </c:pt>
                <c:pt idx="539">
                  <c:v>4245.0184950757302</c:v>
                </c:pt>
                <c:pt idx="540">
                  <c:v>4248.1601276089159</c:v>
                </c:pt>
                <c:pt idx="541">
                  <c:v>4251.2965755775758</c:v>
                </c:pt>
                <c:pt idx="542">
                  <c:v>4254.4278560795283</c:v>
                </c:pt>
                <c:pt idx="543">
                  <c:v>4257.553986128104</c:v>
                </c:pt>
                <c:pt idx="544">
                  <c:v>4260.6749826527057</c:v>
                </c:pt>
                <c:pt idx="545">
                  <c:v>4263.790862499357</c:v>
                </c:pt>
                <c:pt idx="546">
                  <c:v>4266.9016424312504</c:v>
                </c:pt>
                <c:pt idx="547">
                  <c:v>4270.0073391292899</c:v>
                </c:pt>
                <c:pt idx="548">
                  <c:v>4273.107969192627</c:v>
                </c:pt>
                <c:pt idx="549">
                  <c:v>4276.2035491391962</c:v>
                </c:pt>
                <c:pt idx="550">
                  <c:v>4279.2940954062442</c:v>
                </c:pt>
                <c:pt idx="551">
                  <c:v>4282.3796243508541</c:v>
                </c:pt>
                <c:pt idx="552">
                  <c:v>4285.4601522504654</c:v>
                </c:pt>
                <c:pt idx="553">
                  <c:v>4288.5356953033915</c:v>
                </c:pt>
                <c:pt idx="554">
                  <c:v>4291.606269629332</c:v>
                </c:pt>
                <c:pt idx="555">
                  <c:v>4294.6718912698798</c:v>
                </c:pt>
                <c:pt idx="556">
                  <c:v>4297.7325761890252</c:v>
                </c:pt>
                <c:pt idx="557">
                  <c:v>4300.7883402736579</c:v>
                </c:pt>
                <c:pt idx="558">
                  <c:v>4303.8391993340601</c:v>
                </c:pt>
                <c:pt idx="559">
                  <c:v>4306.885169104401</c:v>
                </c:pt>
                <c:pt idx="560">
                  <c:v>4309.9262652432217</c:v>
                </c:pt>
                <c:pt idx="561">
                  <c:v>4312.9625033339216</c:v>
                </c:pt>
                <c:pt idx="562">
                  <c:v>4315.9938988852382</c:v>
                </c:pt>
                <c:pt idx="563">
                  <c:v>4319.0204673317239</c:v>
                </c:pt>
                <c:pt idx="564">
                  <c:v>4322.0422240342168</c:v>
                </c:pt>
                <c:pt idx="565">
                  <c:v>4325.0591842803124</c:v>
                </c:pt>
                <c:pt idx="566">
                  <c:v>4328.0713632848256</c:v>
                </c:pt>
                <c:pt idx="567">
                  <c:v>4331.0787761902538</c:v>
                </c:pt>
                <c:pt idx="568">
                  <c:v>4334.0814380672346</c:v>
                </c:pt>
                <c:pt idx="569">
                  <c:v>4337.0793639150006</c:v>
                </c:pt>
                <c:pt idx="570">
                  <c:v>4340.072568661828</c:v>
                </c:pt>
                <c:pt idx="571">
                  <c:v>4343.0610671654849</c:v>
                </c:pt>
                <c:pt idx="572">
                  <c:v>4346.044874213675</c:v>
                </c:pt>
                <c:pt idx="573">
                  <c:v>4349.0240045244782</c:v>
                </c:pt>
                <c:pt idx="574">
                  <c:v>4351.9984727467845</c:v>
                </c:pt>
                <c:pt idx="575">
                  <c:v>4354.9682934607299</c:v>
                </c:pt>
                <c:pt idx="576">
                  <c:v>4357.9334811781255</c:v>
                </c:pt>
                <c:pt idx="577">
                  <c:v>4360.894050342883</c:v>
                </c:pt>
                <c:pt idx="578">
                  <c:v>4363.850015331439</c:v>
                </c:pt>
                <c:pt idx="579">
                  <c:v>4366.8013904531726</c:v>
                </c:pt>
                <c:pt idx="580">
                  <c:v>4369.7481899508257</c:v>
                </c:pt>
                <c:pt idx="581">
                  <c:v>4372.6904280009121</c:v>
                </c:pt>
                <c:pt idx="582">
                  <c:v>4375.6281187141312</c:v>
                </c:pt>
                <c:pt idx="583">
                  <c:v>4378.5612761357734</c:v>
                </c:pt>
                <c:pt idx="584">
                  <c:v>4381.4899142461227</c:v>
                </c:pt>
                <c:pt idx="585">
                  <c:v>4384.4140469608592</c:v>
                </c:pt>
                <c:pt idx="586">
                  <c:v>4387.3336881314563</c:v>
                </c:pt>
                <c:pt idx="587">
                  <c:v>4390.2488515455743</c:v>
                </c:pt>
                <c:pt idx="588">
                  <c:v>4393.159550927453</c:v>
                </c:pt>
                <c:pt idx="589">
                  <c:v>4396.0657999383002</c:v>
                </c:pt>
                <c:pt idx="590">
                  <c:v>4398.9676121766761</c:v>
                </c:pt>
                <c:pt idx="591">
                  <c:v>4401.8650011788777</c:v>
                </c:pt>
                <c:pt idx="592">
                  <c:v>4404.7579804193174</c:v>
                </c:pt>
                <c:pt idx="593">
                  <c:v>4407.6465633108983</c:v>
                </c:pt>
                <c:pt idx="594">
                  <c:v>4410.5307632053918</c:v>
                </c:pt>
                <c:pt idx="595">
                  <c:v>4413.4105933938054</c:v>
                </c:pt>
                <c:pt idx="596">
                  <c:v>4416.2860671067519</c:v>
                </c:pt>
                <c:pt idx="597">
                  <c:v>4419.1571975148163</c:v>
                </c:pt>
                <c:pt idx="598">
                  <c:v>4422.0239977289166</c:v>
                </c:pt>
                <c:pt idx="599">
                  <c:v>4424.8864808006647</c:v>
                </c:pt>
                <c:pt idx="600">
                  <c:v>4427.7446597227236</c:v>
                </c:pt>
                <c:pt idx="601">
                  <c:v>4430.5985474291629</c:v>
                </c:pt>
                <c:pt idx="602">
                  <c:v>4433.4481567958082</c:v>
                </c:pt>
                <c:pt idx="603">
                  <c:v>4436.2935006405933</c:v>
                </c:pt>
                <c:pt idx="604">
                  <c:v>4439.134591723905</c:v>
                </c:pt>
                <c:pt idx="605">
                  <c:v>4441.971442748928</c:v>
                </c:pt>
                <c:pt idx="606">
                  <c:v>4444.8040663619868</c:v>
                </c:pt>
                <c:pt idx="607">
                  <c:v>4447.6324751528828</c:v>
                </c:pt>
                <c:pt idx="608">
                  <c:v>4450.4566816552324</c:v>
                </c:pt>
                <c:pt idx="609">
                  <c:v>4453.2766983468018</c:v>
                </c:pt>
                <c:pt idx="610">
                  <c:v>4456.0925376498353</c:v>
                </c:pt>
                <c:pt idx="611">
                  <c:v>4458.9042119313881</c:v>
                </c:pt>
                <c:pt idx="612">
                  <c:v>4461.7117335036501</c:v>
                </c:pt>
                <c:pt idx="613">
                  <c:v>4464.5151146242706</c:v>
                </c:pt>
                <c:pt idx="614">
                  <c:v>4467.3143674966814</c:v>
                </c:pt>
                <c:pt idx="615">
                  <c:v>4470.1095042704146</c:v>
                </c:pt>
                <c:pt idx="616">
                  <c:v>4472.9005370414216</c:v>
                </c:pt>
                <c:pt idx="617">
                  <c:v>4475.6874778523852</c:v>
                </c:pt>
                <c:pt idx="618">
                  <c:v>4478.4703386930341</c:v>
                </c:pt>
                <c:pt idx="619">
                  <c:v>4481.2491315004518</c:v>
                </c:pt>
                <c:pt idx="620">
                  <c:v>4484.0238681593855</c:v>
                </c:pt>
                <c:pt idx="621">
                  <c:v>4486.7945605025516</c:v>
                </c:pt>
                <c:pt idx="622">
                  <c:v>4489.5612203109376</c:v>
                </c:pt>
                <c:pt idx="623">
                  <c:v>4492.3238593141059</c:v>
                </c:pt>
                <c:pt idx="624">
                  <c:v>4495.0824891904895</c:v>
                </c:pt>
                <c:pt idx="625">
                  <c:v>4497.8371215676925</c:v>
                </c:pt>
                <c:pt idx="626">
                  <c:v>4500.5877680227813</c:v>
                </c:pt>
                <c:pt idx="627">
                  <c:v>4503.334440082579</c:v>
                </c:pt>
                <c:pt idx="628">
                  <c:v>4506.0771492239564</c:v>
                </c:pt>
                <c:pt idx="629">
                  <c:v>4508.8159068741188</c:v>
                </c:pt>
                <c:pt idx="630">
                  <c:v>4511.5507244108931</c:v>
                </c:pt>
                <c:pt idx="631">
                  <c:v>4514.2816131630116</c:v>
                </c:pt>
                <c:pt idx="632">
                  <c:v>4517.0085844103951</c:v>
                </c:pt>
                <c:pt idx="633">
                  <c:v>4519.731649384431</c:v>
                </c:pt>
                <c:pt idx="634">
                  <c:v>4522.4508192682533</c:v>
                </c:pt>
                <c:pt idx="635">
                  <c:v>4525.1661051970186</c:v>
                </c:pt>
                <c:pt idx="636">
                  <c:v>4527.8775182581794</c:v>
                </c:pt>
                <c:pt idx="637">
                  <c:v>4530.5850694917563</c:v>
                </c:pt>
                <c:pt idx="638">
                  <c:v>4533.2887698906097</c:v>
                </c:pt>
                <c:pt idx="639">
                  <c:v>4535.9886304007059</c:v>
                </c:pt>
                <c:pt idx="640">
                  <c:v>4538.6846619213848</c:v>
                </c:pt>
                <c:pt idx="641">
                  <c:v>4541.3768753056247</c:v>
                </c:pt>
                <c:pt idx="642">
                  <c:v>4544.0652813603037</c:v>
                </c:pt>
                <c:pt idx="643">
                  <c:v>4546.7498908464631</c:v>
                </c:pt>
                <c:pt idx="644">
                  <c:v>4549.4307144795639</c:v>
                </c:pt>
                <c:pt idx="645">
                  <c:v>4552.1077629297433</c:v>
                </c:pt>
                <c:pt idx="646">
                  <c:v>4554.7810468220741</c:v>
                </c:pt>
                <c:pt idx="647">
                  <c:v>4557.4505767368128</c:v>
                </c:pt>
                <c:pt idx="648">
                  <c:v>4560.1163632096559</c:v>
                </c:pt>
                <c:pt idx="649">
                  <c:v>4562.7784167319878</c:v>
                </c:pt>
                <c:pt idx="650">
                  <c:v>4565.4367477511287</c:v>
                </c:pt>
                <c:pt idx="651">
                  <c:v>4568.0913666705819</c:v>
                </c:pt>
                <c:pt idx="652">
                  <c:v>4570.742283850278</c:v>
                </c:pt>
                <c:pt idx="653">
                  <c:v>4573.38950960682</c:v>
                </c:pt>
                <c:pt idx="654">
                  <c:v>4576.0330542137208</c:v>
                </c:pt>
                <c:pt idx="655">
                  <c:v>4578.6729279016472</c:v>
                </c:pt>
                <c:pt idx="656">
                  <c:v>4581.3091408586542</c:v>
                </c:pt>
                <c:pt idx="657">
                  <c:v>4583.9417032304236</c:v>
                </c:pt>
                <c:pt idx="658">
                  <c:v>4586.5706251204983</c:v>
                </c:pt>
                <c:pt idx="659">
                  <c:v>4589.1959165905146</c:v>
                </c:pt>
                <c:pt idx="660">
                  <c:v>4591.8175876604355</c:v>
                </c:pt>
                <c:pt idx="661">
                  <c:v>4594.4356483087795</c:v>
                </c:pt>
                <c:pt idx="662">
                  <c:v>4597.0501084728476</c:v>
                </c:pt>
                <c:pt idx="663">
                  <c:v>4599.6609780489525</c:v>
                </c:pt>
                <c:pt idx="664">
                  <c:v>4602.2682668926427</c:v>
                </c:pt>
                <c:pt idx="665">
                  <c:v>4604.8719848189257</c:v>
                </c:pt>
                <c:pt idx="666">
                  <c:v>4607.4721416024904</c:v>
                </c:pt>
                <c:pt idx="667">
                  <c:v>4610.0687469779277</c:v>
                </c:pt>
                <c:pt idx="668">
                  <c:v>4612.661810639951</c:v>
                </c:pt>
                <c:pt idx="669">
                  <c:v>4615.2513422436114</c:v>
                </c:pt>
                <c:pt idx="670">
                  <c:v>4617.8373514045152</c:v>
                </c:pt>
                <c:pt idx="671">
                  <c:v>4620.4198476990387</c:v>
                </c:pt>
                <c:pt idx="672">
                  <c:v>4622.9988406645407</c:v>
                </c:pt>
                <c:pt idx="673">
                  <c:v>4625.5743397995739</c:v>
                </c:pt>
                <c:pt idx="674">
                  <c:v>4628.1463545640972</c:v>
                </c:pt>
                <c:pt idx="675">
                  <c:v>4630.7148943796828</c:v>
                </c:pt>
                <c:pt idx="676">
                  <c:v>4633.279968629723</c:v>
                </c:pt>
                <c:pt idx="677">
                  <c:v>4635.8415866596388</c:v>
                </c:pt>
                <c:pt idx="678">
                  <c:v>4638.3997577770824</c:v>
                </c:pt>
                <c:pt idx="679">
                  <c:v>4640.9544912521424</c:v>
                </c:pt>
                <c:pt idx="680">
                  <c:v>4643.5057963175432</c:v>
                </c:pt>
                <c:pt idx="681">
                  <c:v>4646.0536821688474</c:v>
                </c:pt>
                <c:pt idx="682">
                  <c:v>4648.5981579646541</c:v>
                </c:pt>
                <c:pt idx="683">
                  <c:v>4651.1392328267993</c:v>
                </c:pt>
                <c:pt idx="684">
                  <c:v>4653.6769158405486</c:v>
                </c:pt>
                <c:pt idx="685">
                  <c:v>4656.2112160547949</c:v>
                </c:pt>
                <c:pt idx="686">
                  <c:v>4658.7421424822523</c:v>
                </c:pt>
                <c:pt idx="687">
                  <c:v>4661.2697040996472</c:v>
                </c:pt>
                <c:pt idx="688">
                  <c:v>4663.7939098479128</c:v>
                </c:pt>
                <c:pt idx="689">
                  <c:v>4666.3147686323755</c:v>
                </c:pt>
                <c:pt idx="690">
                  <c:v>4668.8322893229461</c:v>
                </c:pt>
                <c:pt idx="691">
                  <c:v>4671.3464807543069</c:v>
                </c:pt>
                <c:pt idx="692">
                  <c:v>4673.8573517260984</c:v>
                </c:pt>
                <c:pt idx="693">
                  <c:v>4676.3649110031029</c:v>
                </c:pt>
                <c:pt idx="694">
                  <c:v>4678.8691673154308</c:v>
                </c:pt>
                <c:pt idx="695">
                  <c:v>4681.370129358701</c:v>
                </c:pt>
                <c:pt idx="696">
                  <c:v>4683.8678057942243</c:v>
                </c:pt>
                <c:pt idx="697">
                  <c:v>4686.3622052491828</c:v>
                </c:pt>
                <c:pt idx="698">
                  <c:v>4688.853336316809</c:v>
                </c:pt>
                <c:pt idx="699">
                  <c:v>4691.3412075565639</c:v>
                </c:pt>
                <c:pt idx="700">
                  <c:v>4693.8258274943128</c:v>
                </c:pt>
                <c:pt idx="701">
                  <c:v>4696.3072046225034</c:v>
                </c:pt>
                <c:pt idx="702">
                  <c:v>4698.7853474003377</c:v>
                </c:pt>
                <c:pt idx="703">
                  <c:v>4701.2602642539468</c:v>
                </c:pt>
                <c:pt idx="704">
                  <c:v>4703.7319635765634</c:v>
                </c:pt>
                <c:pt idx="705">
                  <c:v>4706.2004537286912</c:v>
                </c:pt>
                <c:pt idx="706">
                  <c:v>4708.6657430382757</c:v>
                </c:pt>
                <c:pt idx="707">
                  <c:v>4711.1278398008753</c:v>
                </c:pt>
                <c:pt idx="708">
                  <c:v>4713.5867522798253</c:v>
                </c:pt>
                <c:pt idx="709">
                  <c:v>4716.0424887064064</c:v>
                </c:pt>
                <c:pt idx="710">
                  <c:v>4718.4950572800108</c:v>
                </c:pt>
                <c:pt idx="711">
                  <c:v>4720.9444661683074</c:v>
                </c:pt>
                <c:pt idx="712">
                  <c:v>4723.3907235074021</c:v>
                </c:pt>
                <c:pt idx="713">
                  <c:v>4725.8338374020041</c:v>
                </c:pt>
                <c:pt idx="714">
                  <c:v>4728.273815925585</c:v>
                </c:pt>
                <c:pt idx="715">
                  <c:v>4730.7106671205402</c:v>
                </c:pt>
                <c:pt idx="716">
                  <c:v>4733.1443989983472</c:v>
                </c:pt>
                <c:pt idx="717">
                  <c:v>4735.5750195397241</c:v>
                </c:pt>
                <c:pt idx="718">
                  <c:v>4738.0025366947884</c:v>
                </c:pt>
                <c:pt idx="719">
                  <c:v>4740.4269583832111</c:v>
                </c:pt>
                <c:pt idx="720">
                  <c:v>4742.8482924943737</c:v>
                </c:pt>
                <c:pt idx="721">
                  <c:v>4745.266546887523</c:v>
                </c:pt>
                <c:pt idx="722">
                  <c:v>4747.6817293919212</c:v>
                </c:pt>
                <c:pt idx="723">
                  <c:v>4750.093847807002</c:v>
                </c:pt>
                <c:pt idx="724">
                  <c:v>4752.5029099025205</c:v>
                </c:pt>
                <c:pt idx="725">
                  <c:v>4754.9089234187031</c:v>
                </c:pt>
                <c:pt idx="726">
                  <c:v>4757.3118960663969</c:v>
                </c:pt>
                <c:pt idx="727">
                  <c:v>4759.7118355272196</c:v>
                </c:pt>
                <c:pt idx="728">
                  <c:v>4762.108749453706</c:v>
                </c:pt>
                <c:pt idx="729">
                  <c:v>4764.5026454694553</c:v>
                </c:pt>
                <c:pt idx="730">
                  <c:v>4766.8935311692767</c:v>
                </c:pt>
                <c:pt idx="731">
                  <c:v>4769.281414119333</c:v>
                </c:pt>
                <c:pt idx="732">
                  <c:v>4771.6663018572863</c:v>
                </c:pt>
                <c:pt idx="733">
                  <c:v>4774.0482018924404</c:v>
                </c:pt>
                <c:pt idx="734">
                  <c:v>4776.4271217058831</c:v>
                </c:pt>
                <c:pt idx="735">
                  <c:v>4778.8030687506262</c:v>
                </c:pt>
                <c:pt idx="736">
                  <c:v>4781.176050451747</c:v>
                </c:pt>
                <c:pt idx="737">
                  <c:v>4783.5460742065279</c:v>
                </c:pt>
                <c:pt idx="738">
                  <c:v>4785.9131473845946</c:v>
                </c:pt>
                <c:pt idx="739">
                  <c:v>4788.277277328054</c:v>
                </c:pt>
                <c:pt idx="740">
                  <c:v>4790.6384713516309</c:v>
                </c:pt>
                <c:pt idx="741">
                  <c:v>4792.9967367428035</c:v>
                </c:pt>
                <c:pt idx="742">
                  <c:v>4795.3520807619407</c:v>
                </c:pt>
                <c:pt idx="743">
                  <c:v>4797.704510642433</c:v>
                </c:pt>
                <c:pt idx="744">
                  <c:v>4800.0540335908299</c:v>
                </c:pt>
                <c:pt idx="745">
                  <c:v>4802.4006567869692</c:v>
                </c:pt>
                <c:pt idx="746">
                  <c:v>4804.7443873841112</c:v>
                </c:pt>
                <c:pt idx="747">
                  <c:v>4807.0852325090682</c:v>
                </c:pt>
                <c:pt idx="748">
                  <c:v>4809.4231992623363</c:v>
                </c:pt>
                <c:pt idx="749">
                  <c:v>4811.7582947182236</c:v>
                </c:pt>
                <c:pt idx="750">
                  <c:v>4814.0905259249794</c:v>
                </c:pt>
                <c:pt idx="751">
                  <c:v>4816.4198999049213</c:v>
                </c:pt>
                <c:pt idx="752">
                  <c:v>4818.7464236545638</c:v>
                </c:pt>
                <c:pt idx="753">
                  <c:v>4821.0701041447437</c:v>
                </c:pt>
                <c:pt idx="754">
                  <c:v>4823.3909483207444</c:v>
                </c:pt>
                <c:pt idx="755">
                  <c:v>4825.7089631024237</c:v>
                </c:pt>
                <c:pt idx="756">
                  <c:v>4828.0241553843352</c:v>
                </c:pt>
                <c:pt idx="757">
                  <c:v>4830.3365320358525</c:v>
                </c:pt>
                <c:pt idx="758">
                  <c:v>4832.6460999012916</c:v>
                </c:pt>
                <c:pt idx="759">
                  <c:v>4834.9528658000327</c:v>
                </c:pt>
                <c:pt idx="760">
                  <c:v>4837.2568365266416</c:v>
                </c:pt>
                <c:pt idx="761">
                  <c:v>4839.5580188509884</c:v>
                </c:pt>
                <c:pt idx="762">
                  <c:v>4841.8564195183699</c:v>
                </c:pt>
                <c:pt idx="763">
                  <c:v>4844.1520452496252</c:v>
                </c:pt>
                <c:pt idx="764">
                  <c:v>4846.4449027412566</c:v>
                </c:pt>
                <c:pt idx="765">
                  <c:v>4848.7349986655454</c:v>
                </c:pt>
                <c:pt idx="766">
                  <c:v>4851.0223396706688</c:v>
                </c:pt>
                <c:pt idx="767">
                  <c:v>4853.3069323808159</c:v>
                </c:pt>
                <c:pt idx="768">
                  <c:v>4855.5887833963034</c:v>
                </c:pt>
                <c:pt idx="769">
                  <c:v>4857.8678992936902</c:v>
                </c:pt>
                <c:pt idx="770">
                  <c:v>4860.1442866258913</c:v>
                </c:pt>
                <c:pt idx="771">
                  <c:v>4862.4179519222907</c:v>
                </c:pt>
                <c:pt idx="772">
                  <c:v>4864.6889016888535</c:v>
                </c:pt>
                <c:pt idx="773">
                  <c:v>4866.9571424082396</c:v>
                </c:pt>
                <c:pt idx="774">
                  <c:v>4869.2226805399123</c:v>
                </c:pt>
                <c:pt idx="775">
                  <c:v>4871.4855225202518</c:v>
                </c:pt>
                <c:pt idx="776">
                  <c:v>4873.7456747626629</c:v>
                </c:pt>
                <c:pt idx="777">
                  <c:v>4876.0031436576846</c:v>
                </c:pt>
                <c:pt idx="778">
                  <c:v>4878.2579355730995</c:v>
                </c:pt>
                <c:pt idx="779">
                  <c:v>4880.5100568540411</c:v>
                </c:pt>
                <c:pt idx="780">
                  <c:v>4882.7595138231018</c:v>
                </c:pt>
                <c:pt idx="781">
                  <c:v>4885.0063127804387</c:v>
                </c:pt>
                <c:pt idx="782">
                  <c:v>4887.2504600038792</c:v>
                </c:pt>
                <c:pt idx="783">
                  <c:v>4889.4919617490286</c:v>
                </c:pt>
                <c:pt idx="784">
                  <c:v>4891.7308242493737</c:v>
                </c:pt>
                <c:pt idx="785">
                  <c:v>4893.9670537163847</c:v>
                </c:pt>
                <c:pt idx="786">
                  <c:v>4896.2006563396235</c:v>
                </c:pt>
                <c:pt idx="787">
                  <c:v>4898.4316382868428</c:v>
                </c:pt>
                <c:pt idx="788">
                  <c:v>4900.6600057040905</c:v>
                </c:pt>
                <c:pt idx="789">
                  <c:v>4902.8857647158093</c:v>
                </c:pt>
                <c:pt idx="790">
                  <c:v>4905.1089214249405</c:v>
                </c:pt>
                <c:pt idx="791">
                  <c:v>4907.3294819130224</c:v>
                </c:pt>
                <c:pt idx="792">
                  <c:v>4909.5474522402928</c:v>
                </c:pt>
                <c:pt idx="793">
                  <c:v>4911.7628384457848</c:v>
                </c:pt>
                <c:pt idx="794">
                  <c:v>4913.9756465474293</c:v>
                </c:pt>
                <c:pt idx="795">
                  <c:v>4916.1858825421505</c:v>
                </c:pt>
                <c:pt idx="796">
                  <c:v>4918.3935524059652</c:v>
                </c:pt>
                <c:pt idx="797">
                  <c:v>4920.5986620940794</c:v>
                </c:pt>
                <c:pt idx="798">
                  <c:v>4922.801217540984</c:v>
                </c:pt>
                <c:pt idx="799">
                  <c:v>4925.0012246605529</c:v>
                </c:pt>
                <c:pt idx="800">
                  <c:v>4927.1986893461362</c:v>
                </c:pt>
                <c:pt idx="801">
                  <c:v>4929.393617470656</c:v>
                </c:pt>
                <c:pt idx="802">
                  <c:v>4931.5860148867014</c:v>
                </c:pt>
                <c:pt idx="803">
                  <c:v>4933.7758874266219</c:v>
                </c:pt>
                <c:pt idx="804">
                  <c:v>4935.963240902619</c:v>
                </c:pt>
                <c:pt idx="805">
                  <c:v>4938.1480811068404</c:v>
                </c:pt>
                <c:pt idx="806">
                  <c:v>4940.3304138114736</c:v>
                </c:pt>
                <c:pt idx="807">
                  <c:v>4942.510244768835</c:v>
                </c:pt>
                <c:pt idx="808">
                  <c:v>4944.6875797114617</c:v>
                </c:pt>
                <c:pt idx="809">
                  <c:v>4946.8624243522027</c:v>
                </c:pt>
                <c:pt idx="810">
                  <c:v>4949.0347843843092</c:v>
                </c:pt>
                <c:pt idx="811">
                  <c:v>4951.2046654815231</c:v>
                </c:pt>
                <c:pt idx="812">
                  <c:v>4953.3720732981674</c:v>
                </c:pt>
                <c:pt idx="813">
                  <c:v>4955.537013469233</c:v>
                </c:pt>
                <c:pt idx="814">
                  <c:v>4957.6994916104677</c:v>
                </c:pt>
                <c:pt idx="815">
                  <c:v>4959.8595133184645</c:v>
                </c:pt>
                <c:pt idx="816">
                  <c:v>4962.0170841707477</c:v>
                </c:pt>
                <c:pt idx="817">
                  <c:v>4964.1722097258598</c:v>
                </c:pt>
                <c:pt idx="818">
                  <c:v>4966.3248955234467</c:v>
                </c:pt>
                <c:pt idx="819">
                  <c:v>4968.4751470843448</c:v>
                </c:pt>
                <c:pt idx="820">
                  <c:v>4970.6229699106652</c:v>
                </c:pt>
                <c:pt idx="821">
                  <c:v>4972.7683694858779</c:v>
                </c:pt>
                <c:pt idx="822">
                  <c:v>4974.9113512748972</c:v>
                </c:pt>
                <c:pt idx="823">
                  <c:v>4977.0519207241641</c:v>
                </c:pt>
                <c:pt idx="824">
                  <c:v>4979.1900832617293</c:v>
                </c:pt>
                <c:pt idx="825">
                  <c:v>4981.3258442973374</c:v>
                </c:pt>
                <c:pt idx="826">
                  <c:v>4983.4592092225093</c:v>
                </c:pt>
                <c:pt idx="827">
                  <c:v>4985.5901834106207</c:v>
                </c:pt>
                <c:pt idx="828">
                  <c:v>4987.7187722169883</c:v>
                </c:pt>
                <c:pt idx="829">
                  <c:v>4989.8449809789463</c:v>
                </c:pt>
                <c:pt idx="830">
                  <c:v>4991.9688150159291</c:v>
                </c:pt>
                <c:pt idx="831">
                  <c:v>4994.0902796295513</c:v>
                </c:pt>
                <c:pt idx="832">
                  <c:v>4996.2093801036863</c:v>
                </c:pt>
                <c:pt idx="833">
                  <c:v>4998.3261217045465</c:v>
                </c:pt>
                <c:pt idx="834">
                  <c:v>5000.4405096807614</c:v>
                </c:pt>
                <c:pt idx="835">
                  <c:v>5002.5525492634542</c:v>
                </c:pt>
                <c:pt idx="836">
                  <c:v>5004.6622456663235</c:v>
                </c:pt>
                <c:pt idx="837">
                  <c:v>5006.7696040857163</c:v>
                </c:pt>
                <c:pt idx="838">
                  <c:v>5008.8746297007074</c:v>
                </c:pt>
                <c:pt idx="839">
                  <c:v>5010.9773276731758</c:v>
                </c:pt>
                <c:pt idx="840">
                  <c:v>5013.0777031478801</c:v>
                </c:pt>
                <c:pt idx="841">
                  <c:v>5015.1757612525344</c:v>
                </c:pt>
                <c:pt idx="842">
                  <c:v>5017.2715070978829</c:v>
                </c:pt>
                <c:pt idx="843">
                  <c:v>5019.3649457777765</c:v>
                </c:pt>
                <c:pt idx="844">
                  <c:v>5021.4560823692445</c:v>
                </c:pt>
                <c:pt idx="845">
                  <c:v>5023.5449219325719</c:v>
                </c:pt>
                <c:pt idx="846">
                  <c:v>5025.6314695113697</c:v>
                </c:pt>
                <c:pt idx="847">
                  <c:v>5027.7157301326506</c:v>
                </c:pt>
                <c:pt idx="848">
                  <c:v>5029.7977088069001</c:v>
                </c:pt>
                <c:pt idx="849">
                  <c:v>5031.87741052815</c:v>
                </c:pt>
                <c:pt idx="850">
                  <c:v>5033.9548402740493</c:v>
                </c:pt>
                <c:pt idx="851">
                  <c:v>5036.030003005937</c:v>
                </c:pt>
                <c:pt idx="852">
                  <c:v>5038.1029036689124</c:v>
                </c:pt>
                <c:pt idx="853">
                  <c:v>5040.1735471919064</c:v>
                </c:pt>
                <c:pt idx="854">
                  <c:v>5042.2419384877521</c:v>
                </c:pt>
                <c:pt idx="855">
                  <c:v>5044.3080824532544</c:v>
                </c:pt>
                <c:pt idx="856">
                  <c:v>5046.3719839692585</c:v>
                </c:pt>
                <c:pt idx="857">
                  <c:v>5048.4336479007225</c:v>
                </c:pt>
                <c:pt idx="858">
                  <c:v>5050.4930790967828</c:v>
                </c:pt>
                <c:pt idx="859">
                  <c:v>5052.5502823908246</c:v>
                </c:pt>
                <c:pt idx="860">
                  <c:v>5054.6052626005503</c:v>
                </c:pt>
                <c:pt idx="861">
                  <c:v>5056.6580245280456</c:v>
                </c:pt>
                <c:pt idx="862">
                  <c:v>5058.7085729598475</c:v>
                </c:pt>
                <c:pt idx="863">
                  <c:v>5060.7569126670132</c:v>
                </c:pt>
                <c:pt idx="864">
                  <c:v>5062.8030484051851</c:v>
                </c:pt>
                <c:pt idx="865">
                  <c:v>5064.8469849146559</c:v>
                </c:pt>
                <c:pt idx="866">
                  <c:v>5066.8887269204379</c:v>
                </c:pt>
                <c:pt idx="867">
                  <c:v>5068.9282791323267</c:v>
                </c:pt>
                <c:pt idx="868">
                  <c:v>5070.9656462449657</c:v>
                </c:pt>
                <c:pt idx="869">
                  <c:v>5073.0008329379125</c:v>
                </c:pt>
                <c:pt idx="870">
                  <c:v>5075.0338438757035</c:v>
                </c:pt>
                <c:pt idx="871">
                  <c:v>5077.0646837079166</c:v>
                </c:pt>
                <c:pt idx="872">
                  <c:v>5079.0933570692368</c:v>
                </c:pt>
                <c:pt idx="873">
                  <c:v>5081.1198685795189</c:v>
                </c:pt>
                <c:pt idx="874">
                  <c:v>5083.1442228438509</c:v>
                </c:pt>
                <c:pt idx="875">
                  <c:v>5085.1664244526164</c:v>
                </c:pt>
                <c:pt idx="876">
                  <c:v>5087.1864779815587</c:v>
                </c:pt>
                <c:pt idx="877">
                  <c:v>5089.2043879918419</c:v>
                </c:pt>
                <c:pt idx="878">
                  <c:v>5091.220159030112</c:v>
                </c:pt>
                <c:pt idx="879">
                  <c:v>5093.2337956285592</c:v>
                </c:pt>
                <c:pt idx="880">
                  <c:v>5095.2453023049802</c:v>
                </c:pt>
                <c:pt idx="881">
                  <c:v>5097.2546835628373</c:v>
                </c:pt>
                <c:pt idx="882">
                  <c:v>5099.2619438913198</c:v>
                </c:pt>
                <c:pt idx="883">
                  <c:v>5101.2670877654054</c:v>
                </c:pt>
                <c:pt idx="884">
                  <c:v>5103.2701196459175</c:v>
                </c:pt>
                <c:pt idx="885">
                  <c:v>5105.2710439795874</c:v>
                </c:pt>
                <c:pt idx="886">
                  <c:v>5107.2698651991122</c:v>
                </c:pt>
                <c:pt idx="887">
                  <c:v>5109.2665877232148</c:v>
                </c:pt>
                <c:pt idx="888">
                  <c:v>5111.2612159567016</c:v>
                </c:pt>
                <c:pt idx="889">
                  <c:v>5113.2537542905211</c:v>
                </c:pt>
                <c:pt idx="890">
                  <c:v>5115.2442071018222</c:v>
                </c:pt>
                <c:pt idx="891">
                  <c:v>5117.2325787540112</c:v>
                </c:pt>
                <c:pt idx="892">
                  <c:v>5119.218873596812</c:v>
                </c:pt>
                <c:pt idx="893">
                  <c:v>5121.2030959663198</c:v>
                </c:pt>
                <c:pt idx="894">
                  <c:v>5123.1852501850599</c:v>
                </c:pt>
                <c:pt idx="895">
                  <c:v>5125.1653405620436</c:v>
                </c:pt>
                <c:pt idx="896">
                  <c:v>5127.1433713928245</c:v>
                </c:pt>
                <c:pt idx="897">
                  <c:v>5129.1193469595564</c:v>
                </c:pt>
                <c:pt idx="898">
                  <c:v>5131.0932715310455</c:v>
                </c:pt>
                <c:pt idx="899">
                  <c:v>5133.0651493628084</c:v>
                </c:pt>
                <c:pt idx="900">
                  <c:v>5135.0349846971258</c:v>
                </c:pt>
                <c:pt idx="901">
                  <c:v>5137.0027817630998</c:v>
                </c:pt>
                <c:pt idx="902">
                  <c:v>5138.9685447767051</c:v>
                </c:pt>
                <c:pt idx="903">
                  <c:v>5140.9322779408449</c:v>
                </c:pt>
                <c:pt idx="904">
                  <c:v>5142.8939854454056</c:v>
                </c:pt>
                <c:pt idx="905">
                  <c:v>5144.8536714673091</c:v>
                </c:pt>
                <c:pt idx="906">
                  <c:v>5146.8113401705677</c:v>
                </c:pt>
                <c:pt idx="907">
                  <c:v>5148.7669957063363</c:v>
                </c:pt>
                <c:pt idx="908">
                  <c:v>5150.7206422129648</c:v>
                </c:pt>
                <c:pt idx="909">
                  <c:v>5152.6722838160522</c:v>
                </c:pt>
                <c:pt idx="910">
                  <c:v>5154.6219246284973</c:v>
                </c:pt>
                <c:pt idx="911">
                  <c:v>5156.5695687505522</c:v>
                </c:pt>
                <c:pt idx="912">
                  <c:v>5158.5152202698737</c:v>
                </c:pt>
                <c:pt idx="913">
                  <c:v>5160.4588832615746</c:v>
                </c:pt>
                <c:pt idx="914">
                  <c:v>5162.4005617882749</c:v>
                </c:pt>
                <c:pt idx="915">
                  <c:v>5164.3402599001529</c:v>
                </c:pt>
                <c:pt idx="916">
                  <c:v>5166.2779816349957</c:v>
                </c:pt>
                <c:pt idx="917">
                  <c:v>5168.2137310182507</c:v>
                </c:pt>
                <c:pt idx="918">
                  <c:v>5170.1475120630757</c:v>
                </c:pt>
                <c:pt idx="919">
                  <c:v>5172.0793287703873</c:v>
                </c:pt>
                <c:pt idx="920">
                  <c:v>5174.0091851289126</c:v>
                </c:pt>
                <c:pt idx="921">
                  <c:v>5175.9370851152371</c:v>
                </c:pt>
                <c:pt idx="922">
                  <c:v>5177.8630326938546</c:v>
                </c:pt>
                <c:pt idx="923">
                  <c:v>5179.7870318172172</c:v>
                </c:pt>
                <c:pt idx="924">
                  <c:v>5181.7090864257825</c:v>
                </c:pt>
                <c:pt idx="925">
                  <c:v>5183.6292004480629</c:v>
                </c:pt>
                <c:pt idx="926">
                  <c:v>5185.5473778006735</c:v>
                </c:pt>
                <c:pt idx="927">
                  <c:v>5187.4636223883808</c:v>
                </c:pt>
                <c:pt idx="928">
                  <c:v>5189.3779381041486</c:v>
                </c:pt>
                <c:pt idx="929">
                  <c:v>5191.2903288291873</c:v>
                </c:pt>
                <c:pt idx="930">
                  <c:v>5193.2007984330012</c:v>
                </c:pt>
                <c:pt idx="931">
                  <c:v>5195.1093507734349</c:v>
                </c:pt>
                <c:pt idx="932">
                  <c:v>5197.0159896967198</c:v>
                </c:pt>
                <c:pt idx="933">
                  <c:v>5198.9207190375218</c:v>
                </c:pt>
                <c:pt idx="934">
                  <c:v>5200.8235426189858</c:v>
                </c:pt>
                <c:pt idx="935">
                  <c:v>5202.7244642527849</c:v>
                </c:pt>
                <c:pt idx="936">
                  <c:v>5204.6234877391626</c:v>
                </c:pt>
                <c:pt idx="937">
                  <c:v>5206.5206168669802</c:v>
                </c:pt>
                <c:pt idx="938">
                  <c:v>5208.4158554137639</c:v>
                </c:pt>
                <c:pt idx="939">
                  <c:v>5210.3092071457468</c:v>
                </c:pt>
                <c:pt idx="940">
                  <c:v>5212.2006758179159</c:v>
                </c:pt>
                <c:pt idx="941">
                  <c:v>5214.0902651740562</c:v>
                </c:pt>
                <c:pt idx="942">
                  <c:v>5215.9779789467948</c:v>
                </c:pt>
                <c:pt idx="943">
                  <c:v>5217.8638208576476</c:v>
                </c:pt>
                <c:pt idx="944">
                  <c:v>5219.7477946170593</c:v>
                </c:pt>
                <c:pt idx="945">
                  <c:v>5221.6299039244504</c:v>
                </c:pt>
                <c:pt idx="946">
                  <c:v>5223.5101524682605</c:v>
                </c:pt>
                <c:pt idx="947">
                  <c:v>5225.3885439259902</c:v>
                </c:pt>
                <c:pt idx="948">
                  <c:v>5227.2650819642467</c:v>
                </c:pt>
                <c:pt idx="949">
                  <c:v>5229.139770238784</c:v>
                </c:pt>
                <c:pt idx="950">
                  <c:v>5231.0126123945474</c:v>
                </c:pt>
                <c:pt idx="951">
                  <c:v>5232.8836120657161</c:v>
                </c:pt>
                <c:pt idx="952">
                  <c:v>5234.752772875745</c:v>
                </c:pt>
                <c:pt idx="953">
                  <c:v>5236.6200984374073</c:v>
                </c:pt>
                <c:pt idx="954">
                  <c:v>5238.4855923528357</c:v>
                </c:pt>
                <c:pt idx="955">
                  <c:v>5240.3492582135659</c:v>
                </c:pt>
                <c:pt idx="956">
                  <c:v>5242.2110996005758</c:v>
                </c:pt>
                <c:pt idx="957">
                  <c:v>5244.071120084328</c:v>
                </c:pt>
                <c:pt idx="958">
                  <c:v>5245.9293232248119</c:v>
                </c:pt>
                <c:pt idx="959">
                  <c:v>5247.7857125715827</c:v>
                </c:pt>
                <c:pt idx="960">
                  <c:v>5249.6402916638044</c:v>
                </c:pt>
                <c:pt idx="961">
                  <c:v>5251.4930640302873</c:v>
                </c:pt>
                <c:pt idx="962">
                  <c:v>5253.3440331895308</c:v>
                </c:pt>
                <c:pt idx="963">
                  <c:v>5255.1932026497634</c:v>
                </c:pt>
                <c:pt idx="964">
                  <c:v>5257.0405759089817</c:v>
                </c:pt>
                <c:pt idx="965">
                  <c:v>5258.8861564549916</c:v>
                </c:pt>
                <c:pt idx="966">
                  <c:v>5260.7299477654442</c:v>
                </c:pt>
                <c:pt idx="967">
                  <c:v>5262.57195330788</c:v>
                </c:pt>
                <c:pt idx="968">
                  <c:v>5264.4121765397658</c:v>
                </c:pt>
                <c:pt idx="969">
                  <c:v>5266.2506209085323</c:v>
                </c:pt>
                <c:pt idx="970">
                  <c:v>5268.0872898516154</c:v>
                </c:pt>
                <c:pt idx="971">
                  <c:v>5269.9221867964943</c:v>
                </c:pt>
                <c:pt idx="972">
                  <c:v>5271.7553151607281</c:v>
                </c:pt>
                <c:pt idx="973">
                  <c:v>5273.5866783519959</c:v>
                </c:pt>
                <c:pt idx="974">
                  <c:v>5275.4162797681347</c:v>
                </c:pt>
                <c:pt idx="975">
                  <c:v>5277.2441227971767</c:v>
                </c:pt>
                <c:pt idx="976">
                  <c:v>5279.0702108173873</c:v>
                </c:pt>
                <c:pt idx="977">
                  <c:v>5280.894547197302</c:v>
                </c:pt>
                <c:pt idx="978">
                  <c:v>5282.7171352957648</c:v>
                </c:pt>
                <c:pt idx="979">
                  <c:v>5284.5379784619645</c:v>
                </c:pt>
                <c:pt idx="980">
                  <c:v>5286.3570800354719</c:v>
                </c:pt>
                <c:pt idx="981">
                  <c:v>5288.1744433462763</c:v>
                </c:pt>
                <c:pt idx="982">
                  <c:v>5289.990071714823</c:v>
                </c:pt>
                <c:pt idx="983">
                  <c:v>5291.80396845205</c:v>
                </c:pt>
                <c:pt idx="984">
                  <c:v>5293.6161368594221</c:v>
                </c:pt>
                <c:pt idx="985">
                  <c:v>5295.4265802289692</c:v>
                </c:pt>
                <c:pt idx="986">
                  <c:v>5297.2353018433205</c:v>
                </c:pt>
                <c:pt idx="987">
                  <c:v>5299.0423049757428</c:v>
                </c:pt>
                <c:pt idx="988">
                  <c:v>5300.8475928901735</c:v>
                </c:pt>
                <c:pt idx="989">
                  <c:v>5302.6511688412575</c:v>
                </c:pt>
                <c:pt idx="990">
                  <c:v>5304.4530360743811</c:v>
                </c:pt>
                <c:pt idx="991">
                  <c:v>5306.2531978257084</c:v>
                </c:pt>
                <c:pt idx="992">
                  <c:v>5308.0516573222167</c:v>
                </c:pt>
                <c:pt idx="993">
                  <c:v>5309.848417781729</c:v>
                </c:pt>
                <c:pt idx="994">
                  <c:v>5311.643482412951</c:v>
                </c:pt>
                <c:pt idx="995">
                  <c:v>5313.4368544155031</c:v>
                </c:pt>
                <c:pt idx="996">
                  <c:v>5315.2285369799574</c:v>
                </c:pt>
                <c:pt idx="997">
                  <c:v>5317.01853328787</c:v>
                </c:pt>
                <c:pt idx="998">
                  <c:v>5318.8068465118149</c:v>
                </c:pt>
                <c:pt idx="999">
                  <c:v>5320.5934798154185</c:v>
                </c:pt>
                <c:pt idx="1000">
                  <c:v>5322.3784363533932</c:v>
                </c:pt>
              </c:numCache>
            </c:numRef>
          </c:xVal>
          <c:yVal>
            <c:numRef>
              <c:f>Sheet2!$H$2:$H$1003</c:f>
              <c:numCache>
                <c:formatCode>General</c:formatCode>
                <c:ptCount val="1002"/>
                <c:pt idx="0">
                  <c:v>0</c:v>
                </c:pt>
                <c:pt idx="1">
                  <c:v>2.614672282429745</c:v>
                </c:pt>
                <c:pt idx="2">
                  <c:v>5.2205155648594896</c:v>
                </c:pt>
                <c:pt idx="3">
                  <c:v>7.8175298472892347</c:v>
                </c:pt>
                <c:pt idx="4">
                  <c:v>10.405715129718979</c:v>
                </c:pt>
                <c:pt idx="5">
                  <c:v>12.985071412148724</c:v>
                </c:pt>
                <c:pt idx="6">
                  <c:v>15.555598694578467</c:v>
                </c:pt>
                <c:pt idx="7">
                  <c:v>18.117296977008213</c:v>
                </c:pt>
                <c:pt idx="8">
                  <c:v>20.670166259437956</c:v>
                </c:pt>
                <c:pt idx="9">
                  <c:v>23.2142065418677</c:v>
                </c:pt>
                <c:pt idx="10">
                  <c:v>25.749417824297442</c:v>
                </c:pt>
                <c:pt idx="11">
                  <c:v>28.275800106727186</c:v>
                </c:pt>
                <c:pt idx="12">
                  <c:v>30.793353389156927</c:v>
                </c:pt>
                <c:pt idx="13">
                  <c:v>33.302077671586666</c:v>
                </c:pt>
                <c:pt idx="14">
                  <c:v>35.801972954016406</c:v>
                </c:pt>
                <c:pt idx="15">
                  <c:v>38.293039236446148</c:v>
                </c:pt>
                <c:pt idx="16">
                  <c:v>40.775276518875891</c:v>
                </c:pt>
                <c:pt idx="17">
                  <c:v>43.248684801305636</c:v>
                </c:pt>
                <c:pt idx="18">
                  <c:v>45.713264083735375</c:v>
                </c:pt>
                <c:pt idx="19">
                  <c:v>48.169014366165115</c:v>
                </c:pt>
                <c:pt idx="20">
                  <c:v>50.615935648594856</c:v>
                </c:pt>
                <c:pt idx="21">
                  <c:v>53.054027931024599</c:v>
                </c:pt>
                <c:pt idx="22">
                  <c:v>55.483291213454336</c:v>
                </c:pt>
                <c:pt idx="23">
                  <c:v>57.903725495884075</c:v>
                </c:pt>
                <c:pt idx="24">
                  <c:v>60.315330778313815</c:v>
                </c:pt>
                <c:pt idx="25">
                  <c:v>62.718107060743556</c:v>
                </c:pt>
                <c:pt idx="26">
                  <c:v>65.112054343173298</c:v>
                </c:pt>
                <c:pt idx="27">
                  <c:v>67.497172625603042</c:v>
                </c:pt>
                <c:pt idx="28">
                  <c:v>69.87346190803278</c:v>
                </c:pt>
                <c:pt idx="29">
                  <c:v>72.240922190462513</c:v>
                </c:pt>
                <c:pt idx="30">
                  <c:v>74.599553472892254</c:v>
                </c:pt>
                <c:pt idx="31">
                  <c:v>76.949355755321989</c:v>
                </c:pt>
                <c:pt idx="32">
                  <c:v>79.290329037751732</c:v>
                </c:pt>
                <c:pt idx="33">
                  <c:v>81.62247332018147</c:v>
                </c:pt>
                <c:pt idx="34">
                  <c:v>83.945788602611202</c:v>
                </c:pt>
                <c:pt idx="35">
                  <c:v>86.260274885040943</c:v>
                </c:pt>
                <c:pt idx="36">
                  <c:v>88.565932167470677</c:v>
                </c:pt>
                <c:pt idx="37">
                  <c:v>90.862760449900421</c:v>
                </c:pt>
                <c:pt idx="38">
                  <c:v>93.150759732330158</c:v>
                </c:pt>
                <c:pt idx="39">
                  <c:v>95.42993001475989</c:v>
                </c:pt>
                <c:pt idx="40">
                  <c:v>97.70027129718963</c:v>
                </c:pt>
                <c:pt idx="41">
                  <c:v>99.961783579619365</c:v>
                </c:pt>
                <c:pt idx="42">
                  <c:v>102.21446686204911</c:v>
                </c:pt>
                <c:pt idx="43">
                  <c:v>104.45832114447884</c:v>
                </c:pt>
                <c:pt idx="44">
                  <c:v>106.69334642690858</c:v>
                </c:pt>
                <c:pt idx="45">
                  <c:v>108.91954270933832</c:v>
                </c:pt>
                <c:pt idx="46">
                  <c:v>111.13690999176805</c:v>
                </c:pt>
                <c:pt idx="47">
                  <c:v>113.34544827419779</c:v>
                </c:pt>
                <c:pt idx="48">
                  <c:v>115.54515755662753</c:v>
                </c:pt>
                <c:pt idx="49">
                  <c:v>117.73603783905726</c:v>
                </c:pt>
                <c:pt idx="50">
                  <c:v>119.918089121487</c:v>
                </c:pt>
                <c:pt idx="51">
                  <c:v>122.09131140391673</c:v>
                </c:pt>
                <c:pt idx="52">
                  <c:v>124.25570468634646</c:v>
                </c:pt>
                <c:pt idx="53">
                  <c:v>126.4112689687762</c:v>
                </c:pt>
                <c:pt idx="54">
                  <c:v>128.55800425120594</c:v>
                </c:pt>
                <c:pt idx="55">
                  <c:v>130.69591053363567</c:v>
                </c:pt>
                <c:pt idx="56">
                  <c:v>132.8249878160654</c:v>
                </c:pt>
                <c:pt idx="57">
                  <c:v>134.94523609849514</c:v>
                </c:pt>
                <c:pt idx="58">
                  <c:v>137.05665538092487</c:v>
                </c:pt>
                <c:pt idx="59">
                  <c:v>139.1592456633546</c:v>
                </c:pt>
                <c:pt idx="60">
                  <c:v>141.25300694578434</c:v>
                </c:pt>
                <c:pt idx="61">
                  <c:v>143.33793922821405</c:v>
                </c:pt>
                <c:pt idx="62">
                  <c:v>145.41404251064378</c:v>
                </c:pt>
                <c:pt idx="63">
                  <c:v>147.48131679307352</c:v>
                </c:pt>
                <c:pt idx="64">
                  <c:v>149.53976207550326</c:v>
                </c:pt>
                <c:pt idx="65">
                  <c:v>151.58937835793299</c:v>
                </c:pt>
                <c:pt idx="66">
                  <c:v>153.63016564036272</c:v>
                </c:pt>
                <c:pt idx="67">
                  <c:v>155.66212392279246</c:v>
                </c:pt>
                <c:pt idx="68">
                  <c:v>157.68525320522218</c:v>
                </c:pt>
                <c:pt idx="69">
                  <c:v>159.69955348765191</c:v>
                </c:pt>
                <c:pt idx="70">
                  <c:v>161.70502477008165</c:v>
                </c:pt>
                <c:pt idx="71">
                  <c:v>163.70166705251137</c:v>
                </c:pt>
                <c:pt idx="72">
                  <c:v>165.68948033494109</c:v>
                </c:pt>
                <c:pt idx="73">
                  <c:v>167.66846461737083</c:v>
                </c:pt>
                <c:pt idx="74">
                  <c:v>169.63861989980057</c:v>
                </c:pt>
                <c:pt idx="75">
                  <c:v>171.5999461822303</c:v>
                </c:pt>
                <c:pt idx="76">
                  <c:v>173.55244346466003</c:v>
                </c:pt>
                <c:pt idx="77">
                  <c:v>175.49611174708977</c:v>
                </c:pt>
                <c:pt idx="78">
                  <c:v>177.43095102951949</c:v>
                </c:pt>
                <c:pt idx="79">
                  <c:v>179.35696131194922</c:v>
                </c:pt>
                <c:pt idx="80">
                  <c:v>181.27414259437896</c:v>
                </c:pt>
                <c:pt idx="81">
                  <c:v>183.18249487680868</c:v>
                </c:pt>
                <c:pt idx="82">
                  <c:v>185.0820181592384</c:v>
                </c:pt>
                <c:pt idx="83">
                  <c:v>186.97271244166814</c:v>
                </c:pt>
                <c:pt idx="84">
                  <c:v>188.85457772409785</c:v>
                </c:pt>
                <c:pt idx="85">
                  <c:v>190.72761400652757</c:v>
                </c:pt>
                <c:pt idx="86">
                  <c:v>192.59182128895731</c:v>
                </c:pt>
                <c:pt idx="87">
                  <c:v>194.44719957138705</c:v>
                </c:pt>
                <c:pt idx="88">
                  <c:v>196.29374885381677</c:v>
                </c:pt>
                <c:pt idx="89">
                  <c:v>198.13146913624649</c:v>
                </c:pt>
                <c:pt idx="90">
                  <c:v>199.96036041867623</c:v>
                </c:pt>
                <c:pt idx="91">
                  <c:v>201.78042270110595</c:v>
                </c:pt>
                <c:pt idx="92">
                  <c:v>203.59165598353567</c:v>
                </c:pt>
                <c:pt idx="93">
                  <c:v>205.39406026596541</c:v>
                </c:pt>
                <c:pt idx="94">
                  <c:v>207.18763554839515</c:v>
                </c:pt>
                <c:pt idx="95">
                  <c:v>208.97238183082487</c:v>
                </c:pt>
                <c:pt idx="96">
                  <c:v>210.7482991132546</c:v>
                </c:pt>
                <c:pt idx="97">
                  <c:v>212.51538739568434</c:v>
                </c:pt>
                <c:pt idx="98">
                  <c:v>214.27364667811406</c:v>
                </c:pt>
                <c:pt idx="99">
                  <c:v>216.02307696054379</c:v>
                </c:pt>
                <c:pt idx="100">
                  <c:v>217.76367824297353</c:v>
                </c:pt>
                <c:pt idx="101">
                  <c:v>219.49545052540324</c:v>
                </c:pt>
                <c:pt idx="102">
                  <c:v>221.21839380783297</c:v>
                </c:pt>
                <c:pt idx="103">
                  <c:v>222.9325080902627</c:v>
                </c:pt>
                <c:pt idx="104">
                  <c:v>224.63779337269244</c:v>
                </c:pt>
                <c:pt idx="105">
                  <c:v>226.33424965512216</c:v>
                </c:pt>
                <c:pt idx="106">
                  <c:v>228.02187693755189</c:v>
                </c:pt>
                <c:pt idx="107">
                  <c:v>229.70067521998163</c:v>
                </c:pt>
                <c:pt idx="108">
                  <c:v>231.37064450241135</c:v>
                </c:pt>
                <c:pt idx="109">
                  <c:v>233.03178478484108</c:v>
                </c:pt>
                <c:pt idx="110">
                  <c:v>234.68409606727081</c:v>
                </c:pt>
                <c:pt idx="111">
                  <c:v>236.32757834970053</c:v>
                </c:pt>
                <c:pt idx="112">
                  <c:v>237.96223163213025</c:v>
                </c:pt>
                <c:pt idx="113">
                  <c:v>239.58805591455999</c:v>
                </c:pt>
                <c:pt idx="114">
                  <c:v>241.20505119698973</c:v>
                </c:pt>
                <c:pt idx="115">
                  <c:v>242.81321747941945</c:v>
                </c:pt>
                <c:pt idx="116">
                  <c:v>244.41255476184918</c:v>
                </c:pt>
                <c:pt idx="117">
                  <c:v>246.00306304427892</c:v>
                </c:pt>
                <c:pt idx="118">
                  <c:v>247.58474232670864</c:v>
                </c:pt>
                <c:pt idx="119">
                  <c:v>249.15759260913836</c:v>
                </c:pt>
                <c:pt idx="120">
                  <c:v>250.7216138915681</c:v>
                </c:pt>
                <c:pt idx="121">
                  <c:v>252.27680617399781</c:v>
                </c:pt>
                <c:pt idx="122">
                  <c:v>253.82316945642754</c:v>
                </c:pt>
                <c:pt idx="123">
                  <c:v>255.36070373885727</c:v>
                </c:pt>
                <c:pt idx="124">
                  <c:v>256.88940902128701</c:v>
                </c:pt>
                <c:pt idx="125">
                  <c:v>258.40928530371673</c:v>
                </c:pt>
                <c:pt idx="126">
                  <c:v>259.92033258614646</c:v>
                </c:pt>
                <c:pt idx="127">
                  <c:v>261.4225508685762</c:v>
                </c:pt>
                <c:pt idx="128">
                  <c:v>262.91594015100594</c:v>
                </c:pt>
                <c:pt idx="129">
                  <c:v>264.4005004334357</c:v>
                </c:pt>
                <c:pt idx="130">
                  <c:v>265.8762317158654</c:v>
                </c:pt>
                <c:pt idx="131">
                  <c:v>267.34313399829512</c:v>
                </c:pt>
                <c:pt idx="132">
                  <c:v>268.80120728072484</c:v>
                </c:pt>
                <c:pt idx="133">
                  <c:v>270.25045156315457</c:v>
                </c:pt>
                <c:pt idx="134">
                  <c:v>271.69086684558431</c:v>
                </c:pt>
                <c:pt idx="135">
                  <c:v>273.12245312801406</c:v>
                </c:pt>
                <c:pt idx="136">
                  <c:v>274.54521041044381</c:v>
                </c:pt>
                <c:pt idx="137">
                  <c:v>275.95913869287352</c:v>
                </c:pt>
                <c:pt idx="138">
                  <c:v>277.36423797530324</c:v>
                </c:pt>
                <c:pt idx="139">
                  <c:v>278.76050825773297</c:v>
                </c:pt>
                <c:pt idx="140">
                  <c:v>280.1479495401627</c:v>
                </c:pt>
                <c:pt idx="141">
                  <c:v>281.52656182259244</c:v>
                </c:pt>
                <c:pt idx="142">
                  <c:v>282.89634510502219</c:v>
                </c:pt>
                <c:pt idx="143">
                  <c:v>284.25729938745189</c:v>
                </c:pt>
                <c:pt idx="144">
                  <c:v>285.60942466988161</c:v>
                </c:pt>
                <c:pt idx="145">
                  <c:v>286.95272095231132</c:v>
                </c:pt>
                <c:pt idx="146">
                  <c:v>288.28718823474105</c:v>
                </c:pt>
                <c:pt idx="147">
                  <c:v>289.61282651717079</c:v>
                </c:pt>
                <c:pt idx="148">
                  <c:v>290.92963579960053</c:v>
                </c:pt>
                <c:pt idx="149">
                  <c:v>292.23761608203029</c:v>
                </c:pt>
                <c:pt idx="150">
                  <c:v>293.53676736445999</c:v>
                </c:pt>
                <c:pt idx="151">
                  <c:v>294.8270896468897</c:v>
                </c:pt>
                <c:pt idx="152">
                  <c:v>296.10858292931943</c:v>
                </c:pt>
                <c:pt idx="153">
                  <c:v>297.38124721174916</c:v>
                </c:pt>
                <c:pt idx="154">
                  <c:v>298.64508249417889</c:v>
                </c:pt>
                <c:pt idx="155">
                  <c:v>299.90008877660864</c:v>
                </c:pt>
                <c:pt idx="156">
                  <c:v>301.1462660590384</c:v>
                </c:pt>
                <c:pt idx="157">
                  <c:v>302.3836143414681</c:v>
                </c:pt>
                <c:pt idx="158">
                  <c:v>303.61213362389782</c:v>
                </c:pt>
                <c:pt idx="159">
                  <c:v>304.83182390632754</c:v>
                </c:pt>
                <c:pt idx="160">
                  <c:v>306.04268518875728</c:v>
                </c:pt>
                <c:pt idx="161">
                  <c:v>307.24471747118702</c:v>
                </c:pt>
                <c:pt idx="162">
                  <c:v>308.43792075361677</c:v>
                </c:pt>
                <c:pt idx="163">
                  <c:v>309.62229503604647</c:v>
                </c:pt>
                <c:pt idx="164">
                  <c:v>310.79784031847618</c:v>
                </c:pt>
                <c:pt idx="165">
                  <c:v>311.96455660090589</c:v>
                </c:pt>
                <c:pt idx="166">
                  <c:v>313.12244388333562</c:v>
                </c:pt>
                <c:pt idx="167">
                  <c:v>314.27150216576536</c:v>
                </c:pt>
                <c:pt idx="168">
                  <c:v>315.4117314481951</c:v>
                </c:pt>
                <c:pt idx="169">
                  <c:v>316.54313173062485</c:v>
                </c:pt>
                <c:pt idx="170">
                  <c:v>317.66570301305455</c:v>
                </c:pt>
                <c:pt idx="171">
                  <c:v>318.77944529548427</c:v>
                </c:pt>
                <c:pt idx="172">
                  <c:v>319.88435857791399</c:v>
                </c:pt>
                <c:pt idx="173">
                  <c:v>320.98044286034371</c:v>
                </c:pt>
                <c:pt idx="174">
                  <c:v>322.06769814277345</c:v>
                </c:pt>
                <c:pt idx="175">
                  <c:v>323.1461244252032</c:v>
                </c:pt>
                <c:pt idx="176">
                  <c:v>324.21572170763295</c:v>
                </c:pt>
                <c:pt idx="177">
                  <c:v>325.27648999006266</c:v>
                </c:pt>
                <c:pt idx="178">
                  <c:v>326.32842927249237</c:v>
                </c:pt>
                <c:pt idx="179">
                  <c:v>327.37153955492209</c:v>
                </c:pt>
                <c:pt idx="180">
                  <c:v>328.40582083735183</c:v>
                </c:pt>
                <c:pt idx="181">
                  <c:v>329.43127311978157</c:v>
                </c:pt>
                <c:pt idx="182">
                  <c:v>330.44789640221131</c:v>
                </c:pt>
                <c:pt idx="183">
                  <c:v>331.45569068464107</c:v>
                </c:pt>
                <c:pt idx="184">
                  <c:v>332.45465596707078</c:v>
                </c:pt>
                <c:pt idx="185">
                  <c:v>333.44479224950049</c:v>
                </c:pt>
                <c:pt idx="186">
                  <c:v>334.42609953193022</c:v>
                </c:pt>
                <c:pt idx="187">
                  <c:v>335.39857781435995</c:v>
                </c:pt>
                <c:pt idx="188">
                  <c:v>336.3622270967897</c:v>
                </c:pt>
                <c:pt idx="189">
                  <c:v>337.31704737921945</c:v>
                </c:pt>
                <c:pt idx="190">
                  <c:v>338.26303866164915</c:v>
                </c:pt>
                <c:pt idx="191">
                  <c:v>339.20020094407886</c:v>
                </c:pt>
                <c:pt idx="192">
                  <c:v>340.12853422650858</c:v>
                </c:pt>
                <c:pt idx="193">
                  <c:v>341.0480385089383</c:v>
                </c:pt>
                <c:pt idx="194">
                  <c:v>341.95871379136804</c:v>
                </c:pt>
                <c:pt idx="195">
                  <c:v>342.86056007379779</c:v>
                </c:pt>
                <c:pt idx="196">
                  <c:v>343.75357735622754</c:v>
                </c:pt>
                <c:pt idx="197">
                  <c:v>344.63776563865724</c:v>
                </c:pt>
                <c:pt idx="198">
                  <c:v>345.51312492108696</c:v>
                </c:pt>
                <c:pt idx="199">
                  <c:v>346.37965520351668</c:v>
                </c:pt>
                <c:pt idx="200">
                  <c:v>347.23735648594641</c:v>
                </c:pt>
                <c:pt idx="201">
                  <c:v>348.08622876837615</c:v>
                </c:pt>
                <c:pt idx="202">
                  <c:v>348.92627205080589</c:v>
                </c:pt>
                <c:pt idx="203">
                  <c:v>349.75748633323565</c:v>
                </c:pt>
                <c:pt idx="204">
                  <c:v>350.57987161566535</c:v>
                </c:pt>
                <c:pt idx="205">
                  <c:v>351.39342789809507</c:v>
                </c:pt>
                <c:pt idx="206">
                  <c:v>352.19815518052479</c:v>
                </c:pt>
                <c:pt idx="207">
                  <c:v>352.99405346295453</c:v>
                </c:pt>
                <c:pt idx="208">
                  <c:v>353.78112274538427</c:v>
                </c:pt>
                <c:pt idx="209">
                  <c:v>354.55936302781402</c:v>
                </c:pt>
                <c:pt idx="210">
                  <c:v>355.32877431024377</c:v>
                </c:pt>
                <c:pt idx="211">
                  <c:v>356.08935659267348</c:v>
                </c:pt>
                <c:pt idx="212">
                  <c:v>356.8411098751032</c:v>
                </c:pt>
                <c:pt idx="213">
                  <c:v>357.58403415753293</c:v>
                </c:pt>
                <c:pt idx="214">
                  <c:v>358.31812943996266</c:v>
                </c:pt>
                <c:pt idx="215">
                  <c:v>359.0433957223924</c:v>
                </c:pt>
                <c:pt idx="216">
                  <c:v>359.75983300482216</c:v>
                </c:pt>
                <c:pt idx="217">
                  <c:v>360.46744128725186</c:v>
                </c:pt>
                <c:pt idx="218">
                  <c:v>361.16622056968157</c:v>
                </c:pt>
                <c:pt idx="219">
                  <c:v>361.85617085211129</c:v>
                </c:pt>
                <c:pt idx="220">
                  <c:v>362.53729213454102</c:v>
                </c:pt>
                <c:pt idx="221">
                  <c:v>363.20958441697076</c:v>
                </c:pt>
                <c:pt idx="222">
                  <c:v>363.8730476994005</c:v>
                </c:pt>
                <c:pt idx="223">
                  <c:v>364.52768198183026</c:v>
                </c:pt>
                <c:pt idx="224">
                  <c:v>365.17348726425996</c:v>
                </c:pt>
                <c:pt idx="225">
                  <c:v>365.81046354668968</c:v>
                </c:pt>
                <c:pt idx="226">
                  <c:v>366.4386108291194</c:v>
                </c:pt>
                <c:pt idx="227">
                  <c:v>367.05792911154913</c:v>
                </c:pt>
                <c:pt idx="228">
                  <c:v>367.66841839397887</c:v>
                </c:pt>
                <c:pt idx="229">
                  <c:v>368.27007867640862</c:v>
                </c:pt>
                <c:pt idx="230">
                  <c:v>368.86290995883837</c:v>
                </c:pt>
                <c:pt idx="231">
                  <c:v>369.44691224126808</c:v>
                </c:pt>
                <c:pt idx="232">
                  <c:v>370.0220855236978</c:v>
                </c:pt>
                <c:pt idx="233">
                  <c:v>370.58842980612752</c:v>
                </c:pt>
                <c:pt idx="234">
                  <c:v>371.14594508855726</c:v>
                </c:pt>
                <c:pt idx="235">
                  <c:v>371.694631370987</c:v>
                </c:pt>
                <c:pt idx="236">
                  <c:v>372.23448865341675</c:v>
                </c:pt>
                <c:pt idx="237">
                  <c:v>372.76551693584645</c:v>
                </c:pt>
                <c:pt idx="238">
                  <c:v>373.28771621827616</c:v>
                </c:pt>
                <c:pt idx="239">
                  <c:v>373.80108650070588</c:v>
                </c:pt>
                <c:pt idx="240">
                  <c:v>374.30562778313561</c:v>
                </c:pt>
                <c:pt idx="241">
                  <c:v>374.80134006556534</c:v>
                </c:pt>
                <c:pt idx="242">
                  <c:v>375.28822334799509</c:v>
                </c:pt>
                <c:pt idx="243">
                  <c:v>375.76627763042484</c:v>
                </c:pt>
                <c:pt idx="244">
                  <c:v>376.23550291285454</c:v>
                </c:pt>
                <c:pt idx="245">
                  <c:v>376.69589919528426</c:v>
                </c:pt>
                <c:pt idx="246">
                  <c:v>377.14746647771398</c:v>
                </c:pt>
                <c:pt idx="247">
                  <c:v>377.59020476014371</c:v>
                </c:pt>
                <c:pt idx="248">
                  <c:v>378.02411404257344</c:v>
                </c:pt>
                <c:pt idx="249">
                  <c:v>378.44919432500319</c:v>
                </c:pt>
                <c:pt idx="250">
                  <c:v>378.86544560743295</c:v>
                </c:pt>
                <c:pt idx="251">
                  <c:v>379.27286788986265</c:v>
                </c:pt>
                <c:pt idx="252">
                  <c:v>379.67146117229237</c:v>
                </c:pt>
                <c:pt idx="253">
                  <c:v>380.06122545472209</c:v>
                </c:pt>
                <c:pt idx="254">
                  <c:v>380.44216073715182</c:v>
                </c:pt>
                <c:pt idx="255">
                  <c:v>380.81426701958156</c:v>
                </c:pt>
                <c:pt idx="256">
                  <c:v>381.17754430201131</c:v>
                </c:pt>
                <c:pt idx="257">
                  <c:v>381.53199258444107</c:v>
                </c:pt>
                <c:pt idx="258">
                  <c:v>381.87761186687078</c:v>
                </c:pt>
                <c:pt idx="259">
                  <c:v>382.2144021493005</c:v>
                </c:pt>
                <c:pt idx="260">
                  <c:v>382.54236343173022</c:v>
                </c:pt>
                <c:pt idx="261">
                  <c:v>382.86149571415996</c:v>
                </c:pt>
                <c:pt idx="262">
                  <c:v>383.1717989965897</c:v>
                </c:pt>
                <c:pt idx="263">
                  <c:v>383.47327327901945</c:v>
                </c:pt>
                <c:pt idx="264">
                  <c:v>383.76591856144915</c:v>
                </c:pt>
                <c:pt idx="265">
                  <c:v>384.04973484387887</c:v>
                </c:pt>
                <c:pt idx="266">
                  <c:v>384.32472212630859</c:v>
                </c:pt>
                <c:pt idx="267">
                  <c:v>384.59088040873831</c:v>
                </c:pt>
                <c:pt idx="268">
                  <c:v>384.84820969116805</c:v>
                </c:pt>
                <c:pt idx="269">
                  <c:v>385.0967099735978</c:v>
                </c:pt>
                <c:pt idx="270">
                  <c:v>385.33638125602755</c:v>
                </c:pt>
                <c:pt idx="271">
                  <c:v>385.56722353845726</c:v>
                </c:pt>
                <c:pt idx="272">
                  <c:v>385.78923682088697</c:v>
                </c:pt>
                <c:pt idx="273">
                  <c:v>386.00242110331669</c:v>
                </c:pt>
                <c:pt idx="274">
                  <c:v>386.20677638574642</c:v>
                </c:pt>
                <c:pt idx="275">
                  <c:v>386.40230266817616</c:v>
                </c:pt>
                <c:pt idx="276">
                  <c:v>386.58899995060591</c:v>
                </c:pt>
                <c:pt idx="277">
                  <c:v>386.76686823303567</c:v>
                </c:pt>
                <c:pt idx="278">
                  <c:v>386.93590751546537</c:v>
                </c:pt>
                <c:pt idx="279">
                  <c:v>387.09611779789509</c:v>
                </c:pt>
                <c:pt idx="280">
                  <c:v>387.24749908032481</c:v>
                </c:pt>
                <c:pt idx="281">
                  <c:v>387.39005136275455</c:v>
                </c:pt>
                <c:pt idx="282">
                  <c:v>387.52377464518429</c:v>
                </c:pt>
                <c:pt idx="283">
                  <c:v>387.64866892761404</c:v>
                </c:pt>
                <c:pt idx="284">
                  <c:v>387.7647342100438</c:v>
                </c:pt>
                <c:pt idx="285">
                  <c:v>387.87197049247351</c:v>
                </c:pt>
                <c:pt idx="286">
                  <c:v>387.97037777490323</c:v>
                </c:pt>
                <c:pt idx="287">
                  <c:v>388.05995605733295</c:v>
                </c:pt>
                <c:pt idx="288">
                  <c:v>388.14070533976269</c:v>
                </c:pt>
                <c:pt idx="289">
                  <c:v>388.21262562219243</c:v>
                </c:pt>
                <c:pt idx="290">
                  <c:v>388.27571690462219</c:v>
                </c:pt>
                <c:pt idx="291">
                  <c:v>388.32997918705189</c:v>
                </c:pt>
                <c:pt idx="292">
                  <c:v>388.3754124694816</c:v>
                </c:pt>
                <c:pt idx="293">
                  <c:v>388.41201675191132</c:v>
                </c:pt>
                <c:pt idx="294">
                  <c:v>388.43979203434105</c:v>
                </c:pt>
                <c:pt idx="295">
                  <c:v>388.45873831677079</c:v>
                </c:pt>
                <c:pt idx="296">
                  <c:v>388.46885559920054</c:v>
                </c:pt>
                <c:pt idx="297">
                  <c:v>388.47014388163029</c:v>
                </c:pt>
                <c:pt idx="298">
                  <c:v>388.46260316406</c:v>
                </c:pt>
                <c:pt idx="299">
                  <c:v>388.44623344648971</c:v>
                </c:pt>
                <c:pt idx="300">
                  <c:v>388.42103472891944</c:v>
                </c:pt>
                <c:pt idx="301">
                  <c:v>388.38700701134917</c:v>
                </c:pt>
                <c:pt idx="302">
                  <c:v>388.34415029377891</c:v>
                </c:pt>
                <c:pt idx="303">
                  <c:v>388.29246457620866</c:v>
                </c:pt>
                <c:pt idx="304">
                  <c:v>388.23194985863842</c:v>
                </c:pt>
                <c:pt idx="305">
                  <c:v>388.16260614106812</c:v>
                </c:pt>
                <c:pt idx="306">
                  <c:v>388.08443342349784</c:v>
                </c:pt>
                <c:pt idx="307">
                  <c:v>387.99743170592757</c:v>
                </c:pt>
                <c:pt idx="308">
                  <c:v>387.9016009883573</c:v>
                </c:pt>
                <c:pt idx="309">
                  <c:v>387.79694127078704</c:v>
                </c:pt>
                <c:pt idx="310">
                  <c:v>387.6834525532168</c:v>
                </c:pt>
                <c:pt idx="311">
                  <c:v>387.5611348356465</c:v>
                </c:pt>
                <c:pt idx="312">
                  <c:v>387.42998811807621</c:v>
                </c:pt>
                <c:pt idx="313">
                  <c:v>387.29001240050593</c:v>
                </c:pt>
                <c:pt idx="314">
                  <c:v>387.14120768293566</c:v>
                </c:pt>
                <c:pt idx="315">
                  <c:v>386.98357396536539</c:v>
                </c:pt>
                <c:pt idx="316">
                  <c:v>386.81711124779514</c:v>
                </c:pt>
                <c:pt idx="317">
                  <c:v>386.64181953022489</c:v>
                </c:pt>
                <c:pt idx="318">
                  <c:v>386.4576988126546</c:v>
                </c:pt>
                <c:pt idx="319">
                  <c:v>386.26474909508431</c:v>
                </c:pt>
                <c:pt idx="320">
                  <c:v>386.06297037751403</c:v>
                </c:pt>
                <c:pt idx="321">
                  <c:v>385.85236265994376</c:v>
                </c:pt>
                <c:pt idx="322">
                  <c:v>385.6329259423735</c:v>
                </c:pt>
                <c:pt idx="323">
                  <c:v>385.40466022480325</c:v>
                </c:pt>
                <c:pt idx="324">
                  <c:v>385.16756550723301</c:v>
                </c:pt>
                <c:pt idx="325">
                  <c:v>384.92164178966271</c:v>
                </c:pt>
                <c:pt idx="326">
                  <c:v>384.66688907209243</c:v>
                </c:pt>
                <c:pt idx="327">
                  <c:v>384.40330735452216</c:v>
                </c:pt>
                <c:pt idx="328">
                  <c:v>384.13089663695189</c:v>
                </c:pt>
                <c:pt idx="329">
                  <c:v>383.84965691938163</c:v>
                </c:pt>
                <c:pt idx="330">
                  <c:v>383.55958820181138</c:v>
                </c:pt>
                <c:pt idx="331">
                  <c:v>383.26069048424114</c:v>
                </c:pt>
                <c:pt idx="332">
                  <c:v>382.95296376667085</c:v>
                </c:pt>
                <c:pt idx="333">
                  <c:v>382.63640804910057</c:v>
                </c:pt>
                <c:pt idx="334">
                  <c:v>382.31102333153029</c:v>
                </c:pt>
                <c:pt idx="335">
                  <c:v>381.97680961396003</c:v>
                </c:pt>
                <c:pt idx="336">
                  <c:v>381.63376689638977</c:v>
                </c:pt>
                <c:pt idx="337">
                  <c:v>381.28189517881952</c:v>
                </c:pt>
                <c:pt idx="338">
                  <c:v>380.92119446124923</c:v>
                </c:pt>
                <c:pt idx="339">
                  <c:v>380.55166474367894</c:v>
                </c:pt>
                <c:pt idx="340">
                  <c:v>380.17330602610866</c:v>
                </c:pt>
                <c:pt idx="341">
                  <c:v>379.78611830853839</c:v>
                </c:pt>
                <c:pt idx="342">
                  <c:v>379.39010159096813</c:v>
                </c:pt>
                <c:pt idx="343">
                  <c:v>378.98525587339788</c:v>
                </c:pt>
                <c:pt idx="344">
                  <c:v>378.57158115582763</c:v>
                </c:pt>
                <c:pt idx="345">
                  <c:v>378.14907743825734</c:v>
                </c:pt>
                <c:pt idx="346">
                  <c:v>377.71774472068705</c:v>
                </c:pt>
                <c:pt idx="347">
                  <c:v>377.27758300311677</c:v>
                </c:pt>
                <c:pt idx="348">
                  <c:v>376.82859228554651</c:v>
                </c:pt>
                <c:pt idx="349">
                  <c:v>376.37077256797625</c:v>
                </c:pt>
                <c:pt idx="350">
                  <c:v>375.90412385040599</c:v>
                </c:pt>
                <c:pt idx="351">
                  <c:v>375.42864613283575</c:v>
                </c:pt>
                <c:pt idx="352">
                  <c:v>374.94433941526546</c:v>
                </c:pt>
                <c:pt idx="353">
                  <c:v>374.45120369769518</c:v>
                </c:pt>
                <c:pt idx="354">
                  <c:v>373.9492389801249</c:v>
                </c:pt>
                <c:pt idx="355">
                  <c:v>373.43844526255464</c:v>
                </c:pt>
                <c:pt idx="356">
                  <c:v>372.91882254498438</c:v>
                </c:pt>
                <c:pt idx="357">
                  <c:v>372.39037082741413</c:v>
                </c:pt>
                <c:pt idx="358">
                  <c:v>371.85309010984383</c:v>
                </c:pt>
                <c:pt idx="359">
                  <c:v>371.30698039227354</c:v>
                </c:pt>
                <c:pt idx="360">
                  <c:v>370.75204167470326</c:v>
                </c:pt>
                <c:pt idx="361">
                  <c:v>370.18827395713299</c:v>
                </c:pt>
                <c:pt idx="362">
                  <c:v>369.61567723956273</c:v>
                </c:pt>
                <c:pt idx="363">
                  <c:v>369.03425152199247</c:v>
                </c:pt>
                <c:pt idx="364">
                  <c:v>368.44399680442223</c:v>
                </c:pt>
                <c:pt idx="365">
                  <c:v>367.84491308685193</c:v>
                </c:pt>
                <c:pt idx="366">
                  <c:v>367.23700036928165</c:v>
                </c:pt>
                <c:pt idx="367">
                  <c:v>366.62025865171137</c:v>
                </c:pt>
                <c:pt idx="368">
                  <c:v>365.9946879341411</c:v>
                </c:pt>
                <c:pt idx="369">
                  <c:v>365.36028821657084</c:v>
                </c:pt>
                <c:pt idx="370">
                  <c:v>364.71705949900058</c:v>
                </c:pt>
                <c:pt idx="371">
                  <c:v>364.06500178143034</c:v>
                </c:pt>
                <c:pt idx="372">
                  <c:v>363.40411506386005</c:v>
                </c:pt>
                <c:pt idx="373">
                  <c:v>362.73439934628976</c:v>
                </c:pt>
                <c:pt idx="374">
                  <c:v>362.05585462871949</c:v>
                </c:pt>
                <c:pt idx="375">
                  <c:v>361.36848091114922</c:v>
                </c:pt>
                <c:pt idx="376">
                  <c:v>360.67227819357896</c:v>
                </c:pt>
                <c:pt idx="377">
                  <c:v>359.96724647600871</c:v>
                </c:pt>
                <c:pt idx="378">
                  <c:v>359.25338575843847</c:v>
                </c:pt>
                <c:pt idx="379">
                  <c:v>358.53069604086818</c:v>
                </c:pt>
                <c:pt idx="380">
                  <c:v>357.7991773232979</c:v>
                </c:pt>
                <c:pt idx="381">
                  <c:v>357.05882960572762</c:v>
                </c:pt>
                <c:pt idx="382">
                  <c:v>356.30965288815736</c:v>
                </c:pt>
                <c:pt idx="383">
                  <c:v>355.5516471705871</c:v>
                </c:pt>
                <c:pt idx="384">
                  <c:v>354.78481245301685</c:v>
                </c:pt>
                <c:pt idx="385">
                  <c:v>354.00914873544656</c:v>
                </c:pt>
                <c:pt idx="386">
                  <c:v>353.22465601787627</c:v>
                </c:pt>
                <c:pt idx="387">
                  <c:v>352.43133430030599</c:v>
                </c:pt>
                <c:pt idx="388">
                  <c:v>351.62918358273572</c:v>
                </c:pt>
                <c:pt idx="389">
                  <c:v>350.81820386516546</c:v>
                </c:pt>
                <c:pt idx="390">
                  <c:v>349.9983951475952</c:v>
                </c:pt>
                <c:pt idx="391">
                  <c:v>349.16975743002496</c:v>
                </c:pt>
                <c:pt idx="392">
                  <c:v>348.33229071245466</c:v>
                </c:pt>
                <c:pt idx="393">
                  <c:v>347.48599499488438</c:v>
                </c:pt>
                <c:pt idx="394">
                  <c:v>346.6308702773141</c:v>
                </c:pt>
                <c:pt idx="395">
                  <c:v>345.76691655974383</c:v>
                </c:pt>
                <c:pt idx="396">
                  <c:v>344.89413384217357</c:v>
                </c:pt>
                <c:pt idx="397">
                  <c:v>344.01252212460332</c:v>
                </c:pt>
                <c:pt idx="398">
                  <c:v>343.12208140703308</c:v>
                </c:pt>
                <c:pt idx="399">
                  <c:v>342.22281168946279</c:v>
                </c:pt>
                <c:pt idx="400">
                  <c:v>341.3147129718925</c:v>
                </c:pt>
                <c:pt idx="401">
                  <c:v>340.39778525432223</c:v>
                </c:pt>
                <c:pt idx="402">
                  <c:v>339.47202853675196</c:v>
                </c:pt>
                <c:pt idx="403">
                  <c:v>338.53744281918171</c:v>
                </c:pt>
                <c:pt idx="404">
                  <c:v>337.59402810161146</c:v>
                </c:pt>
                <c:pt idx="405">
                  <c:v>336.64178438404122</c:v>
                </c:pt>
                <c:pt idx="406">
                  <c:v>335.68071166647093</c:v>
                </c:pt>
                <c:pt idx="407">
                  <c:v>334.71080994890065</c:v>
                </c:pt>
                <c:pt idx="408">
                  <c:v>333.73207923133037</c:v>
                </c:pt>
                <c:pt idx="409">
                  <c:v>332.74451951376011</c:v>
                </c:pt>
                <c:pt idx="410">
                  <c:v>331.74813079618986</c:v>
                </c:pt>
                <c:pt idx="411">
                  <c:v>330.74291307861961</c:v>
                </c:pt>
                <c:pt idx="412">
                  <c:v>329.72886636104931</c:v>
                </c:pt>
                <c:pt idx="413">
                  <c:v>328.70599064347903</c:v>
                </c:pt>
                <c:pt idx="414">
                  <c:v>327.67428592590875</c:v>
                </c:pt>
                <c:pt idx="415">
                  <c:v>326.63375220833848</c:v>
                </c:pt>
                <c:pt idx="416">
                  <c:v>325.58438949076822</c:v>
                </c:pt>
                <c:pt idx="417">
                  <c:v>324.52619777319796</c:v>
                </c:pt>
                <c:pt idx="418">
                  <c:v>323.45917705562772</c:v>
                </c:pt>
                <c:pt idx="419">
                  <c:v>322.38332733805743</c:v>
                </c:pt>
                <c:pt idx="420">
                  <c:v>321.29864862048714</c:v>
                </c:pt>
                <c:pt idx="421">
                  <c:v>320.20514090291687</c:v>
                </c:pt>
                <c:pt idx="422">
                  <c:v>319.1028041853466</c:v>
                </c:pt>
                <c:pt idx="423">
                  <c:v>317.99163846777634</c:v>
                </c:pt>
                <c:pt idx="424">
                  <c:v>316.87164375020609</c:v>
                </c:pt>
                <c:pt idx="425">
                  <c:v>315.74282003263585</c:v>
                </c:pt>
                <c:pt idx="426">
                  <c:v>314.60516731506556</c:v>
                </c:pt>
                <c:pt idx="427">
                  <c:v>313.45868559749528</c:v>
                </c:pt>
                <c:pt idx="428">
                  <c:v>312.303374879925</c:v>
                </c:pt>
                <c:pt idx="429">
                  <c:v>311.13923516235474</c:v>
                </c:pt>
                <c:pt idx="430">
                  <c:v>309.96626644478448</c:v>
                </c:pt>
                <c:pt idx="431">
                  <c:v>308.78446872721423</c:v>
                </c:pt>
                <c:pt idx="432">
                  <c:v>307.59384200964394</c:v>
                </c:pt>
                <c:pt idx="433">
                  <c:v>306.39438629207365</c:v>
                </c:pt>
                <c:pt idx="434">
                  <c:v>305.18610157450337</c:v>
                </c:pt>
                <c:pt idx="435">
                  <c:v>303.9689878569331</c:v>
                </c:pt>
                <c:pt idx="436">
                  <c:v>302.74304513936283</c:v>
                </c:pt>
                <c:pt idx="437">
                  <c:v>301.50827342179258</c:v>
                </c:pt>
                <c:pt idx="438">
                  <c:v>300.26467270422233</c:v>
                </c:pt>
                <c:pt idx="439">
                  <c:v>299.01224298665204</c:v>
                </c:pt>
                <c:pt idx="440">
                  <c:v>297.75098426908175</c:v>
                </c:pt>
                <c:pt idx="441">
                  <c:v>296.48089655151148</c:v>
                </c:pt>
                <c:pt idx="442">
                  <c:v>295.20197983394121</c:v>
                </c:pt>
                <c:pt idx="443">
                  <c:v>293.91423411637095</c:v>
                </c:pt>
                <c:pt idx="444">
                  <c:v>292.6176593988007</c:v>
                </c:pt>
                <c:pt idx="445">
                  <c:v>291.31225568123045</c:v>
                </c:pt>
                <c:pt idx="446">
                  <c:v>289.99802296366016</c:v>
                </c:pt>
                <c:pt idx="447">
                  <c:v>288.67496124608988</c:v>
                </c:pt>
                <c:pt idx="448">
                  <c:v>287.3430705285196</c:v>
                </c:pt>
                <c:pt idx="449">
                  <c:v>286.00235081094934</c:v>
                </c:pt>
                <c:pt idx="450">
                  <c:v>284.65280209337908</c:v>
                </c:pt>
                <c:pt idx="451">
                  <c:v>283.29442437580883</c:v>
                </c:pt>
                <c:pt idx="452">
                  <c:v>281.92721765823859</c:v>
                </c:pt>
                <c:pt idx="453">
                  <c:v>280.5511819406683</c:v>
                </c:pt>
                <c:pt idx="454">
                  <c:v>279.16631722309802</c:v>
                </c:pt>
                <c:pt idx="455">
                  <c:v>277.77262350552775</c:v>
                </c:pt>
                <c:pt idx="456">
                  <c:v>276.37010078795748</c:v>
                </c:pt>
                <c:pt idx="457">
                  <c:v>274.95874907038723</c:v>
                </c:pt>
                <c:pt idx="458">
                  <c:v>273.53856835281698</c:v>
                </c:pt>
                <c:pt idx="459">
                  <c:v>272.10955863524669</c:v>
                </c:pt>
                <c:pt idx="460">
                  <c:v>270.6717199176764</c:v>
                </c:pt>
                <c:pt idx="461">
                  <c:v>269.22505220010612</c:v>
                </c:pt>
                <c:pt idx="462">
                  <c:v>267.76955548253585</c:v>
                </c:pt>
                <c:pt idx="463">
                  <c:v>266.30522976496559</c:v>
                </c:pt>
                <c:pt idx="464">
                  <c:v>264.83207504739534</c:v>
                </c:pt>
                <c:pt idx="465">
                  <c:v>263.35009132982509</c:v>
                </c:pt>
                <c:pt idx="466">
                  <c:v>261.8592786122548</c:v>
                </c:pt>
                <c:pt idx="467">
                  <c:v>260.35963689468451</c:v>
                </c:pt>
                <c:pt idx="468">
                  <c:v>258.85116617711424</c:v>
                </c:pt>
                <c:pt idx="469">
                  <c:v>257.33386645954397</c:v>
                </c:pt>
                <c:pt idx="470">
                  <c:v>255.80773774197371</c:v>
                </c:pt>
                <c:pt idx="471">
                  <c:v>254.27278002440343</c:v>
                </c:pt>
                <c:pt idx="472">
                  <c:v>252.72899330683316</c:v>
                </c:pt>
                <c:pt idx="473">
                  <c:v>251.1763775892629</c:v>
                </c:pt>
                <c:pt idx="474">
                  <c:v>249.61493287169262</c:v>
                </c:pt>
                <c:pt idx="475">
                  <c:v>248.04465915412234</c:v>
                </c:pt>
                <c:pt idx="476">
                  <c:v>246.46555643655208</c:v>
                </c:pt>
                <c:pt idx="477">
                  <c:v>244.87762471898182</c:v>
                </c:pt>
                <c:pt idx="478">
                  <c:v>243.28086400141154</c:v>
                </c:pt>
                <c:pt idx="479">
                  <c:v>241.67527428384128</c:v>
                </c:pt>
                <c:pt idx="480">
                  <c:v>240.06085556627102</c:v>
                </c:pt>
                <c:pt idx="481">
                  <c:v>238.43760784870074</c:v>
                </c:pt>
                <c:pt idx="482">
                  <c:v>236.80553113113046</c:v>
                </c:pt>
                <c:pt idx="483">
                  <c:v>235.1646254135602</c:v>
                </c:pt>
                <c:pt idx="484">
                  <c:v>233.51489069598995</c:v>
                </c:pt>
                <c:pt idx="485">
                  <c:v>231.85632697841967</c:v>
                </c:pt>
                <c:pt idx="486">
                  <c:v>230.18893426084941</c:v>
                </c:pt>
                <c:pt idx="487">
                  <c:v>228.51271254327915</c:v>
                </c:pt>
                <c:pt idx="488">
                  <c:v>226.82766182570887</c:v>
                </c:pt>
                <c:pt idx="489">
                  <c:v>225.1337821081386</c:v>
                </c:pt>
                <c:pt idx="490">
                  <c:v>223.43107339056834</c:v>
                </c:pt>
                <c:pt idx="491">
                  <c:v>221.71953567299806</c:v>
                </c:pt>
                <c:pt idx="492">
                  <c:v>219.99916895542779</c:v>
                </c:pt>
                <c:pt idx="493">
                  <c:v>218.26997323785753</c:v>
                </c:pt>
                <c:pt idx="494">
                  <c:v>216.53194852028727</c:v>
                </c:pt>
                <c:pt idx="495">
                  <c:v>214.785094802717</c:v>
                </c:pt>
                <c:pt idx="496">
                  <c:v>213.02941208514673</c:v>
                </c:pt>
                <c:pt idx="497">
                  <c:v>211.26490036757647</c:v>
                </c:pt>
                <c:pt idx="498">
                  <c:v>209.4915596500062</c:v>
                </c:pt>
                <c:pt idx="499">
                  <c:v>207.70938993243593</c:v>
                </c:pt>
                <c:pt idx="500">
                  <c:v>205.91839121486566</c:v>
                </c:pt>
                <c:pt idx="501">
                  <c:v>204.11856349729538</c:v>
                </c:pt>
                <c:pt idx="502">
                  <c:v>202.30990677972511</c:v>
                </c:pt>
                <c:pt idx="503">
                  <c:v>200.49242106215485</c:v>
                </c:pt>
                <c:pt idx="504">
                  <c:v>198.66610634458459</c:v>
                </c:pt>
                <c:pt idx="505">
                  <c:v>196.83096262701432</c:v>
                </c:pt>
                <c:pt idx="506">
                  <c:v>194.98698990944405</c:v>
                </c:pt>
                <c:pt idx="507">
                  <c:v>193.13418819187379</c:v>
                </c:pt>
                <c:pt idx="508">
                  <c:v>191.27255747430351</c:v>
                </c:pt>
                <c:pt idx="509">
                  <c:v>189.40209775673324</c:v>
                </c:pt>
                <c:pt idx="510">
                  <c:v>187.52280903916298</c:v>
                </c:pt>
                <c:pt idx="511">
                  <c:v>185.6346913215927</c:v>
                </c:pt>
                <c:pt idx="512">
                  <c:v>183.73774460402242</c:v>
                </c:pt>
                <c:pt idx="513">
                  <c:v>181.83196888645216</c:v>
                </c:pt>
                <c:pt idx="514">
                  <c:v>179.9173641688819</c:v>
                </c:pt>
                <c:pt idx="515">
                  <c:v>177.99393045131163</c:v>
                </c:pt>
                <c:pt idx="516">
                  <c:v>176.06166773374136</c:v>
                </c:pt>
                <c:pt idx="517">
                  <c:v>174.1205760161711</c:v>
                </c:pt>
                <c:pt idx="518">
                  <c:v>172.17065529860082</c:v>
                </c:pt>
                <c:pt idx="519">
                  <c:v>170.21190558103055</c:v>
                </c:pt>
                <c:pt idx="520">
                  <c:v>168.24432686346029</c:v>
                </c:pt>
                <c:pt idx="521">
                  <c:v>166.26791914589</c:v>
                </c:pt>
                <c:pt idx="522">
                  <c:v>164.28268242831973</c:v>
                </c:pt>
                <c:pt idx="523">
                  <c:v>162.28861671074947</c:v>
                </c:pt>
                <c:pt idx="524">
                  <c:v>160.28572199317921</c:v>
                </c:pt>
                <c:pt idx="525">
                  <c:v>158.27399827560893</c:v>
                </c:pt>
                <c:pt idx="526">
                  <c:v>156.25344555803866</c:v>
                </c:pt>
                <c:pt idx="527">
                  <c:v>154.2240638404684</c:v>
                </c:pt>
                <c:pt idx="528">
                  <c:v>152.18585312289812</c:v>
                </c:pt>
                <c:pt idx="529">
                  <c:v>150.13881340532785</c:v>
                </c:pt>
                <c:pt idx="530">
                  <c:v>148.08294468775759</c:v>
                </c:pt>
                <c:pt idx="531">
                  <c:v>146.01824697018731</c:v>
                </c:pt>
                <c:pt idx="532">
                  <c:v>143.94472025261703</c:v>
                </c:pt>
                <c:pt idx="533">
                  <c:v>141.86236453504677</c:v>
                </c:pt>
                <c:pt idx="534">
                  <c:v>139.77117981747648</c:v>
                </c:pt>
                <c:pt idx="535">
                  <c:v>137.6711660999062</c:v>
                </c:pt>
                <c:pt idx="536">
                  <c:v>135.56232338233593</c:v>
                </c:pt>
                <c:pt idx="537">
                  <c:v>133.44465166476567</c:v>
                </c:pt>
                <c:pt idx="538">
                  <c:v>131.31815094719539</c:v>
                </c:pt>
                <c:pt idx="539">
                  <c:v>129.18282122962512</c:v>
                </c:pt>
                <c:pt idx="540">
                  <c:v>127.03866251205484</c:v>
                </c:pt>
                <c:pt idx="541">
                  <c:v>124.88567479448457</c:v>
                </c:pt>
                <c:pt idx="542">
                  <c:v>122.7238580769143</c:v>
                </c:pt>
                <c:pt idx="543">
                  <c:v>120.55321235934402</c:v>
                </c:pt>
                <c:pt idx="544">
                  <c:v>118.37373764177374</c:v>
                </c:pt>
                <c:pt idx="545">
                  <c:v>116.18543392420347</c:v>
                </c:pt>
                <c:pt idx="546">
                  <c:v>113.9883012066332</c:v>
                </c:pt>
                <c:pt idx="547">
                  <c:v>111.78233948906292</c:v>
                </c:pt>
                <c:pt idx="548">
                  <c:v>109.56754877149264</c:v>
                </c:pt>
                <c:pt idx="549">
                  <c:v>107.34392905392237</c:v>
                </c:pt>
                <c:pt idx="550">
                  <c:v>105.11148033635209</c:v>
                </c:pt>
                <c:pt idx="551">
                  <c:v>102.87020261878182</c:v>
                </c:pt>
                <c:pt idx="552">
                  <c:v>100.62009590121154</c:v>
                </c:pt>
                <c:pt idx="553">
                  <c:v>98.36116018364126</c:v>
                </c:pt>
                <c:pt idx="554">
                  <c:v>96.093395466070987</c:v>
                </c:pt>
                <c:pt idx="555">
                  <c:v>93.816801748500708</c:v>
                </c:pt>
                <c:pt idx="556">
                  <c:v>91.531379030930438</c:v>
                </c:pt>
                <c:pt idx="557">
                  <c:v>89.237127313360162</c:v>
                </c:pt>
                <c:pt idx="558">
                  <c:v>86.93404659578988</c:v>
                </c:pt>
                <c:pt idx="559">
                  <c:v>84.622136878219607</c:v>
                </c:pt>
                <c:pt idx="560">
                  <c:v>82.301398160649327</c:v>
                </c:pt>
                <c:pt idx="561">
                  <c:v>79.971830443079043</c:v>
                </c:pt>
                <c:pt idx="562">
                  <c:v>77.633433725508766</c:v>
                </c:pt>
                <c:pt idx="563">
                  <c:v>75.286208007938484</c:v>
                </c:pt>
                <c:pt idx="564">
                  <c:v>72.93015329036821</c:v>
                </c:pt>
                <c:pt idx="565">
                  <c:v>70.565269572797931</c:v>
                </c:pt>
                <c:pt idx="566">
                  <c:v>68.191556855227645</c:v>
                </c:pt>
                <c:pt idx="567">
                  <c:v>65.809015137657369</c:v>
                </c:pt>
                <c:pt idx="568">
                  <c:v>63.417644420087086</c:v>
                </c:pt>
                <c:pt idx="569">
                  <c:v>61.017444702516805</c:v>
                </c:pt>
                <c:pt idx="570">
                  <c:v>58.608415984946525</c:v>
                </c:pt>
                <c:pt idx="571">
                  <c:v>56.190558267376247</c:v>
                </c:pt>
                <c:pt idx="572">
                  <c:v>53.76387154980597</c:v>
                </c:pt>
                <c:pt idx="573">
                  <c:v>51.328355832235687</c:v>
                </c:pt>
                <c:pt idx="574">
                  <c:v>48.884011114665405</c:v>
                </c:pt>
                <c:pt idx="575">
                  <c:v>46.430837397095125</c:v>
                </c:pt>
                <c:pt idx="576">
                  <c:v>43.968834679524846</c:v>
                </c:pt>
                <c:pt idx="577">
                  <c:v>41.498002961954562</c:v>
                </c:pt>
                <c:pt idx="578">
                  <c:v>39.018342244384279</c:v>
                </c:pt>
                <c:pt idx="579">
                  <c:v>36.529852526813997</c:v>
                </c:pt>
                <c:pt idx="580">
                  <c:v>34.032533809243716</c:v>
                </c:pt>
                <c:pt idx="581">
                  <c:v>31.526386091673434</c:v>
                </c:pt>
                <c:pt idx="582">
                  <c:v>29.011409374103152</c:v>
                </c:pt>
                <c:pt idx="583">
                  <c:v>26.487603656532869</c:v>
                </c:pt>
                <c:pt idx="584">
                  <c:v>23.954968938962587</c:v>
                </c:pt>
                <c:pt idx="585">
                  <c:v>21.413505221392303</c:v>
                </c:pt>
                <c:pt idx="586">
                  <c:v>18.86321250382202</c:v>
                </c:pt>
                <c:pt idx="587">
                  <c:v>16.304090786251734</c:v>
                </c:pt>
                <c:pt idx="588">
                  <c:v>13.736140068681451</c:v>
                </c:pt>
                <c:pt idx="589">
                  <c:v>11.159360351111166</c:v>
                </c:pt>
                <c:pt idx="590">
                  <c:v>8.5737516335408817</c:v>
                </c:pt>
                <c:pt idx="591">
                  <c:v>5.9793139159705975</c:v>
                </c:pt>
                <c:pt idx="592">
                  <c:v>3.3760471984003129</c:v>
                </c:pt>
                <c:pt idx="593">
                  <c:v>0.76395148083002828</c:v>
                </c:pt>
                <c:pt idx="594">
                  <c:v>-1.8569732367402567</c:v>
                </c:pt>
                <c:pt idx="595">
                  <c:v>-4.4867269543105417</c:v>
                </c:pt>
                <c:pt idx="596">
                  <c:v>-7.1253096718808271</c:v>
                </c:pt>
                <c:pt idx="597">
                  <c:v>-9.772721389451112</c:v>
                </c:pt>
                <c:pt idx="598">
                  <c:v>-12.428962107021398</c:v>
                </c:pt>
                <c:pt idx="599">
                  <c:v>-15.094031824591685</c:v>
                </c:pt>
                <c:pt idx="600">
                  <c:v>-17.76793054216197</c:v>
                </c:pt>
                <c:pt idx="601">
                  <c:v>-20.450658259732258</c:v>
                </c:pt>
                <c:pt idx="602">
                  <c:v>-23.142214977302544</c:v>
                </c:pt>
                <c:pt idx="603">
                  <c:v>-25.842600694872832</c:v>
                </c:pt>
                <c:pt idx="604">
                  <c:v>-28.551815412443119</c:v>
                </c:pt>
                <c:pt idx="605">
                  <c:v>-31.269859130013408</c:v>
                </c:pt>
                <c:pt idx="606">
                  <c:v>-33.996731847583696</c:v>
                </c:pt>
                <c:pt idx="607">
                  <c:v>-36.732433565153983</c:v>
                </c:pt>
                <c:pt idx="608">
                  <c:v>-39.476964282724268</c:v>
                </c:pt>
                <c:pt idx="609">
                  <c:v>-42.230324000294559</c:v>
                </c:pt>
                <c:pt idx="610">
                  <c:v>-44.992512717864848</c:v>
                </c:pt>
                <c:pt idx="611">
                  <c:v>-47.763530435435136</c:v>
                </c:pt>
                <c:pt idx="612">
                  <c:v>-50.543377153005423</c:v>
                </c:pt>
                <c:pt idx="613">
                  <c:v>-53.332052870575708</c:v>
                </c:pt>
                <c:pt idx="614">
                  <c:v>-56.129557588146</c:v>
                </c:pt>
                <c:pt idx="615">
                  <c:v>-58.935891305716289</c:v>
                </c:pt>
                <c:pt idx="616">
                  <c:v>-61.751054023286578</c:v>
                </c:pt>
                <c:pt idx="617">
                  <c:v>-64.575045740856865</c:v>
                </c:pt>
                <c:pt idx="618">
                  <c:v>-67.407866458427151</c:v>
                </c:pt>
                <c:pt idx="619">
                  <c:v>-70.249516175997442</c:v>
                </c:pt>
                <c:pt idx="620">
                  <c:v>-73.099994893567725</c:v>
                </c:pt>
                <c:pt idx="621">
                  <c:v>-75.959302611138014</c:v>
                </c:pt>
                <c:pt idx="622">
                  <c:v>-78.827439328708309</c:v>
                </c:pt>
                <c:pt idx="623">
                  <c:v>-81.704405046278595</c:v>
                </c:pt>
                <c:pt idx="624">
                  <c:v>-84.590199763848887</c:v>
                </c:pt>
                <c:pt idx="625">
                  <c:v>-87.484823481419184</c:v>
                </c:pt>
                <c:pt idx="626">
                  <c:v>-90.388276198989473</c:v>
                </c:pt>
                <c:pt idx="627">
                  <c:v>-93.300557916559768</c:v>
                </c:pt>
                <c:pt idx="628">
                  <c:v>-96.221668634130054</c:v>
                </c:pt>
                <c:pt idx="629">
                  <c:v>-99.151608351700347</c:v>
                </c:pt>
                <c:pt idx="630">
                  <c:v>-102.09037706927064</c:v>
                </c:pt>
                <c:pt idx="631">
                  <c:v>-105.03797478684093</c:v>
                </c:pt>
                <c:pt idx="632">
                  <c:v>-107.99440150441123</c:v>
                </c:pt>
                <c:pt idx="633">
                  <c:v>-110.95965722198152</c:v>
                </c:pt>
                <c:pt idx="634">
                  <c:v>-113.93374193955181</c:v>
                </c:pt>
                <c:pt idx="635">
                  <c:v>-116.91665565712211</c:v>
                </c:pt>
                <c:pt idx="636">
                  <c:v>-119.9083983746924</c:v>
                </c:pt>
                <c:pt idx="637">
                  <c:v>-122.90897009226269</c:v>
                </c:pt>
                <c:pt idx="638">
                  <c:v>-125.91837080983299</c:v>
                </c:pt>
                <c:pt idx="639">
                  <c:v>-128.9366005274033</c:v>
                </c:pt>
                <c:pt idx="640">
                  <c:v>-131.9636592449736</c:v>
                </c:pt>
                <c:pt idx="641">
                  <c:v>-134.99954696254389</c:v>
                </c:pt>
                <c:pt idx="642">
                  <c:v>-138.04426368011417</c:v>
                </c:pt>
                <c:pt idx="643">
                  <c:v>-141.09780939768447</c:v>
                </c:pt>
                <c:pt idx="644">
                  <c:v>-144.16018411525476</c:v>
                </c:pt>
                <c:pt idx="645">
                  <c:v>-147.23138783282505</c:v>
                </c:pt>
                <c:pt idx="646">
                  <c:v>-150.31142055039535</c:v>
                </c:pt>
                <c:pt idx="647">
                  <c:v>-153.40028226796565</c:v>
                </c:pt>
                <c:pt idx="648">
                  <c:v>-156.49797298553594</c:v>
                </c:pt>
                <c:pt idx="649">
                  <c:v>-159.60449270310625</c:v>
                </c:pt>
                <c:pt idx="650">
                  <c:v>-162.71984142067654</c:v>
                </c:pt>
                <c:pt idx="651">
                  <c:v>-165.84401913824684</c:v>
                </c:pt>
                <c:pt idx="652">
                  <c:v>-168.97702585581715</c:v>
                </c:pt>
                <c:pt idx="653">
                  <c:v>-172.11886157338745</c:v>
                </c:pt>
                <c:pt idx="654">
                  <c:v>-175.26952629095774</c:v>
                </c:pt>
                <c:pt idx="655">
                  <c:v>-178.42902000852803</c:v>
                </c:pt>
                <c:pt idx="656">
                  <c:v>-181.59734272609833</c:v>
                </c:pt>
                <c:pt idx="657">
                  <c:v>-184.77449444366863</c:v>
                </c:pt>
                <c:pt idx="658">
                  <c:v>-187.96047516123892</c:v>
                </c:pt>
                <c:pt idx="659">
                  <c:v>-191.15528487880923</c:v>
                </c:pt>
                <c:pt idx="660">
                  <c:v>-194.35892359637953</c:v>
                </c:pt>
                <c:pt idx="661">
                  <c:v>-197.57139131394982</c:v>
                </c:pt>
                <c:pt idx="662">
                  <c:v>-200.79268803152013</c:v>
                </c:pt>
                <c:pt idx="663">
                  <c:v>-204.02281374909043</c:v>
                </c:pt>
                <c:pt idx="664">
                  <c:v>-207.26176846666073</c:v>
                </c:pt>
                <c:pt idx="665">
                  <c:v>-210.50955218423101</c:v>
                </c:pt>
                <c:pt idx="666">
                  <c:v>-213.76616490180132</c:v>
                </c:pt>
                <c:pt idx="667">
                  <c:v>-217.03160661937162</c:v>
                </c:pt>
                <c:pt idx="668">
                  <c:v>-220.3058773369419</c:v>
                </c:pt>
                <c:pt idx="669">
                  <c:v>-223.58897705451221</c:v>
                </c:pt>
                <c:pt idx="670">
                  <c:v>-226.88090577208251</c:v>
                </c:pt>
                <c:pt idx="671">
                  <c:v>-230.18166348965281</c:v>
                </c:pt>
                <c:pt idx="672">
                  <c:v>-233.49125020722312</c:v>
                </c:pt>
                <c:pt idx="673">
                  <c:v>-236.80966592479342</c:v>
                </c:pt>
                <c:pt idx="674">
                  <c:v>-240.13691064236372</c:v>
                </c:pt>
                <c:pt idx="675">
                  <c:v>-243.47298435993403</c:v>
                </c:pt>
                <c:pt idx="676">
                  <c:v>-246.81788707750434</c:v>
                </c:pt>
                <c:pt idx="677">
                  <c:v>-250.17161879507464</c:v>
                </c:pt>
                <c:pt idx="678">
                  <c:v>-253.53417951264493</c:v>
                </c:pt>
                <c:pt idx="679">
                  <c:v>-256.90556923021524</c:v>
                </c:pt>
                <c:pt idx="680">
                  <c:v>-260.28578794778554</c:v>
                </c:pt>
                <c:pt idx="681">
                  <c:v>-263.67483566535583</c:v>
                </c:pt>
                <c:pt idx="682">
                  <c:v>-267.07271238292611</c:v>
                </c:pt>
                <c:pt idx="683">
                  <c:v>-270.47941810049639</c:v>
                </c:pt>
                <c:pt idx="684">
                  <c:v>-273.89495281806671</c:v>
                </c:pt>
                <c:pt idx="685">
                  <c:v>-277.31931653563703</c:v>
                </c:pt>
                <c:pt idx="686">
                  <c:v>-280.75250925320734</c:v>
                </c:pt>
                <c:pt idx="687">
                  <c:v>-284.19453097077763</c:v>
                </c:pt>
                <c:pt idx="688">
                  <c:v>-287.64538168834792</c:v>
                </c:pt>
                <c:pt idx="689">
                  <c:v>-291.10506140591821</c:v>
                </c:pt>
                <c:pt idx="690">
                  <c:v>-294.57357012348854</c:v>
                </c:pt>
                <c:pt idx="691">
                  <c:v>-298.05090784105886</c:v>
                </c:pt>
                <c:pt idx="692">
                  <c:v>-301.53707455862917</c:v>
                </c:pt>
                <c:pt idx="693">
                  <c:v>-305.03207027619948</c:v>
                </c:pt>
                <c:pt idx="694">
                  <c:v>-308.53589499376977</c:v>
                </c:pt>
                <c:pt idx="695">
                  <c:v>-312.04854871134006</c:v>
                </c:pt>
                <c:pt idx="696">
                  <c:v>-315.57003142891034</c:v>
                </c:pt>
                <c:pt idx="697">
                  <c:v>-319.10034314648067</c:v>
                </c:pt>
                <c:pt idx="698">
                  <c:v>-322.63948386405099</c:v>
                </c:pt>
                <c:pt idx="699">
                  <c:v>-326.1874535816213</c:v>
                </c:pt>
                <c:pt idx="700">
                  <c:v>-329.7442522991916</c:v>
                </c:pt>
                <c:pt idx="701">
                  <c:v>-333.30988001676189</c:v>
                </c:pt>
                <c:pt idx="702">
                  <c:v>-336.88433673433218</c:v>
                </c:pt>
                <c:pt idx="703">
                  <c:v>-340.46762245190251</c:v>
                </c:pt>
                <c:pt idx="704">
                  <c:v>-344.05973716947284</c:v>
                </c:pt>
                <c:pt idx="705">
                  <c:v>-347.66068088704316</c:v>
                </c:pt>
                <c:pt idx="706">
                  <c:v>-351.27045360461346</c:v>
                </c:pt>
                <c:pt idx="707">
                  <c:v>-354.88905532218376</c:v>
                </c:pt>
                <c:pt idx="708">
                  <c:v>-358.51648603975406</c:v>
                </c:pt>
                <c:pt idx="709">
                  <c:v>-362.15274575732434</c:v>
                </c:pt>
                <c:pt idx="710">
                  <c:v>-365.79783447489467</c:v>
                </c:pt>
                <c:pt idx="711">
                  <c:v>-369.45175219246499</c:v>
                </c:pt>
                <c:pt idx="712">
                  <c:v>-373.11449891003531</c:v>
                </c:pt>
                <c:pt idx="713">
                  <c:v>-376.78607462760561</c:v>
                </c:pt>
                <c:pt idx="714">
                  <c:v>-380.46647934517591</c:v>
                </c:pt>
                <c:pt idx="715">
                  <c:v>-384.1557130627462</c:v>
                </c:pt>
                <c:pt idx="716">
                  <c:v>-387.85377578031654</c:v>
                </c:pt>
                <c:pt idx="717">
                  <c:v>-391.56066749788687</c:v>
                </c:pt>
                <c:pt idx="718">
                  <c:v>-395.27638821545719</c:v>
                </c:pt>
                <c:pt idx="719">
                  <c:v>-399.0009379330275</c:v>
                </c:pt>
                <c:pt idx="720">
                  <c:v>-402.7343166505978</c:v>
                </c:pt>
                <c:pt idx="721">
                  <c:v>-406.4765243681681</c:v>
                </c:pt>
                <c:pt idx="722">
                  <c:v>-410.22756108573839</c:v>
                </c:pt>
                <c:pt idx="723">
                  <c:v>-413.98742680330872</c:v>
                </c:pt>
                <c:pt idx="724">
                  <c:v>-417.75612152087905</c:v>
                </c:pt>
                <c:pt idx="725">
                  <c:v>-421.53364523844937</c:v>
                </c:pt>
                <c:pt idx="726">
                  <c:v>-425.31999795601968</c:v>
                </c:pt>
                <c:pt idx="727">
                  <c:v>-429.11517967358998</c:v>
                </c:pt>
                <c:pt idx="728">
                  <c:v>-432.91919039116027</c:v>
                </c:pt>
                <c:pt idx="729">
                  <c:v>-436.73203010873056</c:v>
                </c:pt>
                <c:pt idx="730">
                  <c:v>-440.55369882630089</c:v>
                </c:pt>
                <c:pt idx="731">
                  <c:v>-444.38419654387121</c:v>
                </c:pt>
                <c:pt idx="732">
                  <c:v>-448.22352326144153</c:v>
                </c:pt>
                <c:pt idx="733">
                  <c:v>-452.07167897901184</c:v>
                </c:pt>
                <c:pt idx="734">
                  <c:v>-455.92866369658213</c:v>
                </c:pt>
                <c:pt idx="735">
                  <c:v>-459.79447741415242</c:v>
                </c:pt>
                <c:pt idx="736">
                  <c:v>-463.66912013172276</c:v>
                </c:pt>
                <c:pt idx="737">
                  <c:v>-467.55259184929309</c:v>
                </c:pt>
                <c:pt idx="738">
                  <c:v>-471.44489256686342</c:v>
                </c:pt>
                <c:pt idx="739">
                  <c:v>-475.34602228443373</c:v>
                </c:pt>
                <c:pt idx="740">
                  <c:v>-479.25598100200403</c:v>
                </c:pt>
                <c:pt idx="741">
                  <c:v>-483.17476871957433</c:v>
                </c:pt>
                <c:pt idx="742">
                  <c:v>-487.10238543714462</c:v>
                </c:pt>
                <c:pt idx="743">
                  <c:v>-491.03883115471496</c:v>
                </c:pt>
                <c:pt idx="744">
                  <c:v>-494.98410587228528</c:v>
                </c:pt>
                <c:pt idx="745">
                  <c:v>-498.9382095898556</c:v>
                </c:pt>
                <c:pt idx="746">
                  <c:v>-502.90114230742591</c:v>
                </c:pt>
                <c:pt idx="747">
                  <c:v>-506.87290402499622</c:v>
                </c:pt>
                <c:pt idx="748">
                  <c:v>-510.85349474256651</c:v>
                </c:pt>
                <c:pt idx="749">
                  <c:v>-514.84291446013685</c:v>
                </c:pt>
                <c:pt idx="750">
                  <c:v>-518.84116317770713</c:v>
                </c:pt>
                <c:pt idx="751">
                  <c:v>-522.8482408952774</c:v>
                </c:pt>
                <c:pt idx="752">
                  <c:v>-526.86414761284766</c:v>
                </c:pt>
                <c:pt idx="753">
                  <c:v>-530.88888333041791</c:v>
                </c:pt>
                <c:pt idx="754">
                  <c:v>-534.92244804798827</c:v>
                </c:pt>
                <c:pt idx="755">
                  <c:v>-538.96484176555862</c:v>
                </c:pt>
                <c:pt idx="756">
                  <c:v>-543.01606448312896</c:v>
                </c:pt>
                <c:pt idx="757">
                  <c:v>-547.07611620069929</c:v>
                </c:pt>
                <c:pt idx="758">
                  <c:v>-551.14499691826961</c:v>
                </c:pt>
                <c:pt idx="759">
                  <c:v>-555.22270663583993</c:v>
                </c:pt>
                <c:pt idx="760">
                  <c:v>-559.30924535341023</c:v>
                </c:pt>
                <c:pt idx="761">
                  <c:v>-563.40461307098053</c:v>
                </c:pt>
                <c:pt idx="762">
                  <c:v>-567.50880978855082</c:v>
                </c:pt>
                <c:pt idx="763">
                  <c:v>-571.6218355061211</c:v>
                </c:pt>
                <c:pt idx="764">
                  <c:v>-575.74369022369137</c:v>
                </c:pt>
                <c:pt idx="765">
                  <c:v>-579.87437394126164</c:v>
                </c:pt>
                <c:pt idx="766">
                  <c:v>-584.01388665883189</c:v>
                </c:pt>
                <c:pt idx="767">
                  <c:v>-588.16222837640225</c:v>
                </c:pt>
                <c:pt idx="768">
                  <c:v>-592.31939909397261</c:v>
                </c:pt>
                <c:pt idx="769">
                  <c:v>-596.48539881154295</c:v>
                </c:pt>
                <c:pt idx="770">
                  <c:v>-600.66022752911329</c:v>
                </c:pt>
                <c:pt idx="771">
                  <c:v>-604.84388524668361</c:v>
                </c:pt>
                <c:pt idx="772">
                  <c:v>-609.03637196425393</c:v>
                </c:pt>
                <c:pt idx="773">
                  <c:v>-613.23768768182424</c:v>
                </c:pt>
                <c:pt idx="774">
                  <c:v>-617.44783239939454</c:v>
                </c:pt>
                <c:pt idx="775">
                  <c:v>-621.66680611696484</c:v>
                </c:pt>
                <c:pt idx="776">
                  <c:v>-625.89460883453512</c:v>
                </c:pt>
                <c:pt idx="777">
                  <c:v>-630.1312405521054</c:v>
                </c:pt>
                <c:pt idx="778">
                  <c:v>-634.37670126967566</c:v>
                </c:pt>
                <c:pt idx="779">
                  <c:v>-638.63099098724592</c:v>
                </c:pt>
                <c:pt idx="780">
                  <c:v>-642.89410970481617</c:v>
                </c:pt>
                <c:pt idx="781">
                  <c:v>-647.16605742238653</c:v>
                </c:pt>
                <c:pt idx="782">
                  <c:v>-651.44683413995688</c:v>
                </c:pt>
                <c:pt idx="783">
                  <c:v>-655.73643985752722</c:v>
                </c:pt>
                <c:pt idx="784">
                  <c:v>-660.03487457509755</c:v>
                </c:pt>
                <c:pt idx="785">
                  <c:v>-664.34213829266787</c:v>
                </c:pt>
                <c:pt idx="786">
                  <c:v>-668.65823101023818</c:v>
                </c:pt>
                <c:pt idx="787">
                  <c:v>-672.98315272780849</c:v>
                </c:pt>
                <c:pt idx="788">
                  <c:v>-677.31690344537878</c:v>
                </c:pt>
                <c:pt idx="789">
                  <c:v>-681.65948316294907</c:v>
                </c:pt>
                <c:pt idx="790">
                  <c:v>-686.01089188051935</c:v>
                </c:pt>
                <c:pt idx="791">
                  <c:v>-690.37112959808962</c:v>
                </c:pt>
                <c:pt idx="792">
                  <c:v>-694.74019631565989</c:v>
                </c:pt>
                <c:pt idx="793">
                  <c:v>-699.11809203323014</c:v>
                </c:pt>
                <c:pt idx="794">
                  <c:v>-703.50481675080039</c:v>
                </c:pt>
                <c:pt idx="795">
                  <c:v>-707.90037046837074</c:v>
                </c:pt>
                <c:pt idx="796">
                  <c:v>-712.30475318594108</c:v>
                </c:pt>
                <c:pt idx="797">
                  <c:v>-716.71796490351142</c:v>
                </c:pt>
                <c:pt idx="798">
                  <c:v>-721.14000562108174</c:v>
                </c:pt>
                <c:pt idx="799">
                  <c:v>-725.57087533865206</c:v>
                </c:pt>
                <c:pt idx="800">
                  <c:v>-730.01057405622237</c:v>
                </c:pt>
                <c:pt idx="801">
                  <c:v>-734.45910177379267</c:v>
                </c:pt>
                <c:pt idx="802">
                  <c:v>-738.91645849136296</c:v>
                </c:pt>
                <c:pt idx="803">
                  <c:v>-743.38264420893324</c:v>
                </c:pt>
                <c:pt idx="804">
                  <c:v>-747.85765892650352</c:v>
                </c:pt>
                <c:pt idx="805">
                  <c:v>-752.34150264407378</c:v>
                </c:pt>
                <c:pt idx="806">
                  <c:v>-756.83417536164404</c:v>
                </c:pt>
                <c:pt idx="807">
                  <c:v>-761.33567707921429</c:v>
                </c:pt>
                <c:pt idx="808">
                  <c:v>-765.84600779678453</c:v>
                </c:pt>
                <c:pt idx="809">
                  <c:v>-770.36516751435488</c:v>
                </c:pt>
                <c:pt idx="810">
                  <c:v>-774.89315623192522</c:v>
                </c:pt>
                <c:pt idx="811">
                  <c:v>-779.42997394949555</c:v>
                </c:pt>
                <c:pt idx="812">
                  <c:v>-783.97562066706587</c:v>
                </c:pt>
                <c:pt idx="813">
                  <c:v>-788.53009638463618</c:v>
                </c:pt>
                <c:pt idx="814">
                  <c:v>-793.09340110220649</c:v>
                </c:pt>
                <c:pt idx="815">
                  <c:v>-797.66553481977678</c:v>
                </c:pt>
                <c:pt idx="816">
                  <c:v>-802.24649753734707</c:v>
                </c:pt>
                <c:pt idx="817">
                  <c:v>-806.83628925491735</c:v>
                </c:pt>
                <c:pt idx="818">
                  <c:v>-811.43490997248762</c:v>
                </c:pt>
                <c:pt idx="819">
                  <c:v>-816.04235969005788</c:v>
                </c:pt>
                <c:pt idx="820">
                  <c:v>-820.65863840762813</c:v>
                </c:pt>
                <c:pt idx="821">
                  <c:v>-825.28374612519838</c:v>
                </c:pt>
                <c:pt idx="822">
                  <c:v>-829.91768284276873</c:v>
                </c:pt>
                <c:pt idx="823">
                  <c:v>-834.56044856033907</c:v>
                </c:pt>
                <c:pt idx="824">
                  <c:v>-839.2120432779094</c:v>
                </c:pt>
                <c:pt idx="825">
                  <c:v>-843.87246699547973</c:v>
                </c:pt>
                <c:pt idx="826">
                  <c:v>-848.54171971305004</c:v>
                </c:pt>
                <c:pt idx="827">
                  <c:v>-853.21980143062035</c:v>
                </c:pt>
                <c:pt idx="828">
                  <c:v>-857.90671214819065</c:v>
                </c:pt>
                <c:pt idx="829">
                  <c:v>-862.60245186576094</c:v>
                </c:pt>
                <c:pt idx="830">
                  <c:v>-867.30702058333122</c:v>
                </c:pt>
                <c:pt idx="831">
                  <c:v>-872.0204183009015</c:v>
                </c:pt>
                <c:pt idx="832">
                  <c:v>-876.74264501847176</c:v>
                </c:pt>
                <c:pt idx="833">
                  <c:v>-881.47370073604202</c:v>
                </c:pt>
                <c:pt idx="834">
                  <c:v>-886.21358545361227</c:v>
                </c:pt>
                <c:pt idx="835">
                  <c:v>-890.96229917118251</c:v>
                </c:pt>
                <c:pt idx="836">
                  <c:v>-895.71984188875285</c:v>
                </c:pt>
                <c:pt idx="837">
                  <c:v>-900.48621360632319</c:v>
                </c:pt>
                <c:pt idx="838">
                  <c:v>-905.26141432389352</c:v>
                </c:pt>
                <c:pt idx="839">
                  <c:v>-910.04544404146384</c:v>
                </c:pt>
                <c:pt idx="840">
                  <c:v>-914.83830275903415</c:v>
                </c:pt>
                <c:pt idx="841">
                  <c:v>-919.63999047660445</c:v>
                </c:pt>
                <c:pt idx="842">
                  <c:v>-924.45050719417475</c:v>
                </c:pt>
                <c:pt idx="843">
                  <c:v>-929.26985291174503</c:v>
                </c:pt>
                <c:pt idx="844">
                  <c:v>-934.09802762931531</c:v>
                </c:pt>
                <c:pt idx="845">
                  <c:v>-938.93503134688558</c:v>
                </c:pt>
                <c:pt idx="846">
                  <c:v>-943.78086406445584</c:v>
                </c:pt>
                <c:pt idx="847">
                  <c:v>-948.63552578202609</c:v>
                </c:pt>
                <c:pt idx="848">
                  <c:v>-953.49901649959634</c:v>
                </c:pt>
                <c:pt idx="849">
                  <c:v>-958.37133621716657</c:v>
                </c:pt>
                <c:pt idx="850">
                  <c:v>-963.25248493473691</c:v>
                </c:pt>
                <c:pt idx="851">
                  <c:v>-968.14246265230724</c:v>
                </c:pt>
                <c:pt idx="852">
                  <c:v>-973.04126936987757</c:v>
                </c:pt>
                <c:pt idx="853">
                  <c:v>-977.94890508744788</c:v>
                </c:pt>
                <c:pt idx="854">
                  <c:v>-982.86536980501819</c:v>
                </c:pt>
                <c:pt idx="855">
                  <c:v>-987.79066352258849</c:v>
                </c:pt>
                <c:pt idx="856">
                  <c:v>-992.72478624015878</c:v>
                </c:pt>
                <c:pt idx="857">
                  <c:v>-997.66773795772906</c:v>
                </c:pt>
                <c:pt idx="858">
                  <c:v>-1002.6195186752993</c:v>
                </c:pt>
                <c:pt idx="859">
                  <c:v>-1007.5801283928696</c:v>
                </c:pt>
                <c:pt idx="860">
                  <c:v>-1012.5495671104399</c:v>
                </c:pt>
                <c:pt idx="861">
                  <c:v>-1017.5278348280101</c:v>
                </c:pt>
                <c:pt idx="862">
                  <c:v>-1022.5149315455803</c:v>
                </c:pt>
                <c:pt idx="863">
                  <c:v>-1027.5108572631507</c:v>
                </c:pt>
                <c:pt idx="864">
                  <c:v>-1032.5156119807209</c:v>
                </c:pt>
                <c:pt idx="865">
                  <c:v>-1037.5291956982912</c:v>
                </c:pt>
                <c:pt idx="866">
                  <c:v>-1042.5516084158614</c:v>
                </c:pt>
                <c:pt idx="867">
                  <c:v>-1047.5828501334317</c:v>
                </c:pt>
                <c:pt idx="868">
                  <c:v>-1052.6229208510019</c:v>
                </c:pt>
                <c:pt idx="869">
                  <c:v>-1057.6718205685722</c:v>
                </c:pt>
                <c:pt idx="870">
                  <c:v>-1062.7295492861424</c:v>
                </c:pt>
                <c:pt idx="871">
                  <c:v>-1067.7961070037127</c:v>
                </c:pt>
                <c:pt idx="872">
                  <c:v>-1072.8714937212831</c:v>
                </c:pt>
                <c:pt idx="873">
                  <c:v>-1077.9557094388533</c:v>
                </c:pt>
                <c:pt idx="874">
                  <c:v>-1083.0487541564237</c:v>
                </c:pt>
                <c:pt idx="875">
                  <c:v>-1088.1506278739939</c:v>
                </c:pt>
                <c:pt idx="876">
                  <c:v>-1093.2613305915643</c:v>
                </c:pt>
                <c:pt idx="877">
                  <c:v>-1098.3808623091345</c:v>
                </c:pt>
                <c:pt idx="878">
                  <c:v>-1103.5092230267048</c:v>
                </c:pt>
                <c:pt idx="879">
                  <c:v>-1108.646412744275</c:v>
                </c:pt>
                <c:pt idx="880">
                  <c:v>-1113.7924314618454</c:v>
                </c:pt>
                <c:pt idx="881">
                  <c:v>-1118.9472791794155</c:v>
                </c:pt>
                <c:pt idx="882">
                  <c:v>-1124.1109558969858</c:v>
                </c:pt>
                <c:pt idx="883">
                  <c:v>-1129.283461614556</c:v>
                </c:pt>
                <c:pt idx="884">
                  <c:v>-1134.4647963321263</c:v>
                </c:pt>
                <c:pt idx="885">
                  <c:v>-1139.6549600496967</c:v>
                </c:pt>
                <c:pt idx="886">
                  <c:v>-1144.8539527672669</c:v>
                </c:pt>
                <c:pt idx="887">
                  <c:v>-1150.0617744848373</c:v>
                </c:pt>
                <c:pt idx="888">
                  <c:v>-1155.2784252024076</c:v>
                </c:pt>
                <c:pt idx="889">
                  <c:v>-1160.5039049199779</c:v>
                </c:pt>
                <c:pt idx="890">
                  <c:v>-1165.7382136375481</c:v>
                </c:pt>
                <c:pt idx="891">
                  <c:v>-1170.9813513551185</c:v>
                </c:pt>
                <c:pt idx="892">
                  <c:v>-1176.2333180726887</c:v>
                </c:pt>
                <c:pt idx="893">
                  <c:v>-1181.494113790259</c:v>
                </c:pt>
                <c:pt idx="894">
                  <c:v>-1186.7637385078292</c:v>
                </c:pt>
                <c:pt idx="895">
                  <c:v>-1192.0421922253995</c:v>
                </c:pt>
                <c:pt idx="896">
                  <c:v>-1197.3294749429697</c:v>
                </c:pt>
                <c:pt idx="897">
                  <c:v>-1202.62558666054</c:v>
                </c:pt>
                <c:pt idx="898">
                  <c:v>-1207.9305273781104</c:v>
                </c:pt>
                <c:pt idx="899">
                  <c:v>-1213.2442970956806</c:v>
                </c:pt>
                <c:pt idx="900">
                  <c:v>-1218.566895813251</c:v>
                </c:pt>
                <c:pt idx="901">
                  <c:v>-1223.8983235308212</c:v>
                </c:pt>
                <c:pt idx="902">
                  <c:v>-1229.2385802483916</c:v>
                </c:pt>
                <c:pt idx="903">
                  <c:v>-1234.5876659659618</c:v>
                </c:pt>
                <c:pt idx="904">
                  <c:v>-1239.9455806835322</c:v>
                </c:pt>
                <c:pt idx="905">
                  <c:v>-1245.3123244011024</c:v>
                </c:pt>
                <c:pt idx="906">
                  <c:v>-1250.6878971186727</c:v>
                </c:pt>
                <c:pt idx="907">
                  <c:v>-1256.0722988362429</c:v>
                </c:pt>
                <c:pt idx="908">
                  <c:v>-1261.4655295538132</c:v>
                </c:pt>
                <c:pt idx="909">
                  <c:v>-1266.8675892713834</c:v>
                </c:pt>
                <c:pt idx="910">
                  <c:v>-1272.2784779889537</c:v>
                </c:pt>
                <c:pt idx="911">
                  <c:v>-1277.6981957065238</c:v>
                </c:pt>
                <c:pt idx="912">
                  <c:v>-1283.1267424240941</c:v>
                </c:pt>
                <c:pt idx="913">
                  <c:v>-1288.5641181416645</c:v>
                </c:pt>
                <c:pt idx="914">
                  <c:v>-1294.0103228592347</c:v>
                </c:pt>
                <c:pt idx="915">
                  <c:v>-1299.4653565768051</c:v>
                </c:pt>
                <c:pt idx="916">
                  <c:v>-1304.9292192943753</c:v>
                </c:pt>
                <c:pt idx="917">
                  <c:v>-1310.4019110119457</c:v>
                </c:pt>
                <c:pt idx="918">
                  <c:v>-1315.8834317295159</c:v>
                </c:pt>
                <c:pt idx="919">
                  <c:v>-1321.3737814470862</c:v>
                </c:pt>
                <c:pt idx="920">
                  <c:v>-1326.8729601646564</c:v>
                </c:pt>
                <c:pt idx="921">
                  <c:v>-1332.3809678822267</c:v>
                </c:pt>
                <c:pt idx="922">
                  <c:v>-1337.8978045997969</c:v>
                </c:pt>
                <c:pt idx="923">
                  <c:v>-1343.4234703173672</c:v>
                </c:pt>
                <c:pt idx="924">
                  <c:v>-1348.9579650349374</c:v>
                </c:pt>
                <c:pt idx="925">
                  <c:v>-1354.5012887525077</c:v>
                </c:pt>
                <c:pt idx="926">
                  <c:v>-1360.053441470078</c:v>
                </c:pt>
                <c:pt idx="927">
                  <c:v>-1365.6144231876483</c:v>
                </c:pt>
                <c:pt idx="928">
                  <c:v>-1371.1842339052187</c:v>
                </c:pt>
                <c:pt idx="929">
                  <c:v>-1376.7628736227889</c:v>
                </c:pt>
                <c:pt idx="930">
                  <c:v>-1382.3503423403592</c:v>
                </c:pt>
                <c:pt idx="931">
                  <c:v>-1387.9466400579295</c:v>
                </c:pt>
                <c:pt idx="932">
                  <c:v>-1393.5517667754998</c:v>
                </c:pt>
                <c:pt idx="933">
                  <c:v>-1399.16572249307</c:v>
                </c:pt>
                <c:pt idx="934">
                  <c:v>-1404.7885072106403</c:v>
                </c:pt>
                <c:pt idx="935">
                  <c:v>-1410.4201209282105</c:v>
                </c:pt>
                <c:pt idx="936">
                  <c:v>-1416.0605636457808</c:v>
                </c:pt>
                <c:pt idx="937">
                  <c:v>-1421.709835363351</c:v>
                </c:pt>
                <c:pt idx="938">
                  <c:v>-1427.3679360809213</c:v>
                </c:pt>
                <c:pt idx="939">
                  <c:v>-1433.0348657984914</c:v>
                </c:pt>
                <c:pt idx="940">
                  <c:v>-1438.7106245160617</c:v>
                </c:pt>
                <c:pt idx="941">
                  <c:v>-1444.395212233632</c:v>
                </c:pt>
                <c:pt idx="942">
                  <c:v>-1450.0886289512023</c:v>
                </c:pt>
                <c:pt idx="943">
                  <c:v>-1455.7908746687726</c:v>
                </c:pt>
                <c:pt idx="944">
                  <c:v>-1461.5019493863429</c:v>
                </c:pt>
                <c:pt idx="945">
                  <c:v>-1467.2218531039132</c:v>
                </c:pt>
                <c:pt idx="946">
                  <c:v>-1472.9505858214834</c:v>
                </c:pt>
                <c:pt idx="947">
                  <c:v>-1478.6881475390537</c:v>
                </c:pt>
                <c:pt idx="948">
                  <c:v>-1484.4345382566239</c:v>
                </c:pt>
                <c:pt idx="949">
                  <c:v>-1490.1897579741942</c:v>
                </c:pt>
                <c:pt idx="950">
                  <c:v>-1495.9538066917644</c:v>
                </c:pt>
                <c:pt idx="951">
                  <c:v>-1501.7266844093347</c:v>
                </c:pt>
                <c:pt idx="952">
                  <c:v>-1507.5083911269048</c:v>
                </c:pt>
                <c:pt idx="953">
                  <c:v>-1513.2989268444751</c:v>
                </c:pt>
                <c:pt idx="954">
                  <c:v>-1519.0982915620455</c:v>
                </c:pt>
                <c:pt idx="955">
                  <c:v>-1524.9064852796157</c:v>
                </c:pt>
                <c:pt idx="956">
                  <c:v>-1530.7235079971861</c:v>
                </c:pt>
                <c:pt idx="957">
                  <c:v>-1536.5493597147563</c:v>
                </c:pt>
                <c:pt idx="958">
                  <c:v>-1542.3840404323266</c:v>
                </c:pt>
                <c:pt idx="959">
                  <c:v>-1548.2275501498968</c:v>
                </c:pt>
                <c:pt idx="960">
                  <c:v>-1554.0798888674672</c:v>
                </c:pt>
                <c:pt idx="961">
                  <c:v>-1559.9410565850374</c:v>
                </c:pt>
                <c:pt idx="962">
                  <c:v>-1565.8110533026077</c:v>
                </c:pt>
                <c:pt idx="963">
                  <c:v>-1571.6898790201778</c:v>
                </c:pt>
                <c:pt idx="964">
                  <c:v>-1577.5775337377481</c:v>
                </c:pt>
                <c:pt idx="965">
                  <c:v>-1583.4740174553183</c:v>
                </c:pt>
                <c:pt idx="966">
                  <c:v>-1589.3793301728886</c:v>
                </c:pt>
                <c:pt idx="967">
                  <c:v>-1595.2934718904589</c:v>
                </c:pt>
                <c:pt idx="968">
                  <c:v>-1601.2164426080292</c:v>
                </c:pt>
                <c:pt idx="969">
                  <c:v>-1607.1482423255995</c:v>
                </c:pt>
                <c:pt idx="970">
                  <c:v>-1613.0888710431698</c:v>
                </c:pt>
                <c:pt idx="971">
                  <c:v>-1619.0383287607401</c:v>
                </c:pt>
                <c:pt idx="972">
                  <c:v>-1624.9966154783103</c:v>
                </c:pt>
                <c:pt idx="973">
                  <c:v>-1630.9637311958807</c:v>
                </c:pt>
                <c:pt idx="974">
                  <c:v>-1636.9396759134509</c:v>
                </c:pt>
                <c:pt idx="975">
                  <c:v>-1642.9244496310212</c:v>
                </c:pt>
                <c:pt idx="976">
                  <c:v>-1648.9180523485913</c:v>
                </c:pt>
                <c:pt idx="977">
                  <c:v>-1654.9204840661616</c:v>
                </c:pt>
                <c:pt idx="978">
                  <c:v>-1660.9317447837318</c:v>
                </c:pt>
                <c:pt idx="979">
                  <c:v>-1666.9518345013021</c:v>
                </c:pt>
                <c:pt idx="980">
                  <c:v>-1672.9807532188722</c:v>
                </c:pt>
                <c:pt idx="981">
                  <c:v>-1679.0185009364425</c:v>
                </c:pt>
                <c:pt idx="982">
                  <c:v>-1685.0650776540128</c:v>
                </c:pt>
                <c:pt idx="983">
                  <c:v>-1691.1204833715831</c:v>
                </c:pt>
                <c:pt idx="984">
                  <c:v>-1697.1847180891534</c:v>
                </c:pt>
                <c:pt idx="985">
                  <c:v>-1703.2577818067236</c:v>
                </c:pt>
                <c:pt idx="986">
                  <c:v>-1709.339674524294</c:v>
                </c:pt>
                <c:pt idx="987">
                  <c:v>-1715.4303962418642</c:v>
                </c:pt>
                <c:pt idx="988">
                  <c:v>-1721.5299469594345</c:v>
                </c:pt>
                <c:pt idx="989">
                  <c:v>-1727.6383266770047</c:v>
                </c:pt>
                <c:pt idx="990">
                  <c:v>-1733.755535394575</c:v>
                </c:pt>
                <c:pt idx="991">
                  <c:v>-1739.8815731121451</c:v>
                </c:pt>
                <c:pt idx="992">
                  <c:v>-1746.0164398297154</c:v>
                </c:pt>
                <c:pt idx="993">
                  <c:v>-1752.1601355472856</c:v>
                </c:pt>
                <c:pt idx="994">
                  <c:v>-1758.3126602648558</c:v>
                </c:pt>
                <c:pt idx="995">
                  <c:v>-1764.4740139824262</c:v>
                </c:pt>
                <c:pt idx="996">
                  <c:v>-1770.6441966999964</c:v>
                </c:pt>
                <c:pt idx="997">
                  <c:v>-1776.8232084175668</c:v>
                </c:pt>
                <c:pt idx="998">
                  <c:v>-1783.011049135137</c:v>
                </c:pt>
                <c:pt idx="999">
                  <c:v>-1789.2077188527073</c:v>
                </c:pt>
                <c:pt idx="1000">
                  <c:v>-1795.4132175702775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4-449C-8F21-0F3FEA29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41880"/>
        <c:axId val="233840240"/>
      </c:scatterChart>
      <c:valAx>
        <c:axId val="23384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40240"/>
        <c:crosses val="autoZero"/>
        <c:crossBetween val="midCat"/>
      </c:valAx>
      <c:valAx>
        <c:axId val="233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4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50768</xdr:colOff>
      <xdr:row>5</xdr:row>
      <xdr:rowOff>227488</xdr:rowOff>
    </xdr:from>
    <xdr:ext cx="527113" cy="173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EF12B-056D-467F-B1BA-CC6B89099C13}"/>
                </a:ext>
              </a:extLst>
            </xdr:cNvPr>
            <xdr:cNvSpPr txBox="1"/>
          </xdr:nvSpPr>
          <xdr:spPr>
            <a:xfrm>
              <a:off x="2117693" y="989488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2EEF12B-056D-467F-B1BA-CC6B89099C13}"/>
                </a:ext>
              </a:extLst>
            </xdr:cNvPr>
            <xdr:cNvSpPr txBox="1"/>
          </xdr:nvSpPr>
          <xdr:spPr>
            <a:xfrm>
              <a:off x="2117693" y="989488"/>
              <a:ext cx="527113" cy="173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𝐴=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US" sz="110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134937</xdr:colOff>
      <xdr:row>14</xdr:row>
      <xdr:rowOff>145344</xdr:rowOff>
    </xdr:from>
    <xdr:to>
      <xdr:col>3</xdr:col>
      <xdr:colOff>2519715</xdr:colOff>
      <xdr:row>28</xdr:row>
      <xdr:rowOff>172156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E5A47-A3DE-403D-8852-23DDA09AD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topLeftCell="A2" zoomScale="108" zoomScaleNormal="280" workbookViewId="0">
      <selection activeCell="C12" sqref="C12"/>
    </sheetView>
  </sheetViews>
  <sheetFormatPr defaultRowHeight="15" x14ac:dyDescent="0.25"/>
  <cols>
    <col min="1" max="1" width="14.5703125" customWidth="1"/>
    <col min="4" max="4" width="51.85546875" customWidth="1"/>
  </cols>
  <sheetData>
    <row r="2" spans="1:5" x14ac:dyDescent="0.25">
      <c r="A2" s="7" t="s">
        <v>3</v>
      </c>
      <c r="B2" s="7"/>
      <c r="C2" s="7"/>
      <c r="D2" s="3" t="s">
        <v>12</v>
      </c>
    </row>
    <row r="3" spans="1:5" x14ac:dyDescent="0.25">
      <c r="A3" s="1" t="s">
        <v>15</v>
      </c>
      <c r="B3" t="s">
        <v>0</v>
      </c>
      <c r="C3">
        <f>250/15.4324</f>
        <v>16.199683782172574</v>
      </c>
      <c r="D3" t="s">
        <v>13</v>
      </c>
      <c r="E3" t="s">
        <v>34</v>
      </c>
    </row>
    <row r="4" spans="1:5" ht="17.25" x14ac:dyDescent="0.25">
      <c r="A4" s="1" t="s">
        <v>16</v>
      </c>
      <c r="B4" t="s">
        <v>1</v>
      </c>
      <c r="C4">
        <v>-9.81</v>
      </c>
      <c r="D4" t="s">
        <v>13</v>
      </c>
    </row>
    <row r="5" spans="1:5" x14ac:dyDescent="0.25">
      <c r="A5" s="1" t="s">
        <v>20</v>
      </c>
      <c r="B5" t="s">
        <v>21</v>
      </c>
      <c r="C5">
        <f>0.0085852/2</f>
        <v>4.2925999999999997E-3</v>
      </c>
      <c r="D5" t="s">
        <v>13</v>
      </c>
      <c r="E5" t="s">
        <v>33</v>
      </c>
    </row>
    <row r="6" spans="1:5" ht="27" customHeight="1" x14ac:dyDescent="0.25">
      <c r="A6" s="8" t="s">
        <v>22</v>
      </c>
      <c r="B6" s="6" t="s">
        <v>6</v>
      </c>
      <c r="C6" s="6">
        <f>PI()*POWER(C5,2)*1000</f>
        <v>5.7888289242014529E-2</v>
      </c>
      <c r="D6" s="6"/>
    </row>
    <row r="7" spans="1:5" ht="18.75" customHeight="1" x14ac:dyDescent="0.25">
      <c r="A7" s="8"/>
      <c r="B7" s="6"/>
      <c r="C7" s="6"/>
      <c r="D7" s="6"/>
    </row>
    <row r="8" spans="1:5" x14ac:dyDescent="0.25">
      <c r="A8" s="8" t="s">
        <v>17</v>
      </c>
      <c r="B8" s="6" t="s">
        <v>2</v>
      </c>
      <c r="C8" s="9">
        <v>1.2250000000000001</v>
      </c>
      <c r="D8" s="6" t="s">
        <v>13</v>
      </c>
    </row>
    <row r="9" spans="1:5" x14ac:dyDescent="0.25">
      <c r="A9" s="8"/>
      <c r="B9" s="6"/>
      <c r="C9" s="9"/>
      <c r="D9" s="6"/>
    </row>
    <row r="10" spans="1:5" ht="18" x14ac:dyDescent="0.35">
      <c r="A10" s="1" t="s">
        <v>4</v>
      </c>
      <c r="B10" t="s">
        <v>5</v>
      </c>
      <c r="C10">
        <v>1000</v>
      </c>
      <c r="D10" t="s">
        <v>13</v>
      </c>
    </row>
    <row r="11" spans="1:5" ht="18" x14ac:dyDescent="0.35">
      <c r="A11" s="1" t="s">
        <v>28</v>
      </c>
      <c r="B11" t="s">
        <v>27</v>
      </c>
      <c r="C11">
        <v>5</v>
      </c>
    </row>
    <row r="12" spans="1:5" x14ac:dyDescent="0.25">
      <c r="A12" s="2" t="s">
        <v>18</v>
      </c>
      <c r="B12" t="s">
        <v>11</v>
      </c>
      <c r="C12">
        <v>0.03</v>
      </c>
      <c r="D12" t="s">
        <v>13</v>
      </c>
    </row>
    <row r="13" spans="1:5" ht="18" x14ac:dyDescent="0.35">
      <c r="A13" s="1" t="s">
        <v>7</v>
      </c>
      <c r="B13" t="s">
        <v>8</v>
      </c>
      <c r="C13">
        <v>0.24</v>
      </c>
      <c r="D13" t="s">
        <v>14</v>
      </c>
    </row>
    <row r="14" spans="1:5" ht="18.75" x14ac:dyDescent="0.35">
      <c r="A14" s="1" t="s">
        <v>23</v>
      </c>
      <c r="B14" t="s">
        <v>24</v>
      </c>
      <c r="C14" t="s">
        <v>19</v>
      </c>
      <c r="D14" t="s">
        <v>35</v>
      </c>
    </row>
  </sheetData>
  <mergeCells count="9">
    <mergeCell ref="D6:D7"/>
    <mergeCell ref="D8:D9"/>
    <mergeCell ref="A2:C2"/>
    <mergeCell ref="A6:A7"/>
    <mergeCell ref="B6:B7"/>
    <mergeCell ref="C6:C7"/>
    <mergeCell ref="A8:A9"/>
    <mergeCell ref="B8:B9"/>
    <mergeCell ref="C8:C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zoomScale="115" zoomScaleNormal="115" workbookViewId="0">
      <selection activeCell="J7" sqref="J7"/>
    </sheetView>
  </sheetViews>
  <sheetFormatPr defaultRowHeight="15" x14ac:dyDescent="0.25"/>
  <cols>
    <col min="3" max="3" width="18.7109375" customWidth="1"/>
    <col min="5" max="5" width="9.85546875" customWidth="1"/>
    <col min="10" max="10" width="12.85546875" bestFit="1" customWidth="1"/>
  </cols>
  <sheetData>
    <row r="1" spans="1:8" x14ac:dyDescent="0.25">
      <c r="A1" t="s">
        <v>9</v>
      </c>
      <c r="B1" t="s">
        <v>10</v>
      </c>
      <c r="C1" t="s">
        <v>31</v>
      </c>
      <c r="D1" t="s">
        <v>32</v>
      </c>
      <c r="E1" t="s">
        <v>26</v>
      </c>
      <c r="F1" t="s">
        <v>25</v>
      </c>
      <c r="G1" t="s">
        <v>29</v>
      </c>
      <c r="H1" t="s">
        <v>30</v>
      </c>
    </row>
    <row r="2" spans="1:8" x14ac:dyDescent="0.25">
      <c r="A2">
        <v>0</v>
      </c>
      <c r="B2">
        <v>0</v>
      </c>
      <c r="C2">
        <v>0</v>
      </c>
      <c r="D2">
        <v>0</v>
      </c>
      <c r="E2" s="5">
        <f>veloi*COS(theta * (PI()/180))</f>
        <v>996.19469809174552</v>
      </c>
      <c r="F2">
        <f>veloi*SIN(theta*(PI()/180))</f>
        <v>87.155742747658167</v>
      </c>
      <c r="G2">
        <v>0</v>
      </c>
      <c r="H2">
        <v>0</v>
      </c>
    </row>
    <row r="3" spans="1:8" x14ac:dyDescent="0.25">
      <c r="A3">
        <v>1</v>
      </c>
      <c r="B3">
        <f t="shared" ref="B3:B34" si="0">B2+step</f>
        <v>0.03</v>
      </c>
      <c r="C3">
        <f>0.5 * dragc * rho * POWER(Sheet2!E2, 2) * area</f>
        <v>8444.9387092680263</v>
      </c>
      <c r="D3">
        <f t="shared" ref="D3:D66" si="1">- C3/mass</f>
        <v>-521.30268854763153</v>
      </c>
      <c r="E3" s="4">
        <f t="shared" ref="E3:E66" si="2">E2+D3*step</f>
        <v>980.55561743531655</v>
      </c>
      <c r="F3">
        <f t="shared" ref="F3:F66" si="3">F2 + grav * step</f>
        <v>86.86144274765816</v>
      </c>
      <c r="G3">
        <f t="shared" ref="G3:G66" si="4">G2+E3*step</f>
        <v>29.416668523059496</v>
      </c>
      <c r="H3">
        <f t="shared" ref="H3:H34" si="5">H2 + F2 * step</f>
        <v>2.614672282429745</v>
      </c>
    </row>
    <row r="4" spans="1:8" x14ac:dyDescent="0.25">
      <c r="A4">
        <v>2</v>
      </c>
      <c r="B4">
        <f t="shared" si="0"/>
        <v>0.06</v>
      </c>
      <c r="C4">
        <f>0.5 * dragc * rho * POWER(Sheet2!E3, 2) * area</f>
        <v>8181.8688538153028</v>
      </c>
      <c r="D4">
        <f t="shared" si="1"/>
        <v>-505.06349159847707</v>
      </c>
      <c r="E4" s="4">
        <f t="shared" si="2"/>
        <v>965.40371268736226</v>
      </c>
      <c r="F4">
        <f t="shared" si="3"/>
        <v>86.567142747658153</v>
      </c>
      <c r="G4">
        <f t="shared" si="4"/>
        <v>58.378779903680368</v>
      </c>
      <c r="H4">
        <f t="shared" si="5"/>
        <v>5.2205155648594896</v>
      </c>
    </row>
    <row r="5" spans="1:8" x14ac:dyDescent="0.25">
      <c r="A5">
        <v>3</v>
      </c>
      <c r="B5">
        <f t="shared" si="0"/>
        <v>0.09</v>
      </c>
      <c r="C5">
        <f>0.5 * dragc * rho * POWER(Sheet2!E4, 2) * area</f>
        <v>7930.9640127729108</v>
      </c>
      <c r="D5">
        <f t="shared" si="1"/>
        <v>-489.57523612286661</v>
      </c>
      <c r="E5" s="4">
        <f t="shared" si="2"/>
        <v>950.71645560367631</v>
      </c>
      <c r="F5">
        <f t="shared" si="3"/>
        <v>86.272842747658146</v>
      </c>
      <c r="G5">
        <f t="shared" si="4"/>
        <v>86.900273571790649</v>
      </c>
      <c r="H5">
        <f t="shared" si="5"/>
        <v>7.8175298472892347</v>
      </c>
    </row>
    <row r="6" spans="1:8" x14ac:dyDescent="0.25">
      <c r="A6">
        <v>4</v>
      </c>
      <c r="B6">
        <f t="shared" si="0"/>
        <v>0.12</v>
      </c>
      <c r="C6">
        <f>0.5 * dragc * rho * POWER(Sheet2!E5, 2) * area</f>
        <v>7691.4827779627294</v>
      </c>
      <c r="D6">
        <f t="shared" si="1"/>
        <v>-474.79215529052806</v>
      </c>
      <c r="E6" s="4">
        <f t="shared" si="2"/>
        <v>936.4726909449605</v>
      </c>
      <c r="F6">
        <f t="shared" si="3"/>
        <v>85.978542747658139</v>
      </c>
      <c r="G6">
        <f t="shared" si="4"/>
        <v>114.99445430013947</v>
      </c>
      <c r="H6">
        <f t="shared" si="5"/>
        <v>10.405715129718979</v>
      </c>
    </row>
    <row r="7" spans="1:8" x14ac:dyDescent="0.25">
      <c r="A7">
        <v>5</v>
      </c>
      <c r="B7">
        <f t="shared" si="0"/>
        <v>0.15</v>
      </c>
      <c r="C7">
        <f>0.5 * dragc * rho * POWER(Sheet2!E6, 2) * area</f>
        <v>7462.7395372941646</v>
      </c>
      <c r="D7">
        <f t="shared" si="1"/>
        <v>-460.6719265413538</v>
      </c>
      <c r="E7" s="4">
        <f t="shared" si="2"/>
        <v>922.65253314871984</v>
      </c>
      <c r="F7">
        <f t="shared" si="3"/>
        <v>85.684242747658132</v>
      </c>
      <c r="G7">
        <f t="shared" si="4"/>
        <v>142.67403029460107</v>
      </c>
      <c r="H7">
        <f t="shared" si="5"/>
        <v>12.985071412148724</v>
      </c>
    </row>
    <row r="8" spans="1:8" x14ac:dyDescent="0.25">
      <c r="A8">
        <v>6</v>
      </c>
      <c r="B8">
        <f t="shared" si="0"/>
        <v>0.18</v>
      </c>
      <c r="C8">
        <f>0.5 * dragc * rho * POWER(Sheet2!E7, 2) * area</f>
        <v>7244.09949888751</v>
      </c>
      <c r="D8">
        <f t="shared" si="1"/>
        <v>-447.17536442652636</v>
      </c>
      <c r="E8" s="4">
        <f t="shared" si="2"/>
        <v>909.23727221592401</v>
      </c>
      <c r="F8">
        <f t="shared" si="3"/>
        <v>85.389942747658125</v>
      </c>
      <c r="G8">
        <f t="shared" si="4"/>
        <v>169.95114846107879</v>
      </c>
      <c r="H8">
        <f t="shared" si="5"/>
        <v>15.555598694578467</v>
      </c>
    </row>
    <row r="9" spans="1:8" x14ac:dyDescent="0.25">
      <c r="A9">
        <v>7</v>
      </c>
      <c r="B9">
        <f t="shared" si="0"/>
        <v>0.21</v>
      </c>
      <c r="C9">
        <f>0.5 * dragc * rho * POWER(Sheet2!E8, 2) * area</f>
        <v>7034.9742263317057</v>
      </c>
      <c r="D9">
        <f t="shared" si="1"/>
        <v>-434.26614500176561</v>
      </c>
      <c r="E9" s="4">
        <f t="shared" si="2"/>
        <v>896.20928786587103</v>
      </c>
      <c r="F9">
        <f t="shared" si="3"/>
        <v>85.095642747658118</v>
      </c>
      <c r="G9">
        <f t="shared" si="4"/>
        <v>196.83742709705493</v>
      </c>
      <c r="H9">
        <f t="shared" si="5"/>
        <v>18.117296977008213</v>
      </c>
    </row>
    <row r="10" spans="1:8" x14ac:dyDescent="0.25">
      <c r="A10">
        <v>8</v>
      </c>
      <c r="B10">
        <f t="shared" si="0"/>
        <v>0.24</v>
      </c>
      <c r="C10">
        <f>0.5 * dragc * rho * POWER(Sheet2!E9, 2) * area</f>
        <v>6834.8176258382491</v>
      </c>
      <c r="D10">
        <f t="shared" si="1"/>
        <v>-421.91055811594475</v>
      </c>
      <c r="E10" s="4">
        <f t="shared" si="2"/>
        <v>883.55197112239273</v>
      </c>
      <c r="F10">
        <f t="shared" si="3"/>
        <v>84.801342747658111</v>
      </c>
      <c r="G10">
        <f t="shared" si="4"/>
        <v>223.3439862307267</v>
      </c>
      <c r="H10">
        <f t="shared" si="5"/>
        <v>20.670166259437956</v>
      </c>
    </row>
    <row r="11" spans="1:8" x14ac:dyDescent="0.25">
      <c r="A11">
        <v>9</v>
      </c>
      <c r="B11">
        <f t="shared" si="0"/>
        <v>0.27</v>
      </c>
      <c r="C11">
        <f>0.5 * dragc * rho * POWER(Sheet2!E10, 2) * area</f>
        <v>6643.1223336776093</v>
      </c>
      <c r="D11">
        <f t="shared" si="1"/>
        <v>-410.07728440898529</v>
      </c>
      <c r="E11" s="4">
        <f t="shared" si="2"/>
        <v>871.24965259012322</v>
      </c>
      <c r="F11">
        <f t="shared" si="3"/>
        <v>84.507042747658105</v>
      </c>
      <c r="G11">
        <f t="shared" si="4"/>
        <v>249.48147580843039</v>
      </c>
      <c r="H11">
        <f t="shared" si="5"/>
        <v>23.2142065418677</v>
      </c>
    </row>
    <row r="12" spans="1:8" x14ac:dyDescent="0.25">
      <c r="A12">
        <v>10</v>
      </c>
      <c r="B12">
        <f t="shared" si="0"/>
        <v>0.30000000000000004</v>
      </c>
      <c r="C12">
        <f>0.5 * dragc * rho * POWER(Sheet2!E11, 2) * area</f>
        <v>6459.4164588326366</v>
      </c>
      <c r="D12">
        <f t="shared" si="1"/>
        <v>-398.73719423715505</v>
      </c>
      <c r="E12" s="4">
        <f t="shared" si="2"/>
        <v>859.28753676300857</v>
      </c>
      <c r="F12">
        <f t="shared" si="3"/>
        <v>84.212742747658098</v>
      </c>
      <c r="G12">
        <f t="shared" si="4"/>
        <v>275.26010191132065</v>
      </c>
      <c r="H12">
        <f t="shared" si="5"/>
        <v>25.749417824297442</v>
      </c>
    </row>
    <row r="13" spans="1:8" x14ac:dyDescent="0.25">
      <c r="A13">
        <v>11</v>
      </c>
      <c r="B13">
        <f t="shared" si="0"/>
        <v>0.33000000000000007</v>
      </c>
      <c r="C13">
        <f>0.5 * dragc * rho * POWER(Sheet2!E12, 2) * area</f>
        <v>6283.2606414401898</v>
      </c>
      <c r="D13">
        <f t="shared" si="1"/>
        <v>-387.86316609184627</v>
      </c>
      <c r="E13" s="4">
        <f t="shared" si="2"/>
        <v>847.65164178025316</v>
      </c>
      <c r="F13">
        <f t="shared" si="3"/>
        <v>83.918442747658091</v>
      </c>
      <c r="G13">
        <f t="shared" si="4"/>
        <v>300.68965116472822</v>
      </c>
      <c r="H13">
        <f t="shared" si="5"/>
        <v>28.275800106727186</v>
      </c>
    </row>
    <row r="14" spans="1:8" x14ac:dyDescent="0.25">
      <c r="A14">
        <v>12</v>
      </c>
      <c r="B14">
        <f t="shared" si="0"/>
        <v>0.3600000000000001</v>
      </c>
      <c r="C14">
        <f>0.5 * dragc * rho * POWER(Sheet2!E13, 2) * area</f>
        <v>6114.2453924553765</v>
      </c>
      <c r="D14">
        <f t="shared" si="1"/>
        <v>-377.42992237811336</v>
      </c>
      <c r="E14" s="4">
        <f t="shared" si="2"/>
        <v>836.32874410890975</v>
      </c>
      <c r="F14">
        <f t="shared" si="3"/>
        <v>83.624142747658084</v>
      </c>
      <c r="G14">
        <f t="shared" si="4"/>
        <v>325.77951348799553</v>
      </c>
      <c r="H14">
        <f t="shared" si="5"/>
        <v>30.793353389156927</v>
      </c>
    </row>
    <row r="15" spans="1:8" x14ac:dyDescent="0.25">
      <c r="A15">
        <v>13</v>
      </c>
      <c r="B15">
        <f t="shared" si="0"/>
        <v>0.39000000000000012</v>
      </c>
      <c r="C15">
        <f>0.5 * dragc * rho * POWER(Sheet2!E14, 2) * area</f>
        <v>5951.9886841776042</v>
      </c>
      <c r="D15">
        <f t="shared" si="1"/>
        <v>-367.41388067880979</v>
      </c>
      <c r="E15" s="4">
        <f t="shared" si="2"/>
        <v>825.30632768854548</v>
      </c>
      <c r="F15">
        <f t="shared" si="3"/>
        <v>83.329842747658077</v>
      </c>
      <c r="G15">
        <f t="shared" si="4"/>
        <v>350.53870331865187</v>
      </c>
      <c r="H15">
        <f t="shared" si="5"/>
        <v>33.302077671586666</v>
      </c>
    </row>
    <row r="16" spans="1:8" x14ac:dyDescent="0.25">
      <c r="A16">
        <v>14</v>
      </c>
      <c r="B16">
        <f t="shared" si="0"/>
        <v>0.42000000000000015</v>
      </c>
      <c r="C16">
        <f>0.5 * dragc * rho * POWER(Sheet2!E15, 2) * area</f>
        <v>5796.1337649210982</v>
      </c>
      <c r="D16">
        <f t="shared" si="1"/>
        <v>-357.7930188550734</v>
      </c>
      <c r="E16" s="4">
        <f t="shared" si="2"/>
        <v>814.57253712289332</v>
      </c>
      <c r="F16">
        <f t="shared" si="3"/>
        <v>83.03554274765807</v>
      </c>
      <c r="G16">
        <f t="shared" si="4"/>
        <v>374.97587943233867</v>
      </c>
      <c r="H16">
        <f t="shared" si="5"/>
        <v>35.801972954016406</v>
      </c>
    </row>
    <row r="17" spans="1:8" x14ac:dyDescent="0.25">
      <c r="A17">
        <v>15</v>
      </c>
      <c r="B17">
        <f t="shared" si="0"/>
        <v>0.45000000000000018</v>
      </c>
      <c r="C17">
        <f>0.5 * dragc * rho * POWER(Sheet2!E16, 2) * area</f>
        <v>5646.3471742758893</v>
      </c>
      <c r="D17">
        <f t="shared" si="1"/>
        <v>-348.54675252918088</v>
      </c>
      <c r="E17" s="4">
        <f t="shared" si="2"/>
        <v>804.11613454701785</v>
      </c>
      <c r="F17">
        <f t="shared" si="3"/>
        <v>82.741242747658063</v>
      </c>
      <c r="G17">
        <f t="shared" si="4"/>
        <v>399.09936346874923</v>
      </c>
      <c r="H17">
        <f t="shared" si="5"/>
        <v>38.293039236446148</v>
      </c>
    </row>
    <row r="18" spans="1:8" x14ac:dyDescent="0.25">
      <c r="A18">
        <v>16</v>
      </c>
      <c r="B18">
        <f t="shared" si="0"/>
        <v>0.4800000000000002</v>
      </c>
      <c r="C18">
        <f>0.5 * dragc * rho * POWER(Sheet2!E17, 2) * area</f>
        <v>5502.3169381574598</v>
      </c>
      <c r="D18">
        <f t="shared" si="1"/>
        <v>-339.65582366568469</v>
      </c>
      <c r="E18" s="4">
        <f t="shared" si="2"/>
        <v>793.92645983704733</v>
      </c>
      <c r="F18">
        <f t="shared" si="3"/>
        <v>82.446942747658056</v>
      </c>
      <c r="G18">
        <f t="shared" si="4"/>
        <v>422.91715726386064</v>
      </c>
      <c r="H18">
        <f t="shared" si="5"/>
        <v>40.775276518875891</v>
      </c>
    </row>
    <row r="19" spans="1:8" x14ac:dyDescent="0.25">
      <c r="A19">
        <v>17</v>
      </c>
      <c r="B19">
        <f t="shared" si="0"/>
        <v>0.51000000000000023</v>
      </c>
      <c r="C19">
        <f>0.5 * dragc * rho * POWER(Sheet2!E18, 2) * area</f>
        <v>5363.7509252422169</v>
      </c>
      <c r="D19">
        <f t="shared" si="1"/>
        <v>-331.10219911483193</v>
      </c>
      <c r="E19" s="4">
        <f t="shared" si="2"/>
        <v>783.99339386360236</v>
      </c>
      <c r="F19">
        <f t="shared" si="3"/>
        <v>82.152642747658049</v>
      </c>
      <c r="G19">
        <f t="shared" si="4"/>
        <v>446.43695907976871</v>
      </c>
      <c r="H19">
        <f t="shared" si="5"/>
        <v>43.248684801305636</v>
      </c>
    </row>
    <row r="20" spans="1:8" x14ac:dyDescent="0.25">
      <c r="A20">
        <v>18</v>
      </c>
      <c r="B20">
        <f t="shared" si="0"/>
        <v>0.54000000000000026</v>
      </c>
      <c r="C20">
        <f>0.5 * dragc * rho * POWER(Sheet2!E19, 2) * area</f>
        <v>5230.375348481055</v>
      </c>
      <c r="D20">
        <f t="shared" si="1"/>
        <v>-322.86897811159611</v>
      </c>
      <c r="E20" s="4">
        <f t="shared" si="2"/>
        <v>774.3073245202545</v>
      </c>
      <c r="F20">
        <f t="shared" si="3"/>
        <v>81.858342747658043</v>
      </c>
      <c r="G20">
        <f t="shared" si="4"/>
        <v>469.66617881537633</v>
      </c>
      <c r="H20">
        <f t="shared" si="5"/>
        <v>45.713264083735375</v>
      </c>
    </row>
    <row r="21" spans="1:8" x14ac:dyDescent="0.25">
      <c r="A21">
        <v>19</v>
      </c>
      <c r="B21">
        <f t="shared" si="0"/>
        <v>0.57000000000000028</v>
      </c>
      <c r="C21">
        <f>0.5 * dragc * rho * POWER(Sheet2!E20, 2) * area</f>
        <v>5101.9333972164604</v>
      </c>
      <c r="D21">
        <f t="shared" si="1"/>
        <v>-314.94030783681319</v>
      </c>
      <c r="E21" s="4">
        <f t="shared" si="2"/>
        <v>764.8591152851501</v>
      </c>
      <c r="F21">
        <f t="shared" si="3"/>
        <v>81.564042747658036</v>
      </c>
      <c r="G21">
        <f t="shared" si="4"/>
        <v>492.61195227393085</v>
      </c>
      <c r="H21">
        <f t="shared" si="5"/>
        <v>48.169014366165115</v>
      </c>
    </row>
    <row r="22" spans="1:8" x14ac:dyDescent="0.25">
      <c r="A22">
        <v>20</v>
      </c>
      <c r="B22">
        <f t="shared" si="0"/>
        <v>0.60000000000000031</v>
      </c>
      <c r="C22">
        <f>0.5 * dragc * rho * POWER(Sheet2!E21, 2) * area</f>
        <v>4978.183987035196</v>
      </c>
      <c r="D22">
        <f t="shared" si="1"/>
        <v>-307.30130624608779</v>
      </c>
      <c r="E22" s="4">
        <f t="shared" si="2"/>
        <v>755.64007609776752</v>
      </c>
      <c r="F22">
        <f t="shared" si="3"/>
        <v>81.269742747658029</v>
      </c>
      <c r="G22">
        <f t="shared" si="4"/>
        <v>515.28115455686384</v>
      </c>
      <c r="H22">
        <f t="shared" si="5"/>
        <v>50.615935648594856</v>
      </c>
    </row>
    <row r="23" spans="1:8" x14ac:dyDescent="0.25">
      <c r="A23">
        <v>21</v>
      </c>
      <c r="B23">
        <f t="shared" si="0"/>
        <v>0.63000000000000034</v>
      </c>
      <c r="C23">
        <f>0.5 * dragc * rho * POWER(Sheet2!E22, 2) * area</f>
        <v>4858.9006158994916</v>
      </c>
      <c r="D23">
        <f t="shared" si="1"/>
        <v>-299.93799145922924</v>
      </c>
      <c r="E23" s="4">
        <f t="shared" si="2"/>
        <v>746.64193635399067</v>
      </c>
      <c r="F23">
        <f t="shared" si="3"/>
        <v>80.975442747658022</v>
      </c>
      <c r="G23">
        <f t="shared" si="4"/>
        <v>537.68041264748354</v>
      </c>
      <c r="H23">
        <f t="shared" si="5"/>
        <v>53.054027931024599</v>
      </c>
    </row>
    <row r="24" spans="1:8" x14ac:dyDescent="0.25">
      <c r="A24">
        <v>22</v>
      </c>
      <c r="B24">
        <f t="shared" si="0"/>
        <v>0.66000000000000036</v>
      </c>
      <c r="C24">
        <f>0.5 * dragc * rho * POWER(Sheet2!E23, 2) * area</f>
        <v>4743.8703163403088</v>
      </c>
      <c r="D24">
        <f t="shared" si="1"/>
        <v>-292.83721707956067</v>
      </c>
      <c r="E24" s="4">
        <f t="shared" si="2"/>
        <v>737.85681984160385</v>
      </c>
      <c r="F24">
        <f t="shared" si="3"/>
        <v>80.681142747658015</v>
      </c>
      <c r="G24">
        <f t="shared" si="4"/>
        <v>559.81611724273171</v>
      </c>
      <c r="H24">
        <f t="shared" si="5"/>
        <v>55.483291213454336</v>
      </c>
    </row>
    <row r="25" spans="1:8" x14ac:dyDescent="0.25">
      <c r="A25">
        <v>23</v>
      </c>
      <c r="B25">
        <f t="shared" si="0"/>
        <v>0.69000000000000039</v>
      </c>
      <c r="C25">
        <f>0.5 * dragc * rho * POWER(Sheet2!E24, 2) * area</f>
        <v>4632.8926945894291</v>
      </c>
      <c r="D25">
        <f t="shared" si="1"/>
        <v>-285.98661287992758</v>
      </c>
      <c r="E25" s="4">
        <f t="shared" si="2"/>
        <v>729.27722145520602</v>
      </c>
      <c r="F25">
        <f t="shared" si="3"/>
        <v>80.386842747658008</v>
      </c>
      <c r="G25">
        <f t="shared" si="4"/>
        <v>581.69443388638786</v>
      </c>
      <c r="H25">
        <f t="shared" si="5"/>
        <v>57.903725495884075</v>
      </c>
    </row>
    <row r="26" spans="1:8" x14ac:dyDescent="0.25">
      <c r="A26">
        <v>24</v>
      </c>
      <c r="B26">
        <f t="shared" si="0"/>
        <v>0.72000000000000042</v>
      </c>
      <c r="C26">
        <f>0.5 * dragc * rho * POWER(Sheet2!E25, 2) * area</f>
        <v>4525.7790484915749</v>
      </c>
      <c r="D26">
        <f t="shared" si="1"/>
        <v>-279.37453035176549</v>
      </c>
      <c r="E26" s="4">
        <f t="shared" si="2"/>
        <v>720.89598554465306</v>
      </c>
      <c r="F26">
        <f t="shared" si="3"/>
        <v>80.092542747658001</v>
      </c>
      <c r="G26">
        <f t="shared" si="4"/>
        <v>603.3213134527274</v>
      </c>
      <c r="H26">
        <f t="shared" si="5"/>
        <v>60.315330778313815</v>
      </c>
    </row>
    <row r="27" spans="1:8" x14ac:dyDescent="0.25">
      <c r="A27">
        <v>25</v>
      </c>
      <c r="B27">
        <f t="shared" si="0"/>
        <v>0.75000000000000044</v>
      </c>
      <c r="C27">
        <f>0.5 * dragc * rho * POWER(Sheet2!E26, 2) * area</f>
        <v>4422.3515568902039</v>
      </c>
      <c r="D27">
        <f t="shared" si="1"/>
        <v>-272.9899926662095</v>
      </c>
      <c r="E27" s="4">
        <f t="shared" si="2"/>
        <v>712.70628576466675</v>
      </c>
      <c r="F27">
        <f t="shared" si="3"/>
        <v>79.798242747657994</v>
      </c>
      <c r="G27">
        <f t="shared" si="4"/>
        <v>624.7025020256674</v>
      </c>
      <c r="H27">
        <f t="shared" si="5"/>
        <v>62.718107060743556</v>
      </c>
    </row>
    <row r="28" spans="1:8" x14ac:dyDescent="0.25">
      <c r="A28">
        <v>26</v>
      </c>
      <c r="B28">
        <f t="shared" si="0"/>
        <v>0.78000000000000047</v>
      </c>
      <c r="C28">
        <f>0.5 * dragc * rho * POWER(Sheet2!E27, 2) * area</f>
        <v>4322.4425339351283</v>
      </c>
      <c r="D28">
        <f t="shared" si="1"/>
        <v>-266.82264864280188</v>
      </c>
      <c r="E28" s="4">
        <f t="shared" si="2"/>
        <v>704.70160630538271</v>
      </c>
      <c r="F28">
        <f t="shared" si="3"/>
        <v>79.503942747657987</v>
      </c>
      <c r="G28">
        <f t="shared" si="4"/>
        <v>645.84355021482884</v>
      </c>
      <c r="H28">
        <f t="shared" si="5"/>
        <v>65.112054343173298</v>
      </c>
    </row>
    <row r="29" spans="1:8" x14ac:dyDescent="0.25">
      <c r="A29">
        <v>27</v>
      </c>
      <c r="B29">
        <f t="shared" si="0"/>
        <v>0.8100000000000005</v>
      </c>
      <c r="C29">
        <f>0.5 * dragc * rho * POWER(Sheet2!E28, 2) * area</f>
        <v>4225.8937424288879</v>
      </c>
      <c r="D29">
        <f t="shared" si="1"/>
        <v>-260.86273036263822</v>
      </c>
      <c r="E29" s="4">
        <f t="shared" si="2"/>
        <v>696.87572439450355</v>
      </c>
      <c r="F29">
        <f t="shared" si="3"/>
        <v>79.209642747657981</v>
      </c>
      <c r="G29">
        <f t="shared" si="4"/>
        <v>666.74982194666393</v>
      </c>
      <c r="H29">
        <f t="shared" si="5"/>
        <v>67.497172625603042</v>
      </c>
    </row>
    <row r="30" spans="1:8" x14ac:dyDescent="0.25">
      <c r="A30">
        <v>28</v>
      </c>
      <c r="B30">
        <f t="shared" si="0"/>
        <v>0.84000000000000052</v>
      </c>
      <c r="C30">
        <f>0.5 * dragc * rho * POWER(Sheet2!E29, 2) * area</f>
        <v>4132.5557609225671</v>
      </c>
      <c r="D30">
        <f t="shared" si="1"/>
        <v>-255.10101409944565</v>
      </c>
      <c r="E30" s="4">
        <f t="shared" si="2"/>
        <v>689.22269397152013</v>
      </c>
      <c r="F30">
        <f t="shared" si="3"/>
        <v>78.915342747657974</v>
      </c>
      <c r="G30">
        <f t="shared" si="4"/>
        <v>687.42650276580957</v>
      </c>
      <c r="H30">
        <f t="shared" si="5"/>
        <v>69.87346190803278</v>
      </c>
    </row>
    <row r="31" spans="1:8" x14ac:dyDescent="0.25">
      <c r="A31">
        <v>29</v>
      </c>
      <c r="B31">
        <f t="shared" si="0"/>
        <v>0.87000000000000055</v>
      </c>
      <c r="C31">
        <f>0.5 * dragc * rho * POWER(Sheet2!E30, 2) * area</f>
        <v>4042.2873997995193</v>
      </c>
      <c r="D31">
        <f t="shared" si="1"/>
        <v>-249.52878427466439</v>
      </c>
      <c r="E31" s="4">
        <f t="shared" si="2"/>
        <v>681.73683044328016</v>
      </c>
      <c r="F31">
        <f t="shared" si="3"/>
        <v>78.621042747657967</v>
      </c>
      <c r="G31">
        <f t="shared" si="4"/>
        <v>707.87860767910797</v>
      </c>
      <c r="H31">
        <f t="shared" si="5"/>
        <v>72.240922190462513</v>
      </c>
    </row>
    <row r="32" spans="1:8" x14ac:dyDescent="0.25">
      <c r="A32">
        <v>30</v>
      </c>
      <c r="B32">
        <f t="shared" si="0"/>
        <v>0.90000000000000058</v>
      </c>
      <c r="C32">
        <f>0.5 * dragc * rho * POWER(Sheet2!E31, 2) * area</f>
        <v>3954.9551620554189</v>
      </c>
      <c r="D32">
        <f t="shared" si="1"/>
        <v>-244.13780017161616</v>
      </c>
      <c r="E32" s="4">
        <f t="shared" si="2"/>
        <v>674.41269643813166</v>
      </c>
      <c r="F32">
        <f t="shared" si="3"/>
        <v>78.32674274765796</v>
      </c>
      <c r="G32">
        <f t="shared" si="4"/>
        <v>728.11098857225193</v>
      </c>
      <c r="H32">
        <f t="shared" si="5"/>
        <v>74.599553472892254</v>
      </c>
    </row>
    <row r="33" spans="1:8" x14ac:dyDescent="0.25">
      <c r="A33">
        <v>31</v>
      </c>
      <c r="B33">
        <f t="shared" si="0"/>
        <v>0.9300000000000006</v>
      </c>
      <c r="C33">
        <f>0.5 * dragc * rho * POWER(Sheet2!E32, 2) * area</f>
        <v>3870.4327449018106</v>
      </c>
      <c r="D33">
        <f t="shared" si="1"/>
        <v>-238.92026516969077</v>
      </c>
      <c r="E33" s="4">
        <f t="shared" si="2"/>
        <v>667.24508848304094</v>
      </c>
      <c r="F33">
        <f t="shared" si="3"/>
        <v>78.032442747657953</v>
      </c>
      <c r="G33">
        <f t="shared" si="4"/>
        <v>748.12834122674315</v>
      </c>
      <c r="H33">
        <f t="shared" si="5"/>
        <v>76.949355755321989</v>
      </c>
    </row>
    <row r="34" spans="1:8" x14ac:dyDescent="0.25">
      <c r="A34">
        <v>32</v>
      </c>
      <c r="B34">
        <f t="shared" si="0"/>
        <v>0.96000000000000063</v>
      </c>
      <c r="C34">
        <f>0.5 * dragc * rho * POWER(Sheet2!E33, 2) * area</f>
        <v>3788.6005786943242</v>
      </c>
      <c r="D34">
        <f t="shared" si="1"/>
        <v>-233.86879828256912</v>
      </c>
      <c r="E34" s="4">
        <f t="shared" si="2"/>
        <v>660.22902453456391</v>
      </c>
      <c r="F34">
        <f t="shared" si="3"/>
        <v>77.738142747657946</v>
      </c>
      <c r="G34">
        <f t="shared" si="4"/>
        <v>767.93521196278004</v>
      </c>
      <c r="H34">
        <f t="shared" si="5"/>
        <v>79.290329037751732</v>
      </c>
    </row>
    <row r="35" spans="1:8" x14ac:dyDescent="0.25">
      <c r="A35">
        <v>33</v>
      </c>
      <c r="B35">
        <f t="shared" ref="B35:B66" si="6">B34+step</f>
        <v>0.99000000000000066</v>
      </c>
      <c r="C35">
        <f>0.5 * dragc * rho * POWER(Sheet2!E34, 2) * area</f>
        <v>3709.3454000208062</v>
      </c>
      <c r="D35">
        <f t="shared" si="1"/>
        <v>-228.97640780512432</v>
      </c>
      <c r="E35" s="4">
        <f t="shared" si="2"/>
        <v>653.3597323004102</v>
      </c>
      <c r="F35">
        <f t="shared" si="3"/>
        <v>77.443842747657939</v>
      </c>
      <c r="G35">
        <f t="shared" si="4"/>
        <v>787.53600393179238</v>
      </c>
      <c r="H35">
        <f t="shared" ref="H35:H66" si="7">H34 + F34 * step</f>
        <v>81.62247332018147</v>
      </c>
    </row>
    <row r="36" spans="1:8" x14ac:dyDescent="0.25">
      <c r="A36">
        <v>34</v>
      </c>
      <c r="B36">
        <f t="shared" si="6"/>
        <v>1.0200000000000007</v>
      </c>
      <c r="C36">
        <f>0.5 * dragc * rho * POWER(Sheet2!E35, 2) * area</f>
        <v>3632.5598560836966</v>
      </c>
      <c r="D36">
        <f t="shared" si="1"/>
        <v>-224.23646689210412</v>
      </c>
      <c r="E36" s="4">
        <f t="shared" si="2"/>
        <v>646.63263829364712</v>
      </c>
      <c r="F36">
        <f t="shared" si="3"/>
        <v>77.149542747657932</v>
      </c>
      <c r="G36">
        <f t="shared" si="4"/>
        <v>806.9349830806018</v>
      </c>
      <c r="H36">
        <f t="shared" si="7"/>
        <v>83.945788602611202</v>
      </c>
    </row>
    <row r="37" spans="1:8" x14ac:dyDescent="0.25">
      <c r="A37">
        <v>35</v>
      </c>
      <c r="B37">
        <f t="shared" si="6"/>
        <v>1.0500000000000007</v>
      </c>
      <c r="C37">
        <f>0.5 * dragc * rho * POWER(Sheet2!E36, 2) * area</f>
        <v>3558.1421377789043</v>
      </c>
      <c r="D37">
        <f t="shared" si="1"/>
        <v>-219.64269090823663</v>
      </c>
      <c r="E37" s="4">
        <f t="shared" si="2"/>
        <v>640.0433575664</v>
      </c>
      <c r="F37">
        <f t="shared" si="3"/>
        <v>76.855242747657925</v>
      </c>
      <c r="G37">
        <f t="shared" si="4"/>
        <v>826.13628380759383</v>
      </c>
      <c r="H37">
        <f t="shared" si="7"/>
        <v>86.260274885040943</v>
      </c>
    </row>
    <row r="38" spans="1:8" x14ac:dyDescent="0.25">
      <c r="A38">
        <v>36</v>
      </c>
      <c r="B38">
        <f t="shared" si="6"/>
        <v>1.0800000000000007</v>
      </c>
      <c r="C38">
        <f>0.5 * dragc * rho * POWER(Sheet2!E37, 2) * area</f>
        <v>3485.9956391137976</v>
      </c>
      <c r="D38">
        <f t="shared" si="1"/>
        <v>-215.18911640423906</v>
      </c>
      <c r="E38" s="4">
        <f t="shared" si="2"/>
        <v>633.58768407427283</v>
      </c>
      <c r="F38">
        <f t="shared" si="3"/>
        <v>76.560942747657919</v>
      </c>
      <c r="G38">
        <f t="shared" si="4"/>
        <v>845.143914329822</v>
      </c>
      <c r="H38">
        <f t="shared" si="7"/>
        <v>88.565932167470677</v>
      </c>
    </row>
    <row r="39" spans="1:8" x14ac:dyDescent="0.25">
      <c r="A39">
        <v>37</v>
      </c>
      <c r="B39">
        <f t="shared" si="6"/>
        <v>1.1100000000000008</v>
      </c>
      <c r="C39">
        <f>0.5 * dragc * rho * POWER(Sheet2!E38, 2) * area</f>
        <v>3416.0286408228285</v>
      </c>
      <c r="D39">
        <f t="shared" si="1"/>
        <v>-210.87008158653686</v>
      </c>
      <c r="E39" s="4">
        <f t="shared" si="2"/>
        <v>627.26158162667673</v>
      </c>
      <c r="F39">
        <f t="shared" si="3"/>
        <v>76.266642747657912</v>
      </c>
      <c r="G39">
        <f t="shared" si="4"/>
        <v>863.9617617786223</v>
      </c>
      <c r="H39">
        <f t="shared" si="7"/>
        <v>90.862760449900421</v>
      </c>
    </row>
    <row r="40" spans="1:8" x14ac:dyDescent="0.25">
      <c r="A40">
        <v>38</v>
      </c>
      <c r="B40">
        <f t="shared" si="6"/>
        <v>1.1400000000000008</v>
      </c>
      <c r="C40">
        <f>0.5 * dragc * rho * POWER(Sheet2!E39, 2) * area</f>
        <v>3348.1540162333731</v>
      </c>
      <c r="D40">
        <f t="shared" si="1"/>
        <v>-206.68020816047959</v>
      </c>
      <c r="E40" s="4">
        <f t="shared" si="2"/>
        <v>621.06117538186231</v>
      </c>
      <c r="F40">
        <f t="shared" si="3"/>
        <v>75.972342747657905</v>
      </c>
      <c r="G40">
        <f t="shared" si="4"/>
        <v>882.59359704007818</v>
      </c>
      <c r="H40">
        <f t="shared" si="7"/>
        <v>93.150759732330158</v>
      </c>
    </row>
    <row r="41" spans="1:8" x14ac:dyDescent="0.25">
      <c r="A41">
        <v>39</v>
      </c>
      <c r="B41">
        <f t="shared" si="6"/>
        <v>1.1700000000000008</v>
      </c>
      <c r="C41">
        <f>0.5 * dragc * rho * POWER(Sheet2!E40, 2) * area</f>
        <v>3282.2889576091775</v>
      </c>
      <c r="D41">
        <f t="shared" si="1"/>
        <v>-202.61438443763146</v>
      </c>
      <c r="E41" s="4">
        <f t="shared" si="2"/>
        <v>614.98274384873332</v>
      </c>
      <c r="F41">
        <f t="shared" si="3"/>
        <v>75.678042747657898</v>
      </c>
      <c r="G41">
        <f t="shared" si="4"/>
        <v>901.04307935554016</v>
      </c>
      <c r="H41">
        <f t="shared" si="7"/>
        <v>95.42993001475989</v>
      </c>
    </row>
    <row r="42" spans="1:8" x14ac:dyDescent="0.25">
      <c r="A42">
        <v>40</v>
      </c>
      <c r="B42">
        <f t="shared" si="6"/>
        <v>1.2000000000000008</v>
      </c>
      <c r="C42">
        <f>0.5 * dragc * rho * POWER(Sheet2!E41, 2) * area</f>
        <v>3218.3547213562138</v>
      </c>
      <c r="D42">
        <f t="shared" si="1"/>
        <v>-198.66774960743049</v>
      </c>
      <c r="E42" s="4">
        <f t="shared" si="2"/>
        <v>609.02271136051036</v>
      </c>
      <c r="F42">
        <f t="shared" si="3"/>
        <v>75.383742747657891</v>
      </c>
      <c r="G42">
        <f t="shared" si="4"/>
        <v>919.31376069635542</v>
      </c>
      <c r="H42">
        <f t="shared" si="7"/>
        <v>97.70027129718963</v>
      </c>
    </row>
    <row r="43" spans="1:8" x14ac:dyDescent="0.25">
      <c r="A43">
        <v>41</v>
      </c>
      <c r="B43">
        <f t="shared" si="6"/>
        <v>1.2300000000000009</v>
      </c>
      <c r="C43">
        <f>0.5 * dragc * rho * POWER(Sheet2!E42, 2) * area</f>
        <v>3156.2763906178575</v>
      </c>
      <c r="D43">
        <f t="shared" si="1"/>
        <v>-194.83567908228406</v>
      </c>
      <c r="E43" s="4">
        <f t="shared" si="2"/>
        <v>603.17764098804184</v>
      </c>
      <c r="F43">
        <f t="shared" si="3"/>
        <v>75.089442747657884</v>
      </c>
      <c r="G43">
        <f t="shared" si="4"/>
        <v>937.40908992599668</v>
      </c>
      <c r="H43">
        <f t="shared" si="7"/>
        <v>99.961783579619365</v>
      </c>
    </row>
    <row r="44" spans="1:8" x14ac:dyDescent="0.25">
      <c r="A44">
        <v>42</v>
      </c>
      <c r="B44">
        <f t="shared" si="6"/>
        <v>1.2600000000000009</v>
      </c>
      <c r="C44">
        <f>0.5 * dragc * rho * POWER(Sheet2!E43, 2) * area</f>
        <v>3095.9826539145852</v>
      </c>
      <c r="D44">
        <f t="shared" si="1"/>
        <v>-191.11377083308574</v>
      </c>
      <c r="E44" s="4">
        <f t="shared" si="2"/>
        <v>597.44422786304926</v>
      </c>
      <c r="F44">
        <f t="shared" si="3"/>
        <v>74.795142747657877</v>
      </c>
      <c r="G44">
        <f t="shared" si="4"/>
        <v>955.33241676188811</v>
      </c>
      <c r="H44">
        <f t="shared" si="7"/>
        <v>102.21446686204911</v>
      </c>
    </row>
    <row r="45" spans="1:8" x14ac:dyDescent="0.25">
      <c r="A45">
        <v>43</v>
      </c>
      <c r="B45">
        <f t="shared" si="6"/>
        <v>1.2900000000000009</v>
      </c>
      <c r="C45">
        <f>0.5 * dragc * rho * POWER(Sheet2!E44, 2) * area</f>
        <v>3037.4055985993868</v>
      </c>
      <c r="D45">
        <f t="shared" si="1"/>
        <v>-187.4978326393007</v>
      </c>
      <c r="E45" s="4">
        <f t="shared" si="2"/>
        <v>591.81929288387028</v>
      </c>
      <c r="F45">
        <f t="shared" si="3"/>
        <v>74.50084274765787</v>
      </c>
      <c r="G45">
        <f t="shared" si="4"/>
        <v>973.08699554840427</v>
      </c>
      <c r="H45">
        <f t="shared" si="7"/>
        <v>104.45832114447884</v>
      </c>
    </row>
    <row r="46" spans="1:8" x14ac:dyDescent="0.25">
      <c r="A46">
        <v>44</v>
      </c>
      <c r="B46">
        <f t="shared" si="6"/>
        <v>1.320000000000001</v>
      </c>
      <c r="C46">
        <f>0.5 * dragc * rho * POWER(Sheet2!E45, 2) * area</f>
        <v>2980.4805180050907</v>
      </c>
      <c r="D46">
        <f t="shared" si="1"/>
        <v>-183.98387018424702</v>
      </c>
      <c r="E46" s="4">
        <f t="shared" si="2"/>
        <v>586.2997767783429</v>
      </c>
      <c r="F46">
        <f t="shared" si="3"/>
        <v>74.206542747657863</v>
      </c>
      <c r="G46">
        <f t="shared" si="4"/>
        <v>990.6759888517546</v>
      </c>
      <c r="H46">
        <f t="shared" si="7"/>
        <v>106.69334642690858</v>
      </c>
    </row>
    <row r="47" spans="1:8" x14ac:dyDescent="0.25">
      <c r="A47">
        <v>45</v>
      </c>
      <c r="B47">
        <f t="shared" si="6"/>
        <v>1.350000000000001</v>
      </c>
      <c r="C47">
        <f>0.5 * dragc * rho * POWER(Sheet2!E46, 2) * area</f>
        <v>2925.1457312548396</v>
      </c>
      <c r="D47">
        <f t="shared" si="1"/>
        <v>-180.56807593206872</v>
      </c>
      <c r="E47" s="4">
        <f t="shared" si="2"/>
        <v>580.88273450038082</v>
      </c>
      <c r="F47">
        <f t="shared" si="3"/>
        <v>73.912242747657857</v>
      </c>
      <c r="G47">
        <f t="shared" si="4"/>
        <v>1008.102470886766</v>
      </c>
      <c r="H47">
        <f t="shared" si="7"/>
        <v>108.91954270933832</v>
      </c>
    </row>
    <row r="48" spans="1:8" x14ac:dyDescent="0.25">
      <c r="A48">
        <v>46</v>
      </c>
      <c r="B48">
        <f t="shared" si="6"/>
        <v>1.380000000000001</v>
      </c>
      <c r="C48">
        <f>0.5 * dragc * rho * POWER(Sheet2!E47, 2) * area</f>
        <v>2871.3424147932451</v>
      </c>
      <c r="D48">
        <f t="shared" si="1"/>
        <v>-177.24681872822109</v>
      </c>
      <c r="E48" s="4">
        <f t="shared" si="2"/>
        <v>575.56532993853421</v>
      </c>
      <c r="F48">
        <f t="shared" si="3"/>
        <v>73.61794274765785</v>
      </c>
      <c r="G48">
        <f t="shared" si="4"/>
        <v>1025.3694307849221</v>
      </c>
      <c r="H48">
        <f t="shared" si="7"/>
        <v>111.13690999176805</v>
      </c>
    </row>
    <row r="49" spans="1:8" x14ac:dyDescent="0.25">
      <c r="A49">
        <v>47</v>
      </c>
      <c r="B49">
        <f t="shared" si="6"/>
        <v>1.410000000000001</v>
      </c>
      <c r="C49">
        <f>0.5 * dragc * rho * POWER(Sheet2!E48, 2) * area</f>
        <v>2819.0144447739817</v>
      </c>
      <c r="D49">
        <f t="shared" si="1"/>
        <v>-174.01663407011995</v>
      </c>
      <c r="E49" s="4">
        <f t="shared" si="2"/>
        <v>570.34483091643062</v>
      </c>
      <c r="F49">
        <f t="shared" si="3"/>
        <v>73.323642747657843</v>
      </c>
      <c r="G49">
        <f t="shared" si="4"/>
        <v>1042.4797757124149</v>
      </c>
      <c r="H49">
        <f t="shared" si="7"/>
        <v>113.34544827419779</v>
      </c>
    </row>
    <row r="50" spans="1:8" x14ac:dyDescent="0.25">
      <c r="A50">
        <v>48</v>
      </c>
      <c r="B50">
        <f t="shared" si="6"/>
        <v>1.4400000000000011</v>
      </c>
      <c r="C50">
        <f>0.5 * dragc * rho * POWER(Sheet2!E49, 2) * area</f>
        <v>2768.1082495106789</v>
      </c>
      <c r="D50">
        <f t="shared" si="1"/>
        <v>-170.87421499899438</v>
      </c>
      <c r="E50" s="4">
        <f t="shared" si="2"/>
        <v>565.21860446646076</v>
      </c>
      <c r="F50">
        <f t="shared" si="3"/>
        <v>73.029342747657836</v>
      </c>
      <c r="G50">
        <f t="shared" si="4"/>
        <v>1059.4363338464088</v>
      </c>
      <c r="H50">
        <f t="shared" si="7"/>
        <v>115.54515755662753</v>
      </c>
    </row>
    <row r="51" spans="1:8" x14ac:dyDescent="0.25">
      <c r="A51">
        <v>49</v>
      </c>
      <c r="B51">
        <f t="shared" si="6"/>
        <v>1.4700000000000011</v>
      </c>
      <c r="C51">
        <f>0.5 * dragc * rho * POWER(Sheet2!E50, 2) * area</f>
        <v>2718.5726712626633</v>
      </c>
      <c r="D51">
        <f t="shared" si="1"/>
        <v>-167.81640356797567</v>
      </c>
      <c r="E51" s="4">
        <f t="shared" si="2"/>
        <v>560.18411235942153</v>
      </c>
      <c r="F51">
        <f t="shared" si="3"/>
        <v>72.735042747657829</v>
      </c>
      <c r="G51">
        <f t="shared" si="4"/>
        <v>1076.2418572171914</v>
      </c>
      <c r="H51">
        <f t="shared" si="7"/>
        <v>117.73603783905726</v>
      </c>
    </row>
    <row r="52" spans="1:8" x14ac:dyDescent="0.25">
      <c r="A52">
        <v>50</v>
      </c>
      <c r="B52">
        <f t="shared" si="6"/>
        <v>1.5000000000000011</v>
      </c>
      <c r="C52">
        <f>0.5 * dragc * rho * POWER(Sheet2!E51, 2) * area</f>
        <v>2670.3588366859167</v>
      </c>
      <c r="D52">
        <f t="shared" si="1"/>
        <v>-164.84018284508693</v>
      </c>
      <c r="E52" s="4">
        <f t="shared" si="2"/>
        <v>555.2389068740689</v>
      </c>
      <c r="F52">
        <f t="shared" si="3"/>
        <v>72.440742747657822</v>
      </c>
      <c r="G52">
        <f t="shared" si="4"/>
        <v>1092.8990244234135</v>
      </c>
      <c r="H52">
        <f t="shared" si="7"/>
        <v>119.918089121487</v>
      </c>
    </row>
    <row r="53" spans="1:8" x14ac:dyDescent="0.25">
      <c r="A53">
        <v>51</v>
      </c>
      <c r="B53">
        <f t="shared" si="6"/>
        <v>1.5300000000000011</v>
      </c>
      <c r="C53">
        <f>0.5 * dragc * rho * POWER(Sheet2!E52, 2) * area</f>
        <v>2623.4200353332294</v>
      </c>
      <c r="D53">
        <f t="shared" si="1"/>
        <v>-161.9426694131061</v>
      </c>
      <c r="E53" s="4">
        <f t="shared" si="2"/>
        <v>550.3806267916757</v>
      </c>
      <c r="F53">
        <f t="shared" si="3"/>
        <v>72.146442747657815</v>
      </c>
      <c r="G53">
        <f t="shared" si="4"/>
        <v>1109.4104432271638</v>
      </c>
      <c r="H53">
        <f t="shared" si="7"/>
        <v>122.09131140391673</v>
      </c>
    </row>
    <row r="54" spans="1:8" x14ac:dyDescent="0.25">
      <c r="A54">
        <v>52</v>
      </c>
      <c r="B54">
        <f t="shared" si="6"/>
        <v>1.5600000000000012</v>
      </c>
      <c r="C54">
        <f>0.5 * dragc * rho * POWER(Sheet2!E53, 2) * area</f>
        <v>2577.7116056364412</v>
      </c>
      <c r="D54">
        <f t="shared" si="1"/>
        <v>-159.12110633129524</v>
      </c>
      <c r="E54" s="4">
        <f t="shared" si="2"/>
        <v>545.6069936017368</v>
      </c>
      <c r="F54">
        <f t="shared" si="3"/>
        <v>71.852142747657808</v>
      </c>
      <c r="G54">
        <f t="shared" si="4"/>
        <v>1125.7786530352159</v>
      </c>
      <c r="H54">
        <f t="shared" si="7"/>
        <v>124.25570468634646</v>
      </c>
    </row>
    <row r="55" spans="1:8" x14ac:dyDescent="0.25">
      <c r="A55">
        <v>53</v>
      </c>
      <c r="B55">
        <f t="shared" si="6"/>
        <v>1.5900000000000012</v>
      </c>
      <c r="C55">
        <f>0.5 * dragc * rho * POWER(Sheet2!E54, 2) * area</f>
        <v>2533.1908278482097</v>
      </c>
      <c r="D55">
        <f t="shared" si="1"/>
        <v>-156.37285652673881</v>
      </c>
      <c r="E55" s="4">
        <f t="shared" si="2"/>
        <v>540.91580790593468</v>
      </c>
      <c r="F55">
        <f t="shared" si="3"/>
        <v>71.557842747657801</v>
      </c>
      <c r="G55">
        <f t="shared" si="4"/>
        <v>1142.006127272394</v>
      </c>
      <c r="H55">
        <f t="shared" si="7"/>
        <v>126.4112689687762</v>
      </c>
    </row>
    <row r="56" spans="1:8" x14ac:dyDescent="0.25">
      <c r="A56">
        <v>54</v>
      </c>
      <c r="B56">
        <f t="shared" si="6"/>
        <v>1.6200000000000012</v>
      </c>
      <c r="C56">
        <f>0.5 * dragc * rho * POWER(Sheet2!E55, 2) * area</f>
        <v>2489.8168234615318</v>
      </c>
      <c r="D56">
        <f t="shared" si="1"/>
        <v>-153.69539658555095</v>
      </c>
      <c r="E56" s="4">
        <f t="shared" si="2"/>
        <v>536.30494600836812</v>
      </c>
      <c r="F56">
        <f t="shared" si="3"/>
        <v>71.263542747657795</v>
      </c>
      <c r="G56">
        <f t="shared" si="4"/>
        <v>1158.0952756526451</v>
      </c>
      <c r="H56">
        <f t="shared" si="7"/>
        <v>128.55800425120594</v>
      </c>
    </row>
    <row r="57" spans="1:8" x14ac:dyDescent="0.25">
      <c r="A57">
        <v>55</v>
      </c>
      <c r="B57">
        <f t="shared" si="6"/>
        <v>1.6500000000000012</v>
      </c>
      <c r="C57">
        <f>0.5 * dragc * rho * POWER(Sheet2!E56, 2) * area</f>
        <v>2447.5504606624422</v>
      </c>
      <c r="D57">
        <f t="shared" si="1"/>
        <v>-151.08631091650827</v>
      </c>
      <c r="E57" s="4">
        <f t="shared" si="2"/>
        <v>531.77235668087292</v>
      </c>
      <c r="F57">
        <f t="shared" si="3"/>
        <v>70.969242747657788</v>
      </c>
      <c r="G57">
        <f t="shared" si="4"/>
        <v>1174.0484463530713</v>
      </c>
      <c r="H57">
        <f t="shared" si="7"/>
        <v>130.69591053363567</v>
      </c>
    </row>
    <row r="58" spans="1:8" x14ac:dyDescent="0.25">
      <c r="A58">
        <v>56</v>
      </c>
      <c r="B58">
        <f t="shared" si="6"/>
        <v>1.6800000000000013</v>
      </c>
      <c r="C58">
        <f>0.5 * dragc * rho * POWER(Sheet2!E57, 2) * area</f>
        <v>2406.3542654054158</v>
      </c>
      <c r="D58">
        <f t="shared" si="1"/>
        <v>-148.54328626177013</v>
      </c>
      <c r="E58" s="4">
        <f t="shared" si="2"/>
        <v>527.31605809301982</v>
      </c>
      <c r="F58">
        <f t="shared" si="3"/>
        <v>70.674942747657781</v>
      </c>
      <c r="G58">
        <f t="shared" si="4"/>
        <v>1189.867928095862</v>
      </c>
      <c r="H58">
        <f t="shared" si="7"/>
        <v>132.8249878160654</v>
      </c>
    </row>
    <row r="59" spans="1:8" x14ac:dyDescent="0.25">
      <c r="A59">
        <v>57</v>
      </c>
      <c r="B59">
        <f t="shared" si="6"/>
        <v>1.7100000000000013</v>
      </c>
      <c r="C59">
        <f>0.5 * dragc * rho * POWER(Sheet2!E58, 2) * area</f>
        <v>2366.1923377321286</v>
      </c>
      <c r="D59">
        <f t="shared" si="1"/>
        <v>-146.06410653126918</v>
      </c>
      <c r="E59" s="4">
        <f t="shared" si="2"/>
        <v>522.93413489708178</v>
      </c>
      <c r="F59">
        <f t="shared" si="3"/>
        <v>70.380642747657774</v>
      </c>
      <c r="G59">
        <f t="shared" si="4"/>
        <v>1205.5559521427745</v>
      </c>
      <c r="H59">
        <f t="shared" si="7"/>
        <v>134.94523609849514</v>
      </c>
    </row>
    <row r="60" spans="1:8" x14ac:dyDescent="0.25">
      <c r="A60">
        <v>58</v>
      </c>
      <c r="B60">
        <f t="shared" si="6"/>
        <v>1.7400000000000013</v>
      </c>
      <c r="C60">
        <f>0.5 * dragc * rho * POWER(Sheet2!E59, 2) * area</f>
        <v>2327.0302729828627</v>
      </c>
      <c r="D60">
        <f t="shared" si="1"/>
        <v>-143.64664793912291</v>
      </c>
      <c r="E60" s="4">
        <f t="shared" si="2"/>
        <v>518.62473545890805</v>
      </c>
      <c r="F60">
        <f t="shared" si="3"/>
        <v>70.086342747657767</v>
      </c>
      <c r="G60">
        <f t="shared" si="4"/>
        <v>1221.1146942065418</v>
      </c>
      <c r="H60">
        <f t="shared" si="7"/>
        <v>137.05665538092487</v>
      </c>
    </row>
    <row r="61" spans="1:8" x14ac:dyDescent="0.25">
      <c r="A61">
        <v>59</v>
      </c>
      <c r="B61">
        <f t="shared" si="6"/>
        <v>1.7700000000000014</v>
      </c>
      <c r="C61">
        <f>0.5 * dragc * rho * POWER(Sheet2!E60, 2) * area</f>
        <v>2288.8350875760002</v>
      </c>
      <c r="D61">
        <f t="shared" si="1"/>
        <v>-141.28887442203145</v>
      </c>
      <c r="E61" s="4">
        <f t="shared" si="2"/>
        <v>514.38606922624706</v>
      </c>
      <c r="F61">
        <f t="shared" si="3"/>
        <v>69.79204274765776</v>
      </c>
      <c r="G61">
        <f t="shared" si="4"/>
        <v>1236.5462762833292</v>
      </c>
      <c r="H61">
        <f t="shared" si="7"/>
        <v>139.1592456633546</v>
      </c>
    </row>
    <row r="62" spans="1:8" x14ac:dyDescent="0.25">
      <c r="A62">
        <v>60</v>
      </c>
      <c r="B62">
        <f t="shared" si="6"/>
        <v>1.8000000000000014</v>
      </c>
      <c r="C62">
        <f>0.5 * dragc * rho * POWER(Sheet2!E61, 2) * area</f>
        <v>2251.5751490551143</v>
      </c>
      <c r="D62">
        <f t="shared" si="1"/>
        <v>-138.98883332111257</v>
      </c>
      <c r="E62" s="4">
        <f t="shared" si="2"/>
        <v>510.21640422661369</v>
      </c>
      <c r="F62">
        <f t="shared" si="3"/>
        <v>69.497742747657753</v>
      </c>
      <c r="G62">
        <f t="shared" si="4"/>
        <v>1251.8527684101277</v>
      </c>
      <c r="H62">
        <f t="shared" si="7"/>
        <v>141.25300694578434</v>
      </c>
    </row>
    <row r="63" spans="1:8" x14ac:dyDescent="0.25">
      <c r="A63">
        <v>61</v>
      </c>
      <c r="B63">
        <f t="shared" si="6"/>
        <v>1.8300000000000014</v>
      </c>
      <c r="C63">
        <f>0.5 * dragc * rho * POWER(Sheet2!E62, 2) * area</f>
        <v>2215.2201101252144</v>
      </c>
      <c r="D63">
        <f t="shared" si="1"/>
        <v>-136.74465130998541</v>
      </c>
      <c r="E63" s="4">
        <f t="shared" si="2"/>
        <v>506.11406468731411</v>
      </c>
      <c r="F63">
        <f t="shared" si="3"/>
        <v>69.203442747657746</v>
      </c>
      <c r="G63">
        <f t="shared" si="4"/>
        <v>1267.0361903507471</v>
      </c>
      <c r="H63">
        <f t="shared" si="7"/>
        <v>143.33793922821405</v>
      </c>
    </row>
    <row r="64" spans="1:8" x14ac:dyDescent="0.25">
      <c r="A64">
        <v>62</v>
      </c>
      <c r="B64">
        <f t="shared" si="6"/>
        <v>1.8600000000000014</v>
      </c>
      <c r="C64">
        <f>0.5 * dragc * rho * POWER(Sheet2!E63, 2) * area</f>
        <v>2179.7408464200334</v>
      </c>
      <c r="D64">
        <f t="shared" si="1"/>
        <v>-134.55453055317008</v>
      </c>
      <c r="E64" s="4">
        <f t="shared" si="2"/>
        <v>502.077428770719</v>
      </c>
      <c r="F64">
        <f t="shared" si="3"/>
        <v>68.909142747657739</v>
      </c>
      <c r="G64">
        <f t="shared" si="4"/>
        <v>1282.0985132138687</v>
      </c>
      <c r="H64">
        <f t="shared" si="7"/>
        <v>145.41404251064378</v>
      </c>
    </row>
    <row r="65" spans="1:8" x14ac:dyDescent="0.25">
      <c r="A65">
        <v>63</v>
      </c>
      <c r="B65">
        <f t="shared" si="6"/>
        <v>1.8900000000000015</v>
      </c>
      <c r="C65">
        <f>0.5 * dragc * rho * POWER(Sheet2!E64, 2) * area</f>
        <v>2145.1093977608557</v>
      </c>
      <c r="D65">
        <f t="shared" si="1"/>
        <v>-132.4167450800185</v>
      </c>
      <c r="E65" s="4">
        <f t="shared" si="2"/>
        <v>498.10492641831843</v>
      </c>
      <c r="F65">
        <f t="shared" si="3"/>
        <v>68.614842747657733</v>
      </c>
      <c r="G65">
        <f t="shared" si="4"/>
        <v>1297.0416610064183</v>
      </c>
      <c r="H65">
        <f t="shared" si="7"/>
        <v>147.48131679307352</v>
      </c>
    </row>
    <row r="66" spans="1:8" x14ac:dyDescent="0.25">
      <c r="A66">
        <v>64</v>
      </c>
      <c r="B66">
        <f t="shared" si="6"/>
        <v>1.9200000000000015</v>
      </c>
      <c r="C66">
        <f>0.5 * dragc * rho * POWER(Sheet2!E65, 2) * area</f>
        <v>2111.298912684586</v>
      </c>
      <c r="D66">
        <f t="shared" si="1"/>
        <v>-130.3296373604544</v>
      </c>
      <c r="E66" s="4">
        <f t="shared" si="2"/>
        <v>494.19503729750477</v>
      </c>
      <c r="F66">
        <f t="shared" si="3"/>
        <v>68.320542747657726</v>
      </c>
      <c r="G66">
        <f t="shared" si="4"/>
        <v>1311.8675121253434</v>
      </c>
      <c r="H66">
        <f t="shared" si="7"/>
        <v>149.53976207550326</v>
      </c>
    </row>
    <row r="67" spans="1:8" x14ac:dyDescent="0.25">
      <c r="A67">
        <v>65</v>
      </c>
      <c r="B67">
        <f t="shared" ref="B67:B98" si="8">B66+step</f>
        <v>1.9500000000000015</v>
      </c>
      <c r="C67">
        <f>0.5 * dragc * rho * POWER(Sheet2!E66, 2) * area</f>
        <v>2078.2835960345628</v>
      </c>
      <c r="D67">
        <f t="shared" ref="D67:D130" si="9">- C67/mass</f>
        <v>-128.29161506977513</v>
      </c>
      <c r="E67" s="4">
        <f t="shared" ref="E67:E130" si="10">E66+D67*step</f>
        <v>490.34628884541149</v>
      </c>
      <c r="F67">
        <f t="shared" ref="F67:F130" si="11">F66 + grav * step</f>
        <v>68.026242747657719</v>
      </c>
      <c r="G67">
        <f t="shared" ref="G67:G130" si="12">G66+E67*step</f>
        <v>1326.5779007907058</v>
      </c>
      <c r="H67">
        <f t="shared" ref="H67:H98" si="13">H66 + F66 * step</f>
        <v>151.58937835793299</v>
      </c>
    </row>
    <row r="68" spans="1:8" x14ac:dyDescent="0.25">
      <c r="A68">
        <v>66</v>
      </c>
      <c r="B68">
        <f t="shared" si="8"/>
        <v>1.9800000000000015</v>
      </c>
      <c r="C68">
        <f>0.5 * dragc * rho * POWER(Sheet2!E67, 2) * area</f>
        <v>2046.0386594221786</v>
      </c>
      <c r="D68">
        <f t="shared" si="9"/>
        <v>-126.30114803066731</v>
      </c>
      <c r="E68" s="4">
        <f t="shared" si="10"/>
        <v>486.55725440449146</v>
      </c>
      <c r="F68">
        <f t="shared" si="11"/>
        <v>67.731942747657712</v>
      </c>
      <c r="G68">
        <f t="shared" si="12"/>
        <v>1341.1746184228405</v>
      </c>
      <c r="H68">
        <f t="shared" si="13"/>
        <v>153.63016564036272</v>
      </c>
    </row>
    <row r="69" spans="1:8" x14ac:dyDescent="0.25">
      <c r="A69">
        <v>67</v>
      </c>
      <c r="B69">
        <f t="shared" si="8"/>
        <v>2.0100000000000016</v>
      </c>
      <c r="C69">
        <f>0.5 * dragc * rho * POWER(Sheet2!E68, 2) * area</f>
        <v>2014.5402743808231</v>
      </c>
      <c r="D69">
        <f t="shared" si="9"/>
        <v>-124.35676532141844</v>
      </c>
      <c r="E69" s="4">
        <f t="shared" si="10"/>
        <v>482.82655144484892</v>
      </c>
      <c r="F69">
        <f t="shared" si="11"/>
        <v>67.437642747657705</v>
      </c>
      <c r="G69">
        <f t="shared" si="12"/>
        <v>1355.659414966186</v>
      </c>
      <c r="H69">
        <f t="shared" si="13"/>
        <v>155.66212392279246</v>
      </c>
    </row>
    <row r="70" spans="1:8" x14ac:dyDescent="0.25">
      <c r="A70">
        <v>68</v>
      </c>
      <c r="B70">
        <f t="shared" si="8"/>
        <v>2.0400000000000014</v>
      </c>
      <c r="C70">
        <f>0.5 * dragc * rho * POWER(Sheet2!E69, 2) * area</f>
        <v>1983.7655280460567</v>
      </c>
      <c r="D70">
        <f t="shared" si="9"/>
        <v>-122.45705254007184</v>
      </c>
      <c r="E70" s="4">
        <f t="shared" si="10"/>
        <v>479.15283986864677</v>
      </c>
      <c r="F70">
        <f t="shared" si="11"/>
        <v>67.143342747657698</v>
      </c>
      <c r="G70">
        <f t="shared" si="12"/>
        <v>1370.0340001622453</v>
      </c>
      <c r="H70">
        <f t="shared" si="13"/>
        <v>157.68525320522218</v>
      </c>
    </row>
    <row r="71" spans="1:8" x14ac:dyDescent="0.25">
      <c r="A71">
        <v>69</v>
      </c>
      <c r="B71">
        <f t="shared" si="8"/>
        <v>2.0700000000000012</v>
      </c>
      <c r="C71">
        <f>0.5 * dragc * rho * POWER(Sheet2!E70, 2) * area</f>
        <v>1953.6923812073696</v>
      </c>
      <c r="D71">
        <f t="shared" si="9"/>
        <v>-120.60064921497843</v>
      </c>
      <c r="E71" s="4">
        <f t="shared" si="10"/>
        <v>475.53482039219739</v>
      </c>
      <c r="F71">
        <f t="shared" si="11"/>
        <v>66.849042747657691</v>
      </c>
      <c r="G71">
        <f t="shared" si="12"/>
        <v>1384.3000447740112</v>
      </c>
      <c r="H71">
        <f t="shared" si="13"/>
        <v>159.69955348765191</v>
      </c>
    </row>
    <row r="72" spans="1:8" x14ac:dyDescent="0.25">
      <c r="A72">
        <v>70</v>
      </c>
      <c r="B72">
        <f t="shared" si="8"/>
        <v>2.100000000000001</v>
      </c>
      <c r="C72">
        <f>0.5 * dragc * rho * POWER(Sheet2!E71, 2) * area</f>
        <v>1924.2996285874549</v>
      </c>
      <c r="D72">
        <f t="shared" si="9"/>
        <v>-118.78624635285215</v>
      </c>
      <c r="E72" s="4">
        <f t="shared" si="10"/>
        <v>471.97123300161184</v>
      </c>
      <c r="F72">
        <f t="shared" si="11"/>
        <v>66.554742747657684</v>
      </c>
      <c r="G72">
        <f t="shared" si="12"/>
        <v>1398.4591817640596</v>
      </c>
      <c r="H72">
        <f t="shared" si="13"/>
        <v>161.70502477008165</v>
      </c>
    </row>
    <row r="73" spans="1:8" x14ac:dyDescent="0.25">
      <c r="A73">
        <v>71</v>
      </c>
      <c r="B73">
        <f t="shared" si="8"/>
        <v>2.1300000000000008</v>
      </c>
      <c r="C73">
        <f>0.5 * dragc * rho * POWER(Sheet2!E72, 2) * area</f>
        <v>1895.5668612147217</v>
      </c>
      <c r="D73">
        <f t="shared" si="9"/>
        <v>-117.01258411604027</v>
      </c>
      <c r="E73" s="4">
        <f t="shared" si="10"/>
        <v>468.46085547813061</v>
      </c>
      <c r="F73">
        <f t="shared" si="11"/>
        <v>66.260442747657677</v>
      </c>
      <c r="G73">
        <f t="shared" si="12"/>
        <v>1412.5130074284036</v>
      </c>
      <c r="H73">
        <f t="shared" si="13"/>
        <v>163.70166705251137</v>
      </c>
    </row>
    <row r="74" spans="1:8" x14ac:dyDescent="0.25">
      <c r="A74">
        <v>72</v>
      </c>
      <c r="B74">
        <f t="shared" si="8"/>
        <v>2.1600000000000006</v>
      </c>
      <c r="C74">
        <f>0.5 * dragc * rho * POWER(Sheet2!E73, 2) * area</f>
        <v>1867.4744307637882</v>
      </c>
      <c r="D74">
        <f t="shared" si="9"/>
        <v>-115.27844962127632</v>
      </c>
      <c r="E74" s="4">
        <f t="shared" si="10"/>
        <v>465.00250198949232</v>
      </c>
      <c r="F74">
        <f t="shared" si="11"/>
        <v>65.96614274765767</v>
      </c>
      <c r="G74">
        <f t="shared" si="12"/>
        <v>1426.4630824880885</v>
      </c>
      <c r="H74">
        <f t="shared" si="13"/>
        <v>165.68948033494109</v>
      </c>
    </row>
    <row r="75" spans="1:8" x14ac:dyDescent="0.25">
      <c r="A75">
        <v>73</v>
      </c>
      <c r="B75">
        <f t="shared" si="8"/>
        <v>2.1900000000000004</v>
      </c>
      <c r="C75">
        <f>0.5 * dragc * rho * POWER(Sheet2!E74, 2) * area</f>
        <v>1840.0034157471093</v>
      </c>
      <c r="D75">
        <f t="shared" si="9"/>
        <v>-113.58267485270275</v>
      </c>
      <c r="E75" s="4">
        <f t="shared" si="10"/>
        <v>461.59502174391122</v>
      </c>
      <c r="F75">
        <f t="shared" si="11"/>
        <v>65.671842747657664</v>
      </c>
      <c r="G75">
        <f t="shared" si="12"/>
        <v>1440.310933140406</v>
      </c>
      <c r="H75">
        <f t="shared" si="13"/>
        <v>167.66846461737083</v>
      </c>
    </row>
    <row r="76" spans="1:8" x14ac:dyDescent="0.25">
      <c r="A76">
        <v>74</v>
      </c>
      <c r="B76">
        <f t="shared" si="8"/>
        <v>2.2200000000000002</v>
      </c>
      <c r="C76">
        <f>0.5 * dragc * rho * POWER(Sheet2!E75, 2) * area</f>
        <v>1813.1355894486123</v>
      </c>
      <c r="D76">
        <f t="shared" si="9"/>
        <v>-111.92413468242705</v>
      </c>
      <c r="E76" s="4">
        <f t="shared" si="10"/>
        <v>458.2372977034384</v>
      </c>
      <c r="F76">
        <f t="shared" si="11"/>
        <v>65.377542747657657</v>
      </c>
      <c r="G76">
        <f t="shared" si="12"/>
        <v>1454.0580520715091</v>
      </c>
      <c r="H76">
        <f t="shared" si="13"/>
        <v>169.63861989980057</v>
      </c>
    </row>
    <row r="77" spans="1:8" x14ac:dyDescent="0.25">
      <c r="A77">
        <v>75</v>
      </c>
      <c r="B77">
        <f t="shared" si="8"/>
        <v>2.25</v>
      </c>
      <c r="C77">
        <f>0.5 * dragc * rho * POWER(Sheet2!E76, 2) * area</f>
        <v>1786.8533894974266</v>
      </c>
      <c r="D77">
        <f t="shared" si="9"/>
        <v>-110.30174499232034</v>
      </c>
      <c r="E77" s="4">
        <f t="shared" si="10"/>
        <v>454.92824535366879</v>
      </c>
      <c r="F77">
        <f t="shared" si="11"/>
        <v>65.08324274765765</v>
      </c>
      <c r="G77">
        <f t="shared" si="12"/>
        <v>1467.7058994321192</v>
      </c>
      <c r="H77">
        <f t="shared" si="13"/>
        <v>171.5999461822303</v>
      </c>
    </row>
    <row r="78" spans="1:8" x14ac:dyDescent="0.25">
      <c r="A78">
        <v>76</v>
      </c>
      <c r="B78">
        <f t="shared" si="8"/>
        <v>2.2799999999999998</v>
      </c>
      <c r="C78">
        <f>0.5 * dragc * rho * POWER(Sheet2!E77, 2) * area</f>
        <v>1761.1398889864447</v>
      </c>
      <c r="D78">
        <f t="shared" si="9"/>
        <v>-108.71446089117762</v>
      </c>
      <c r="E78" s="4">
        <f t="shared" si="10"/>
        <v>451.66681152693343</v>
      </c>
      <c r="F78">
        <f t="shared" si="11"/>
        <v>64.788942747657643</v>
      </c>
      <c r="G78">
        <f t="shared" si="12"/>
        <v>1481.2559037779272</v>
      </c>
      <c r="H78">
        <f t="shared" si="13"/>
        <v>173.55244346466003</v>
      </c>
    </row>
    <row r="79" spans="1:8" x14ac:dyDescent="0.25">
      <c r="A79">
        <v>77</v>
      </c>
      <c r="B79">
        <f t="shared" si="8"/>
        <v>2.3099999999999996</v>
      </c>
      <c r="C79">
        <f>0.5 * dragc * rho * POWER(Sheet2!E78, 2) * area</f>
        <v>1735.9787690466496</v>
      </c>
      <c r="D79">
        <f t="shared" si="9"/>
        <v>-107.16127502174204</v>
      </c>
      <c r="E79" s="4">
        <f t="shared" si="10"/>
        <v>448.45197327628119</v>
      </c>
      <c r="F79">
        <f t="shared" si="11"/>
        <v>64.494642747657636</v>
      </c>
      <c r="G79">
        <f t="shared" si="12"/>
        <v>1494.7094629762157</v>
      </c>
      <c r="H79">
        <f t="shared" si="13"/>
        <v>175.49611174708977</v>
      </c>
    </row>
    <row r="80" spans="1:8" x14ac:dyDescent="0.25">
      <c r="A80">
        <v>78</v>
      </c>
      <c r="B80">
        <f t="shared" si="8"/>
        <v>2.3399999999999994</v>
      </c>
      <c r="C80">
        <f>0.5 * dragc * rho * POWER(Sheet2!E79, 2) * area</f>
        <v>1711.3542927938643</v>
      </c>
      <c r="D80">
        <f t="shared" si="9"/>
        <v>-105.64121595244811</v>
      </c>
      <c r="E80" s="4">
        <f t="shared" si="10"/>
        <v>445.28273679770774</v>
      </c>
      <c r="F80">
        <f t="shared" si="11"/>
        <v>64.200342747657629</v>
      </c>
      <c r="G80">
        <f t="shared" si="12"/>
        <v>1508.067945080147</v>
      </c>
      <c r="H80">
        <f t="shared" si="13"/>
        <v>177.43095102951949</v>
      </c>
    </row>
    <row r="81" spans="1:8" x14ac:dyDescent="0.25">
      <c r="A81">
        <v>79</v>
      </c>
      <c r="B81">
        <f t="shared" si="8"/>
        <v>2.3699999999999992</v>
      </c>
      <c r="C81">
        <f>0.5 * dragc * rho * POWER(Sheet2!E80, 2) * area</f>
        <v>1687.2512805699341</v>
      </c>
      <c r="D81">
        <f t="shared" si="9"/>
        <v>-104.15334664906979</v>
      </c>
      <c r="E81" s="4">
        <f t="shared" si="10"/>
        <v>442.15813639823563</v>
      </c>
      <c r="F81">
        <f t="shared" si="11"/>
        <v>63.906042747657629</v>
      </c>
      <c r="G81">
        <f t="shared" si="12"/>
        <v>1521.332689172094</v>
      </c>
      <c r="H81">
        <f t="shared" si="13"/>
        <v>179.35696131194922</v>
      </c>
    </row>
    <row r="82" spans="1:8" x14ac:dyDescent="0.25">
      <c r="A82">
        <v>80</v>
      </c>
      <c r="B82">
        <f t="shared" si="8"/>
        <v>2.399999999999999</v>
      </c>
      <c r="C82">
        <f>0.5 * dragc * rho * POWER(Sheet2!E81, 2) * area</f>
        <v>1663.655086405292</v>
      </c>
      <c r="D82">
        <f t="shared" si="9"/>
        <v>-102.6967630217641</v>
      </c>
      <c r="E82" s="4">
        <f t="shared" si="10"/>
        <v>439.07723350758272</v>
      </c>
      <c r="F82">
        <f t="shared" si="11"/>
        <v>63.61174274765763</v>
      </c>
      <c r="G82">
        <f t="shared" si="12"/>
        <v>1534.5050061773215</v>
      </c>
      <c r="H82">
        <f t="shared" si="13"/>
        <v>181.27414259437896</v>
      </c>
    </row>
    <row r="83" spans="1:8" x14ac:dyDescent="0.25">
      <c r="A83">
        <v>81</v>
      </c>
      <c r="B83">
        <f t="shared" si="8"/>
        <v>2.4299999999999988</v>
      </c>
      <c r="C83">
        <f>0.5 * dragc * rho * POWER(Sheet2!E82, 2) * area</f>
        <v>1640.5515756344737</v>
      </c>
      <c r="D83">
        <f t="shared" si="9"/>
        <v>-101.2705925432858</v>
      </c>
      <c r="E83" s="4">
        <f t="shared" si="10"/>
        <v>436.03911573128414</v>
      </c>
      <c r="F83">
        <f t="shared" si="11"/>
        <v>63.31744274765763</v>
      </c>
      <c r="G83">
        <f t="shared" si="12"/>
        <v>1547.58617964926</v>
      </c>
      <c r="H83">
        <f t="shared" si="13"/>
        <v>183.18249487680868</v>
      </c>
    </row>
    <row r="84" spans="1:8" x14ac:dyDescent="0.25">
      <c r="A84">
        <v>82</v>
      </c>
      <c r="B84">
        <f t="shared" si="8"/>
        <v>2.4599999999999986</v>
      </c>
      <c r="C84">
        <f>0.5 * dragc * rho * POWER(Sheet2!E83, 2) * area</f>
        <v>1617.9271036004279</v>
      </c>
      <c r="D84">
        <f t="shared" si="9"/>
        <v>-99.873992934412968</v>
      </c>
      <c r="E84" s="4">
        <f t="shared" si="10"/>
        <v>433.04289594325178</v>
      </c>
      <c r="F84">
        <f t="shared" si="11"/>
        <v>63.02314274765763</v>
      </c>
      <c r="G84">
        <f t="shared" si="12"/>
        <v>1560.5774665275576</v>
      </c>
      <c r="H84">
        <f t="shared" si="13"/>
        <v>185.0820181592384</v>
      </c>
    </row>
    <row r="85" spans="1:8" x14ac:dyDescent="0.25">
      <c r="A85">
        <v>83</v>
      </c>
      <c r="B85">
        <f t="shared" si="8"/>
        <v>2.4899999999999984</v>
      </c>
      <c r="C85">
        <f>0.5 * dragc * rho * POWER(Sheet2!E84, 2) * area</f>
        <v>1595.7684953874734</v>
      </c>
      <c r="D85">
        <f t="shared" si="9"/>
        <v>-98.506150912870567</v>
      </c>
      <c r="E85" s="4">
        <f t="shared" si="10"/>
        <v>430.08771141586567</v>
      </c>
      <c r="F85">
        <f t="shared" si="11"/>
        <v>62.72884274765763</v>
      </c>
      <c r="G85">
        <f t="shared" si="12"/>
        <v>1573.4800978700337</v>
      </c>
      <c r="H85">
        <f t="shared" si="13"/>
        <v>186.97271244166814</v>
      </c>
    </row>
    <row r="86" spans="1:8" x14ac:dyDescent="0.25">
      <c r="A86">
        <v>84</v>
      </c>
      <c r="B86">
        <f t="shared" si="8"/>
        <v>2.5199999999999982</v>
      </c>
      <c r="C86">
        <f>0.5 * dragc * rho * POWER(Sheet2!E85, 2) * area</f>
        <v>1574.0630265264483</v>
      </c>
      <c r="D86">
        <f t="shared" si="9"/>
        <v>-97.166281002267027</v>
      </c>
      <c r="E86" s="4">
        <f t="shared" si="10"/>
        <v>427.17272298579763</v>
      </c>
      <c r="F86">
        <f t="shared" si="11"/>
        <v>62.43454274765763</v>
      </c>
      <c r="G86">
        <f t="shared" si="12"/>
        <v>1586.2952795596075</v>
      </c>
      <c r="H86">
        <f t="shared" si="13"/>
        <v>188.85457772409785</v>
      </c>
    </row>
    <row r="87" spans="1:8" x14ac:dyDescent="0.25">
      <c r="A87">
        <v>85</v>
      </c>
      <c r="B87">
        <f t="shared" si="8"/>
        <v>2.549999999999998</v>
      </c>
      <c r="C87">
        <f>0.5 * dragc * rho * POWER(Sheet2!E86, 2) * area</f>
        <v>1552.7984046190847</v>
      </c>
      <c r="D87">
        <f t="shared" si="9"/>
        <v>-95.85362439777424</v>
      </c>
      <c r="E87" s="4">
        <f t="shared" si="10"/>
        <v>424.29711425386438</v>
      </c>
      <c r="F87">
        <f t="shared" si="11"/>
        <v>62.140242747657631</v>
      </c>
      <c r="G87">
        <f t="shared" si="12"/>
        <v>1599.0241929872234</v>
      </c>
      <c r="H87">
        <f t="shared" si="13"/>
        <v>190.72761400652757</v>
      </c>
    </row>
    <row r="88" spans="1:8" x14ac:dyDescent="0.25">
      <c r="A88">
        <v>86</v>
      </c>
      <c r="B88">
        <f t="shared" si="8"/>
        <v>2.5799999999999979</v>
      </c>
      <c r="C88">
        <f>0.5 * dragc * rho * POWER(Sheet2!E87, 2) * area</f>
        <v>1531.9627518318491</v>
      </c>
      <c r="D88">
        <f t="shared" si="9"/>
        <v>-94.567447885479297</v>
      </c>
      <c r="E88" s="4">
        <f t="shared" si="10"/>
        <v>421.4600908173</v>
      </c>
      <c r="F88">
        <f t="shared" si="11"/>
        <v>61.845942747657631</v>
      </c>
      <c r="G88">
        <f t="shared" si="12"/>
        <v>1611.6679957117424</v>
      </c>
      <c r="H88">
        <f t="shared" si="13"/>
        <v>192.59182128895731</v>
      </c>
    </row>
    <row r="89" spans="1:8" x14ac:dyDescent="0.25">
      <c r="A89">
        <v>87</v>
      </c>
      <c r="B89">
        <f t="shared" si="8"/>
        <v>2.6099999999999977</v>
      </c>
      <c r="C89">
        <f>0.5 * dragc * rho * POWER(Sheet2!E88, 2) * area</f>
        <v>1511.5445882125121</v>
      </c>
      <c r="D89">
        <f t="shared" si="9"/>
        <v>-93.307042812523065</v>
      </c>
      <c r="E89" s="4">
        <f t="shared" si="10"/>
        <v>418.6608795329243</v>
      </c>
      <c r="F89">
        <f t="shared" si="11"/>
        <v>61.551642747657631</v>
      </c>
      <c r="G89">
        <f t="shared" si="12"/>
        <v>1624.22782209773</v>
      </c>
      <c r="H89">
        <f t="shared" si="13"/>
        <v>194.44719957138705</v>
      </c>
    </row>
    <row r="90" spans="1:8" x14ac:dyDescent="0.25">
      <c r="A90">
        <v>88</v>
      </c>
      <c r="B90">
        <f t="shared" si="8"/>
        <v>2.6399999999999975</v>
      </c>
      <c r="C90">
        <f>0.5 * dragc * rho * POWER(Sheet2!E89, 2) * area</f>
        <v>1491.532815785516</v>
      </c>
      <c r="D90">
        <f t="shared" si="9"/>
        <v>-92.071724105313578</v>
      </c>
      <c r="E90" s="4">
        <f t="shared" si="10"/>
        <v>415.89872780976486</v>
      </c>
      <c r="F90">
        <f t="shared" si="11"/>
        <v>61.257342747657631</v>
      </c>
      <c r="G90">
        <f t="shared" si="12"/>
        <v>1636.704783932023</v>
      </c>
      <c r="H90">
        <f t="shared" si="13"/>
        <v>196.29374885381677</v>
      </c>
    </row>
    <row r="91" spans="1:8" x14ac:dyDescent="0.25">
      <c r="A91">
        <v>89</v>
      </c>
      <c r="B91">
        <f t="shared" si="8"/>
        <v>2.6699999999999973</v>
      </c>
      <c r="C91">
        <f>0.5 * dragc * rho * POWER(Sheet2!E90, 2) * area</f>
        <v>1471.916703384841</v>
      </c>
      <c r="D91">
        <f t="shared" si="9"/>
        <v>-90.86082933326486</v>
      </c>
      <c r="E91" s="4">
        <f t="shared" si="10"/>
        <v>413.17290292976691</v>
      </c>
      <c r="F91">
        <f t="shared" si="11"/>
        <v>60.963042747657632</v>
      </c>
      <c r="G91">
        <f t="shared" si="12"/>
        <v>1649.099971019916</v>
      </c>
      <c r="H91">
        <f t="shared" si="13"/>
        <v>198.13146913624649</v>
      </c>
    </row>
    <row r="92" spans="1:8" x14ac:dyDescent="0.25">
      <c r="A92">
        <v>90</v>
      </c>
      <c r="B92">
        <f t="shared" si="8"/>
        <v>2.6999999999999971</v>
      </c>
      <c r="C92">
        <f>0.5 * dragc * rho * POWER(Sheet2!E91, 2) * area</f>
        <v>1452.6858721854983</v>
      </c>
      <c r="D92">
        <f t="shared" si="9"/>
        <v>-89.673717815661917</v>
      </c>
      <c r="E92" s="4">
        <f t="shared" si="10"/>
        <v>410.48269139529702</v>
      </c>
      <c r="F92">
        <f t="shared" si="11"/>
        <v>60.668742747657632</v>
      </c>
      <c r="G92">
        <f t="shared" si="12"/>
        <v>1661.4144517617749</v>
      </c>
      <c r="H92">
        <f t="shared" si="13"/>
        <v>199.96036041867623</v>
      </c>
    </row>
    <row r="93" spans="1:8" x14ac:dyDescent="0.25">
      <c r="A93">
        <v>91</v>
      </c>
      <c r="B93">
        <f t="shared" si="8"/>
        <v>2.7299999999999969</v>
      </c>
      <c r="C93">
        <f>0.5 * dragc * rho * POWER(Sheet2!E92, 2) * area</f>
        <v>1433.8302818971006</v>
      </c>
      <c r="D93">
        <f t="shared" si="9"/>
        <v>-88.509769769395248</v>
      </c>
      <c r="E93" s="4">
        <f t="shared" si="10"/>
        <v>407.82739830221516</v>
      </c>
      <c r="F93">
        <f t="shared" si="11"/>
        <v>60.374442747657632</v>
      </c>
      <c r="G93">
        <f t="shared" si="12"/>
        <v>1673.6492737108413</v>
      </c>
      <c r="H93">
        <f t="shared" si="13"/>
        <v>201.78042270110595</v>
      </c>
    </row>
    <row r="94" spans="1:8" x14ac:dyDescent="0.25">
      <c r="A94">
        <v>92</v>
      </c>
      <c r="B94">
        <f t="shared" si="8"/>
        <v>2.7599999999999967</v>
      </c>
      <c r="C94">
        <f>0.5 * dragc * rho * POWER(Sheet2!E93, 2) * area</f>
        <v>1415.340217585069</v>
      </c>
      <c r="D94">
        <f t="shared" si="9"/>
        <v>-87.36838549543927</v>
      </c>
      <c r="E94" s="4">
        <f t="shared" si="10"/>
        <v>405.20634673735196</v>
      </c>
      <c r="F94">
        <f t="shared" si="11"/>
        <v>60.080142747657632</v>
      </c>
      <c r="G94">
        <f t="shared" si="12"/>
        <v>1685.8054641129618</v>
      </c>
      <c r="H94">
        <f t="shared" si="13"/>
        <v>203.59165598353567</v>
      </c>
    </row>
    <row r="95" spans="1:8" x14ac:dyDescent="0.25">
      <c r="A95">
        <v>93</v>
      </c>
      <c r="B95">
        <f t="shared" si="8"/>
        <v>2.7899999999999965</v>
      </c>
      <c r="C95">
        <f>0.5 * dragc * rho * POWER(Sheet2!E94, 2) * area</f>
        <v>1397.2062770870646</v>
      </c>
      <c r="D95">
        <f t="shared" si="9"/>
        <v>-86.248984602073648</v>
      </c>
      <c r="E95" s="4">
        <f t="shared" si="10"/>
        <v>402.61887719928973</v>
      </c>
      <c r="F95">
        <f t="shared" si="11"/>
        <v>59.785842747657632</v>
      </c>
      <c r="G95">
        <f t="shared" si="12"/>
        <v>1697.8840304289404</v>
      </c>
      <c r="H95">
        <f t="shared" si="13"/>
        <v>205.39406026596541</v>
      </c>
    </row>
    <row r="96" spans="1:8" x14ac:dyDescent="0.25">
      <c r="A96">
        <v>94</v>
      </c>
      <c r="B96">
        <f t="shared" si="8"/>
        <v>2.8199999999999963</v>
      </c>
      <c r="C96">
        <f>0.5 * dragc * rho * POWER(Sheet2!E95, 2) * area</f>
        <v>1379.4193589940858</v>
      </c>
      <c r="D96">
        <f t="shared" si="9"/>
        <v>-85.151005262961306</v>
      </c>
      <c r="E96" s="4">
        <f t="shared" si="10"/>
        <v>400.06434704140088</v>
      </c>
      <c r="F96">
        <f t="shared" si="11"/>
        <v>59.491542747657633</v>
      </c>
      <c r="G96">
        <f t="shared" si="12"/>
        <v>1709.8859608401824</v>
      </c>
      <c r="H96">
        <f t="shared" si="13"/>
        <v>207.18763554839515</v>
      </c>
    </row>
    <row r="97" spans="1:8" x14ac:dyDescent="0.25">
      <c r="A97">
        <v>95</v>
      </c>
      <c r="B97">
        <f t="shared" si="8"/>
        <v>2.8499999999999961</v>
      </c>
      <c r="C97">
        <f>0.5 * dragc * rho * POWER(Sheet2!E96, 2) * area</f>
        <v>1361.9706511674378</v>
      </c>
      <c r="D97">
        <f t="shared" si="9"/>
        <v>-84.073903508305463</v>
      </c>
      <c r="E97" s="4">
        <f t="shared" si="10"/>
        <v>397.5421299361517</v>
      </c>
      <c r="F97">
        <f t="shared" si="11"/>
        <v>59.197242747657633</v>
      </c>
      <c r="G97">
        <f t="shared" si="12"/>
        <v>1721.8122247382669</v>
      </c>
      <c r="H97">
        <f t="shared" si="13"/>
        <v>208.97238183082487</v>
      </c>
    </row>
    <row r="98" spans="1:8" x14ac:dyDescent="0.25">
      <c r="A98">
        <v>96</v>
      </c>
      <c r="B98">
        <f t="shared" si="8"/>
        <v>2.8799999999999959</v>
      </c>
      <c r="C98">
        <f>0.5 * dragc * rho * POWER(Sheet2!E97, 2) * area</f>
        <v>1344.8516197644237</v>
      </c>
      <c r="D98">
        <f t="shared" si="9"/>
        <v>-83.017152547409964</v>
      </c>
      <c r="E98" s="4">
        <f t="shared" si="10"/>
        <v>395.0516153597294</v>
      </c>
      <c r="F98">
        <f t="shared" si="11"/>
        <v>58.902942747657633</v>
      </c>
      <c r="G98">
        <f t="shared" si="12"/>
        <v>1733.6637731990588</v>
      </c>
      <c r="H98">
        <f t="shared" si="13"/>
        <v>210.7482991132546</v>
      </c>
    </row>
    <row r="99" spans="1:8" x14ac:dyDescent="0.25">
      <c r="A99">
        <v>97</v>
      </c>
      <c r="B99">
        <f t="shared" ref="B99:B130" si="14">B98+step</f>
        <v>2.9099999999999957</v>
      </c>
      <c r="C99">
        <f>0.5 * dragc * rho * POWER(Sheet2!E98, 2) * area</f>
        <v>1328.0539987471375</v>
      </c>
      <c r="D99">
        <f t="shared" si="9"/>
        <v>-81.980242121061281</v>
      </c>
      <c r="E99" s="4">
        <f t="shared" si="10"/>
        <v>392.59220809609758</v>
      </c>
      <c r="F99">
        <f t="shared" si="11"/>
        <v>58.608642747657633</v>
      </c>
      <c r="G99">
        <f t="shared" si="12"/>
        <v>1745.4415394419418</v>
      </c>
      <c r="H99">
        <f t="shared" ref="H99:H130" si="15">H98 + F98 * step</f>
        <v>212.51538739568434</v>
      </c>
    </row>
    <row r="100" spans="1:8" x14ac:dyDescent="0.25">
      <c r="A100">
        <v>98</v>
      </c>
      <c r="B100">
        <f t="shared" si="14"/>
        <v>2.9399999999999955</v>
      </c>
      <c r="C100">
        <f>0.5 * dragc * rho * POWER(Sheet2!E99, 2) * area</f>
        <v>1311.5697798501906</v>
      </c>
      <c r="D100">
        <f t="shared" si="9"/>
        <v>-80.962677882240314</v>
      </c>
      <c r="E100" s="4">
        <f t="shared" si="10"/>
        <v>390.16332775963036</v>
      </c>
      <c r="F100">
        <f t="shared" si="11"/>
        <v>58.314342747657633</v>
      </c>
      <c r="G100">
        <f t="shared" si="12"/>
        <v>1757.1464392747307</v>
      </c>
      <c r="H100">
        <f t="shared" si="15"/>
        <v>214.27364667811406</v>
      </c>
    </row>
    <row r="101" spans="1:8" x14ac:dyDescent="0.25">
      <c r="A101">
        <v>99</v>
      </c>
      <c r="B101">
        <f t="shared" si="14"/>
        <v>2.9699999999999953</v>
      </c>
      <c r="C101">
        <f>0.5 * dragc * rho * POWER(Sheet2!E100, 2) * area</f>
        <v>1295.3912029845549</v>
      </c>
      <c r="D101">
        <f t="shared" si="9"/>
        <v>-79.963980803755362</v>
      </c>
      <c r="E101" s="4">
        <f t="shared" si="10"/>
        <v>387.76440833551771</v>
      </c>
      <c r="F101">
        <f t="shared" si="11"/>
        <v>58.020042747657634</v>
      </c>
      <c r="G101">
        <f t="shared" si="12"/>
        <v>1768.7793715247963</v>
      </c>
      <c r="H101">
        <f t="shared" si="15"/>
        <v>216.02307696054379</v>
      </c>
    </row>
    <row r="102" spans="1:8" x14ac:dyDescent="0.25">
      <c r="A102">
        <v>100</v>
      </c>
      <c r="B102">
        <f t="shared" si="14"/>
        <v>2.9999999999999951</v>
      </c>
      <c r="C102">
        <f>0.5 * dragc * rho * POWER(Sheet2!E101, 2) * area</f>
        <v>1279.5107470559681</v>
      </c>
      <c r="D102">
        <f t="shared" si="9"/>
        <v>-78.983686611466069</v>
      </c>
      <c r="E102" s="4">
        <f t="shared" si="10"/>
        <v>385.39489773717372</v>
      </c>
      <c r="F102">
        <f t="shared" si="11"/>
        <v>57.725742747657634</v>
      </c>
      <c r="G102">
        <f t="shared" si="12"/>
        <v>1780.3412184569115</v>
      </c>
      <c r="H102">
        <f t="shared" si="15"/>
        <v>217.76367824297353</v>
      </c>
    </row>
    <row r="103" spans="1:8" x14ac:dyDescent="0.25">
      <c r="A103">
        <v>101</v>
      </c>
      <c r="B103">
        <f t="shared" si="14"/>
        <v>3.0299999999999949</v>
      </c>
      <c r="C103">
        <f>0.5 * dragc * rho * POWER(Sheet2!E102, 2) * area</f>
        <v>1263.921121177548</v>
      </c>
      <c r="D103">
        <f t="shared" si="9"/>
        <v>-78.021345241841559</v>
      </c>
      <c r="E103" s="4">
        <f t="shared" si="10"/>
        <v>383.05425737991845</v>
      </c>
      <c r="F103">
        <f t="shared" si="11"/>
        <v>57.431442747657634</v>
      </c>
      <c r="G103">
        <f t="shared" si="12"/>
        <v>1791.8328461783092</v>
      </c>
      <c r="H103">
        <f t="shared" si="15"/>
        <v>219.49545052540324</v>
      </c>
    </row>
    <row r="104" spans="1:8" x14ac:dyDescent="0.25">
      <c r="A104">
        <v>102</v>
      </c>
      <c r="B104">
        <f t="shared" si="14"/>
        <v>3.0599999999999947</v>
      </c>
      <c r="C104">
        <f>0.5 * dragc * rho * POWER(Sheet2!E103, 2) * area</f>
        <v>1248.6152562573757</v>
      </c>
      <c r="D104">
        <f t="shared" si="9"/>
        <v>-77.076520322665289</v>
      </c>
      <c r="E104" s="4">
        <f t="shared" si="10"/>
        <v>380.7419617702385</v>
      </c>
      <c r="F104">
        <f t="shared" si="11"/>
        <v>57.137142747657634</v>
      </c>
      <c r="G104">
        <f t="shared" si="12"/>
        <v>1803.2551050314164</v>
      </c>
      <c r="H104">
        <f t="shared" si="15"/>
        <v>221.21839380783297</v>
      </c>
    </row>
    <row r="105" spans="1:8" x14ac:dyDescent="0.25">
      <c r="A105">
        <v>103</v>
      </c>
      <c r="B105">
        <f t="shared" si="14"/>
        <v>3.0899999999999945</v>
      </c>
      <c r="C105">
        <f>0.5 * dragc * rho * POWER(Sheet2!E104, 2) * area</f>
        <v>1233.5862969428563</v>
      </c>
      <c r="D105">
        <f t="shared" si="9"/>
        <v>-76.148788675763726</v>
      </c>
      <c r="E105" s="4">
        <f t="shared" si="10"/>
        <v>378.45749810996557</v>
      </c>
      <c r="F105">
        <f t="shared" si="11"/>
        <v>56.842842747657635</v>
      </c>
      <c r="G105">
        <f t="shared" si="12"/>
        <v>1814.6088299747153</v>
      </c>
      <c r="H105">
        <f t="shared" si="15"/>
        <v>222.9325080902627</v>
      </c>
    </row>
    <row r="106" spans="1:8" x14ac:dyDescent="0.25">
      <c r="A106">
        <v>104</v>
      </c>
      <c r="B106">
        <f t="shared" si="14"/>
        <v>3.1199999999999943</v>
      </c>
      <c r="C106">
        <f>0.5 * dragc * rho * POWER(Sheet2!E105, 2) * area</f>
        <v>1218.8275939046573</v>
      </c>
      <c r="D106">
        <f t="shared" si="9"/>
        <v>-75.237739840696918</v>
      </c>
      <c r="E106" s="4">
        <f t="shared" si="10"/>
        <v>376.20036591474468</v>
      </c>
      <c r="F106">
        <f t="shared" si="11"/>
        <v>56.548542747657635</v>
      </c>
      <c r="G106">
        <f t="shared" si="12"/>
        <v>1825.8948409521577</v>
      </c>
      <c r="H106">
        <f t="shared" si="15"/>
        <v>224.63779337269244</v>
      </c>
    </row>
    <row r="107" spans="1:8" x14ac:dyDescent="0.25">
      <c r="A107">
        <v>105</v>
      </c>
      <c r="B107">
        <f t="shared" si="14"/>
        <v>3.1499999999999941</v>
      </c>
      <c r="C107">
        <f>0.5 * dragc * rho * POWER(Sheet2!E106, 2) * area</f>
        <v>1204.3326964439543</v>
      </c>
      <c r="D107">
        <f t="shared" si="9"/>
        <v>-74.342975618406712</v>
      </c>
      <c r="E107" s="4">
        <f t="shared" si="10"/>
        <v>373.97007664619247</v>
      </c>
      <c r="F107">
        <f t="shared" si="11"/>
        <v>56.254242747657635</v>
      </c>
      <c r="G107">
        <f t="shared" si="12"/>
        <v>1837.1139432515433</v>
      </c>
      <c r="H107">
        <f t="shared" si="15"/>
        <v>226.33424965512216</v>
      </c>
    </row>
    <row r="108" spans="1:8" x14ac:dyDescent="0.25">
      <c r="A108">
        <v>106</v>
      </c>
      <c r="B108">
        <f t="shared" si="14"/>
        <v>3.1799999999999939</v>
      </c>
      <c r="C108">
        <f>0.5 * dragc * rho * POWER(Sheet2!E107, 2) * area</f>
        <v>1190.0953454075768</v>
      </c>
      <c r="D108">
        <f t="shared" si="9"/>
        <v>-73.464109633871544</v>
      </c>
      <c r="E108" s="4">
        <f t="shared" si="10"/>
        <v>371.76615335717634</v>
      </c>
      <c r="F108">
        <f t="shared" si="11"/>
        <v>55.959942747657635</v>
      </c>
      <c r="G108">
        <f t="shared" si="12"/>
        <v>1848.2669278522587</v>
      </c>
      <c r="H108">
        <f t="shared" si="15"/>
        <v>228.02187693755189</v>
      </c>
    </row>
    <row r="109" spans="1:8" x14ac:dyDescent="0.25">
      <c r="A109">
        <v>107</v>
      </c>
      <c r="B109">
        <f t="shared" si="14"/>
        <v>3.2099999999999937</v>
      </c>
      <c r="C109">
        <f>0.5 * dragc * rho * POWER(Sheet2!E108, 2) * area</f>
        <v>1176.1094663964795</v>
      </c>
      <c r="D109">
        <f t="shared" si="9"/>
        <v>-72.60076691686811</v>
      </c>
      <c r="E109" s="4">
        <f t="shared" si="10"/>
        <v>369.58813034967028</v>
      </c>
      <c r="F109">
        <f t="shared" si="11"/>
        <v>55.665642747657635</v>
      </c>
      <c r="G109">
        <f t="shared" si="12"/>
        <v>1859.3545717627489</v>
      </c>
      <c r="H109">
        <f t="shared" si="15"/>
        <v>229.70067521998163</v>
      </c>
    </row>
    <row r="110" spans="1:8" x14ac:dyDescent="0.25">
      <c r="A110">
        <v>108</v>
      </c>
      <c r="B110">
        <f t="shared" si="14"/>
        <v>3.2399999999999936</v>
      </c>
      <c r="C110">
        <f>0.5 * dragc * rho * POWER(Sheet2!E109, 2) * area</f>
        <v>1162.3691632537302</v>
      </c>
      <c r="D110">
        <f t="shared" si="9"/>
        <v>-71.752583499987452</v>
      </c>
      <c r="E110" s="4">
        <f t="shared" si="10"/>
        <v>367.43555284467067</v>
      </c>
      <c r="F110">
        <f t="shared" si="11"/>
        <v>55.371342747657636</v>
      </c>
      <c r="G110">
        <f t="shared" si="12"/>
        <v>1870.377638348089</v>
      </c>
      <c r="H110">
        <f t="shared" si="15"/>
        <v>231.37064450241135</v>
      </c>
    </row>
    <row r="111" spans="1:8" x14ac:dyDescent="0.25">
      <c r="A111">
        <v>109</v>
      </c>
      <c r="B111">
        <f t="shared" si="14"/>
        <v>3.2699999999999934</v>
      </c>
      <c r="C111">
        <f>0.5 * dragc * rho * POWER(Sheet2!E110, 2) * area</f>
        <v>1148.8687118189346</v>
      </c>
      <c r="D111">
        <f t="shared" si="9"/>
        <v>-70.919206033098092</v>
      </c>
      <c r="E111" s="4">
        <f t="shared" si="10"/>
        <v>365.30797666367772</v>
      </c>
      <c r="F111">
        <f t="shared" si="11"/>
        <v>55.077042747657636</v>
      </c>
      <c r="G111">
        <f t="shared" si="12"/>
        <v>1881.3368776479992</v>
      </c>
      <c r="H111">
        <f t="shared" si="15"/>
        <v>233.03178478484108</v>
      </c>
    </row>
    <row r="112" spans="1:8" x14ac:dyDescent="0.25">
      <c r="A112">
        <v>110</v>
      </c>
      <c r="B112">
        <f t="shared" si="14"/>
        <v>3.2999999999999932</v>
      </c>
      <c r="C112">
        <f>0.5 * dragc * rho * POWER(Sheet2!E111, 2) * area</f>
        <v>1135.6025539367022</v>
      </c>
      <c r="D112">
        <f t="shared" si="9"/>
        <v>-70.100291413491036</v>
      </c>
      <c r="E112" s="4">
        <f t="shared" si="10"/>
        <v>363.20496792127301</v>
      </c>
      <c r="F112">
        <f t="shared" si="11"/>
        <v>54.782742747657636</v>
      </c>
      <c r="G112">
        <f t="shared" si="12"/>
        <v>1892.2330266856375</v>
      </c>
      <c r="H112">
        <f t="shared" si="15"/>
        <v>234.68409606727081</v>
      </c>
    </row>
    <row r="113" spans="1:8" x14ac:dyDescent="0.25">
      <c r="A113">
        <v>111</v>
      </c>
      <c r="B113">
        <f t="shared" si="14"/>
        <v>3.329999999999993</v>
      </c>
      <c r="C113">
        <f>0.5 * dragc * rho * POWER(Sheet2!E112, 2) * area</f>
        <v>1122.5652917074042</v>
      </c>
      <c r="D113">
        <f t="shared" si="9"/>
        <v>-69.295506430981362</v>
      </c>
      <c r="E113" s="4">
        <f t="shared" si="10"/>
        <v>361.1261027283436</v>
      </c>
      <c r="F113">
        <f t="shared" si="11"/>
        <v>54.488442747657636</v>
      </c>
      <c r="G113">
        <f t="shared" si="12"/>
        <v>1903.0668097674877</v>
      </c>
      <c r="H113">
        <f t="shared" si="15"/>
        <v>236.32757834970053</v>
      </c>
    </row>
    <row r="114" spans="1:8" x14ac:dyDescent="0.25">
      <c r="A114">
        <v>112</v>
      </c>
      <c r="B114">
        <f t="shared" si="14"/>
        <v>3.3599999999999928</v>
      </c>
      <c r="C114">
        <f>0.5 * dragc * rho * POWER(Sheet2!E113, 2) * area</f>
        <v>1109.751681969085</v>
      </c>
      <c r="D114">
        <f t="shared" si="9"/>
        <v>-68.504527427278816</v>
      </c>
      <c r="E114" s="4">
        <f t="shared" si="10"/>
        <v>359.07096690552521</v>
      </c>
      <c r="F114">
        <f t="shared" si="11"/>
        <v>54.194142747657637</v>
      </c>
      <c r="G114">
        <f t="shared" si="12"/>
        <v>1913.8389387746536</v>
      </c>
      <c r="H114">
        <f t="shared" si="15"/>
        <v>237.96223163213025</v>
      </c>
    </row>
    <row r="115" spans="1:8" x14ac:dyDescent="0.25">
      <c r="A115">
        <v>113</v>
      </c>
      <c r="B115">
        <f t="shared" si="14"/>
        <v>3.3899999999999926</v>
      </c>
      <c r="C115">
        <f>0.5 * dragc * rho * POWER(Sheet2!E114, 2) * area</f>
        <v>1097.1566309999528</v>
      </c>
      <c r="D115">
        <f t="shared" si="9"/>
        <v>-67.72703996897468</v>
      </c>
      <c r="E115" s="4">
        <f t="shared" si="10"/>
        <v>357.03915570645597</v>
      </c>
      <c r="F115">
        <f t="shared" si="11"/>
        <v>53.899842747657637</v>
      </c>
      <c r="G115">
        <f t="shared" si="12"/>
        <v>1924.5501134458473</v>
      </c>
      <c r="H115">
        <f t="shared" si="15"/>
        <v>239.58805591455999</v>
      </c>
    </row>
    <row r="116" spans="1:8" x14ac:dyDescent="0.25">
      <c r="A116">
        <v>114</v>
      </c>
      <c r="B116">
        <f t="shared" si="14"/>
        <v>3.4199999999999924</v>
      </c>
      <c r="C116">
        <f>0.5 * dragc * rho * POWER(Sheet2!E115, 2) * area</f>
        <v>1084.7751894314306</v>
      </c>
      <c r="D116">
        <f t="shared" si="9"/>
        <v>-66.962738533526434</v>
      </c>
      <c r="E116" s="4">
        <f t="shared" si="10"/>
        <v>355.0302735504502</v>
      </c>
      <c r="F116">
        <f t="shared" si="11"/>
        <v>53.605542747657637</v>
      </c>
      <c r="G116">
        <f t="shared" si="12"/>
        <v>1935.2010216523609</v>
      </c>
      <c r="H116">
        <f t="shared" si="15"/>
        <v>241.20505119698973</v>
      </c>
    </row>
    <row r="117" spans="1:8" x14ac:dyDescent="0.25">
      <c r="A117">
        <v>115</v>
      </c>
      <c r="B117">
        <f t="shared" si="14"/>
        <v>3.4499999999999922</v>
      </c>
      <c r="C117">
        <f>0.5 * dragc * rho * POWER(Sheet2!E116, 2) * area</f>
        <v>1072.6025473622431</v>
      </c>
      <c r="D117">
        <f t="shared" si="9"/>
        <v>-66.211326207652306</v>
      </c>
      <c r="E117" s="4">
        <f t="shared" si="10"/>
        <v>353.04393376422064</v>
      </c>
      <c r="F117">
        <f t="shared" si="11"/>
        <v>53.311242747657637</v>
      </c>
      <c r="G117">
        <f t="shared" si="12"/>
        <v>1945.7923396652875</v>
      </c>
      <c r="H117">
        <f t="shared" si="15"/>
        <v>242.81321747941945</v>
      </c>
    </row>
    <row r="118" spans="1:8" x14ac:dyDescent="0.25">
      <c r="A118">
        <v>116</v>
      </c>
      <c r="B118">
        <f t="shared" si="14"/>
        <v>3.479999999999992</v>
      </c>
      <c r="C118">
        <f>0.5 * dragc * rho * POWER(Sheet2!E117, 2) * area</f>
        <v>1060.6340296645089</v>
      </c>
      <c r="D118">
        <f t="shared" si="9"/>
        <v>-65.472514397578266</v>
      </c>
      <c r="E118" s="4">
        <f t="shared" si="10"/>
        <v>351.0797583322933</v>
      </c>
      <c r="F118">
        <f t="shared" si="11"/>
        <v>53.016942747657637</v>
      </c>
      <c r="G118">
        <f t="shared" si="12"/>
        <v>1956.3247324152562</v>
      </c>
      <c r="H118">
        <f t="shared" si="15"/>
        <v>244.41255476184918</v>
      </c>
    </row>
    <row r="119" spans="1:8" x14ac:dyDescent="0.25">
      <c r="A119">
        <v>117</v>
      </c>
      <c r="B119">
        <f t="shared" si="14"/>
        <v>3.5099999999999918</v>
      </c>
      <c r="C119">
        <f>0.5 * dragc * rho * POWER(Sheet2!E118, 2) * area</f>
        <v>1048.8650914732541</v>
      </c>
      <c r="D119">
        <f t="shared" si="9"/>
        <v>-64.746022550607378</v>
      </c>
      <c r="E119" s="4">
        <f t="shared" si="10"/>
        <v>349.13737765577508</v>
      </c>
      <c r="F119">
        <f t="shared" si="11"/>
        <v>52.722642747657638</v>
      </c>
      <c r="G119">
        <f t="shared" si="12"/>
        <v>1966.7988537449294</v>
      </c>
      <c r="H119">
        <f t="shared" si="15"/>
        <v>246.00306304427892</v>
      </c>
    </row>
    <row r="120" spans="1:8" x14ac:dyDescent="0.25">
      <c r="A120">
        <v>118</v>
      </c>
      <c r="B120">
        <f t="shared" si="14"/>
        <v>3.5399999999999916</v>
      </c>
      <c r="C120">
        <f>0.5 * dragc * rho * POWER(Sheet2!E119, 2) * area</f>
        <v>1037.2913138512001</v>
      </c>
      <c r="D120">
        <f t="shared" si="9"/>
        <v>-64.03157788750903</v>
      </c>
      <c r="E120" s="4">
        <f t="shared" si="10"/>
        <v>347.21643031914982</v>
      </c>
      <c r="F120">
        <f t="shared" si="11"/>
        <v>52.428342747657638</v>
      </c>
      <c r="G120">
        <f t="shared" si="12"/>
        <v>1977.2153466545039</v>
      </c>
      <c r="H120">
        <f t="shared" si="15"/>
        <v>247.58474232670864</v>
      </c>
    </row>
    <row r="121" spans="1:8" x14ac:dyDescent="0.25">
      <c r="A121">
        <v>119</v>
      </c>
      <c r="B121">
        <f t="shared" si="14"/>
        <v>3.5699999999999914</v>
      </c>
      <c r="C121">
        <f>0.5 * dragc * rho * POWER(Sheet2!E120, 2) * area</f>
        <v>1025.9083996210738</v>
      </c>
      <c r="D121">
        <f t="shared" si="9"/>
        <v>-63.328915145249034</v>
      </c>
      <c r="E121" s="4">
        <f t="shared" si="10"/>
        <v>345.31656286479233</v>
      </c>
      <c r="F121">
        <f t="shared" si="11"/>
        <v>52.134042747657638</v>
      </c>
      <c r="G121">
        <f t="shared" si="12"/>
        <v>1987.5748435404478</v>
      </c>
      <c r="H121">
        <f t="shared" si="15"/>
        <v>249.15759260913836</v>
      </c>
    </row>
    <row r="122" spans="1:8" x14ac:dyDescent="0.25">
      <c r="A122">
        <v>120</v>
      </c>
      <c r="B122">
        <f t="shared" si="14"/>
        <v>3.5999999999999912</v>
      </c>
      <c r="C122">
        <f>0.5 * dragc * rho * POWER(Sheet2!E121, 2) * area</f>
        <v>1014.712169358081</v>
      </c>
      <c r="D122">
        <f t="shared" si="9"/>
        <v>-62.637776329606588</v>
      </c>
      <c r="E122" s="4">
        <f t="shared" si="10"/>
        <v>343.43742957490412</v>
      </c>
      <c r="F122">
        <f t="shared" si="11"/>
        <v>51.839742747657638</v>
      </c>
      <c r="G122">
        <f t="shared" si="12"/>
        <v>1997.8779664276949</v>
      </c>
      <c r="H122">
        <f t="shared" si="15"/>
        <v>250.7216138915681</v>
      </c>
    </row>
    <row r="123" spans="1:8" x14ac:dyDescent="0.25">
      <c r="A123">
        <v>121</v>
      </c>
      <c r="B123">
        <f t="shared" si="14"/>
        <v>3.629999999999991</v>
      </c>
      <c r="C123">
        <f>0.5 * dragc * rho * POWER(Sheet2!E122, 2) * area</f>
        <v>1003.6985575355421</v>
      </c>
      <c r="D123">
        <f t="shared" si="9"/>
        <v>-61.957910477245996</v>
      </c>
      <c r="E123" s="4">
        <f t="shared" si="10"/>
        <v>341.57869226058676</v>
      </c>
      <c r="F123">
        <f t="shared" si="11"/>
        <v>51.545442747657638</v>
      </c>
      <c r="G123">
        <f t="shared" si="12"/>
        <v>2008.1253271955125</v>
      </c>
      <c r="H123">
        <f t="shared" si="15"/>
        <v>252.27680617399781</v>
      </c>
    </row>
    <row r="124" spans="1:8" x14ac:dyDescent="0.25">
      <c r="A124">
        <v>122</v>
      </c>
      <c r="B124">
        <f t="shared" si="14"/>
        <v>3.6599999999999908</v>
      </c>
      <c r="C124">
        <f>0.5 * dragc * rho * POWER(Sheet2!E123, 2) * area</f>
        <v>992.86360881703399</v>
      </c>
      <c r="D124">
        <f t="shared" si="9"/>
        <v>-61.289073426831976</v>
      </c>
      <c r="E124" s="4">
        <f t="shared" si="10"/>
        <v>339.74002005778181</v>
      </c>
      <c r="F124">
        <f t="shared" si="11"/>
        <v>51.251142747657639</v>
      </c>
      <c r="G124">
        <f t="shared" si="12"/>
        <v>2018.3175277972459</v>
      </c>
      <c r="H124">
        <f t="shared" si="15"/>
        <v>253.82316945642754</v>
      </c>
    </row>
    <row r="125" spans="1:8" x14ac:dyDescent="0.25">
      <c r="A125">
        <v>123</v>
      </c>
      <c r="B125">
        <f t="shared" si="14"/>
        <v>3.6899999999999906</v>
      </c>
      <c r="C125">
        <f>0.5 * dragc * rho * POWER(Sheet2!E124, 2) * area</f>
        <v>982.20347448869597</v>
      </c>
      <c r="D125">
        <f t="shared" si="9"/>
        <v>-60.631027598797402</v>
      </c>
      <c r="E125" s="4">
        <f t="shared" si="10"/>
        <v>337.92108922981788</v>
      </c>
      <c r="F125">
        <f t="shared" si="11"/>
        <v>50.956842747657639</v>
      </c>
      <c r="G125">
        <f t="shared" si="12"/>
        <v>2028.4551604741405</v>
      </c>
      <c r="H125">
        <f t="shared" si="15"/>
        <v>255.36070373885727</v>
      </c>
    </row>
    <row r="126" spans="1:8" x14ac:dyDescent="0.25">
      <c r="A126">
        <v>124</v>
      </c>
      <c r="B126">
        <f t="shared" si="14"/>
        <v>3.7199999999999904</v>
      </c>
      <c r="C126">
        <f>0.5 * dragc * rho * POWER(Sheet2!E125, 2) * area</f>
        <v>971.71440902568622</v>
      </c>
      <c r="D126">
        <f t="shared" si="9"/>
        <v>-59.983541783391992</v>
      </c>
      <c r="E126" s="4">
        <f t="shared" si="10"/>
        <v>336.12158297631612</v>
      </c>
      <c r="F126">
        <f t="shared" si="11"/>
        <v>50.662542747657639</v>
      </c>
      <c r="G126">
        <f t="shared" si="12"/>
        <v>2038.5388079634299</v>
      </c>
      <c r="H126">
        <f t="shared" si="15"/>
        <v>256.88940902128701</v>
      </c>
    </row>
    <row r="127" spans="1:8" x14ac:dyDescent="0.25">
      <c r="A127">
        <v>125</v>
      </c>
      <c r="B127">
        <f t="shared" si="14"/>
        <v>3.7499999999999902</v>
      </c>
      <c r="C127">
        <f>0.5 * dragc * rho * POWER(Sheet2!E126, 2) * area</f>
        <v>961.39276678703766</v>
      </c>
      <c r="D127">
        <f t="shared" si="9"/>
        <v>-59.346390936657109</v>
      </c>
      <c r="E127" s="4">
        <f t="shared" si="10"/>
        <v>334.34119124821643</v>
      </c>
      <c r="F127">
        <f t="shared" si="11"/>
        <v>50.368242747657639</v>
      </c>
      <c r="G127">
        <f t="shared" si="12"/>
        <v>2048.5690437008766</v>
      </c>
      <c r="H127">
        <f t="shared" si="15"/>
        <v>258.40928530371673</v>
      </c>
    </row>
    <row r="128" spans="1:8" x14ac:dyDescent="0.25">
      <c r="A128">
        <v>126</v>
      </c>
      <c r="B128">
        <f t="shared" si="14"/>
        <v>3.77999999999999</v>
      </c>
      <c r="C128">
        <f>0.5 * dragc * rho * POWER(Sheet2!E127, 2) * area</f>
        <v>951.23499883346017</v>
      </c>
      <c r="D128">
        <f t="shared" si="9"/>
        <v>-58.719355983989956</v>
      </c>
      <c r="E128" s="4">
        <f t="shared" si="10"/>
        <v>332.57961056869675</v>
      </c>
      <c r="F128">
        <f t="shared" si="11"/>
        <v>50.07394274765764</v>
      </c>
      <c r="G128">
        <f t="shared" si="12"/>
        <v>2058.5464320179376</v>
      </c>
      <c r="H128">
        <f t="shared" si="15"/>
        <v>259.92033258614646</v>
      </c>
    </row>
    <row r="129" spans="1:8" x14ac:dyDescent="0.25">
      <c r="A129">
        <v>127</v>
      </c>
      <c r="B129">
        <f t="shared" si="14"/>
        <v>3.8099999999999898</v>
      </c>
      <c r="C129">
        <f>0.5 * dragc * rho * POWER(Sheet2!E128, 2) * area</f>
        <v>941.23764986288268</v>
      </c>
      <c r="D129">
        <f t="shared" si="9"/>
        <v>-58.102223630975793</v>
      </c>
      <c r="E129" s="4">
        <f t="shared" si="10"/>
        <v>330.83654385976746</v>
      </c>
      <c r="F129">
        <f t="shared" si="11"/>
        <v>49.77964274765764</v>
      </c>
      <c r="G129">
        <f t="shared" si="12"/>
        <v>2068.4715283337305</v>
      </c>
      <c r="H129">
        <f t="shared" si="15"/>
        <v>261.4225508685762</v>
      </c>
    </row>
    <row r="130" spans="1:8" x14ac:dyDescent="0.25">
      <c r="A130">
        <v>128</v>
      </c>
      <c r="B130">
        <f t="shared" si="14"/>
        <v>3.8399999999999896</v>
      </c>
      <c r="C130">
        <f>0.5 * dragc * rho * POWER(Sheet2!E129, 2) * area</f>
        <v>931.39735525878143</v>
      </c>
      <c r="D130">
        <f t="shared" si="9"/>
        <v>-57.494786181182469</v>
      </c>
      <c r="E130" s="4">
        <f t="shared" si="10"/>
        <v>329.11170027433201</v>
      </c>
      <c r="F130">
        <f t="shared" si="11"/>
        <v>49.48534274765764</v>
      </c>
      <c r="G130">
        <f t="shared" si="12"/>
        <v>2078.3448793419602</v>
      </c>
      <c r="H130">
        <f t="shared" si="15"/>
        <v>262.91594015100594</v>
      </c>
    </row>
    <row r="131" spans="1:8" x14ac:dyDescent="0.25">
      <c r="A131">
        <v>129</v>
      </c>
      <c r="B131">
        <f t="shared" ref="B131:B162" si="16">B130+step</f>
        <v>3.8699999999999894</v>
      </c>
      <c r="C131">
        <f>0.5 * dragc * rho * POWER(Sheet2!E130, 2) * area</f>
        <v>921.71083824656955</v>
      </c>
      <c r="D131">
        <f t="shared" ref="D131:D194" si="17">- C131/mass</f>
        <v>-56.89684136062543</v>
      </c>
      <c r="E131" s="4">
        <f t="shared" ref="E131:E194" si="18">E130+D131*step</f>
        <v>327.40479503351327</v>
      </c>
      <c r="F131">
        <f t="shared" ref="F131:F194" si="19">F130 + grav * step</f>
        <v>49.19104274765764</v>
      </c>
      <c r="G131">
        <f t="shared" ref="G131:G194" si="20">G130+E131*step</f>
        <v>2088.1670231929656</v>
      </c>
      <c r="H131">
        <f t="shared" ref="H131:H162" si="21">H130 + F130 * step</f>
        <v>264.4005004334357</v>
      </c>
    </row>
    <row r="132" spans="1:8" x14ac:dyDescent="0.25">
      <c r="A132">
        <v>130</v>
      </c>
      <c r="B132">
        <f t="shared" si="16"/>
        <v>3.8999999999999893</v>
      </c>
      <c r="C132">
        <f>0.5 * dragc * rho * POWER(Sheet2!E131, 2) * area</f>
        <v>912.17490715355052</v>
      </c>
      <c r="D132">
        <f t="shared" si="17"/>
        <v>-56.308192148625807</v>
      </c>
      <c r="E132" s="4">
        <f t="shared" si="18"/>
        <v>325.71554926905452</v>
      </c>
      <c r="F132">
        <f t="shared" si="19"/>
        <v>48.89674274765764</v>
      </c>
      <c r="G132">
        <f t="shared" si="20"/>
        <v>2097.9384896710371</v>
      </c>
      <c r="H132">
        <f t="shared" si="21"/>
        <v>265.8762317158654</v>
      </c>
    </row>
    <row r="133" spans="1:8" x14ac:dyDescent="0.25">
      <c r="A133">
        <v>131</v>
      </c>
      <c r="B133">
        <f t="shared" si="16"/>
        <v>3.9299999999999891</v>
      </c>
      <c r="C133">
        <f>0.5 * dragc * rho * POWER(Sheet2!E132, 2) * area</f>
        <v>902.78645276814257</v>
      </c>
      <c r="D133">
        <f t="shared" si="17"/>
        <v>-55.728646614796325</v>
      </c>
      <c r="E133" s="4">
        <f t="shared" si="18"/>
        <v>324.04368987061065</v>
      </c>
      <c r="F133">
        <f t="shared" si="19"/>
        <v>48.602442747657641</v>
      </c>
      <c r="G133">
        <f t="shared" si="20"/>
        <v>2107.6598003671556</v>
      </c>
      <c r="H133">
        <f t="shared" si="21"/>
        <v>267.34313399829512</v>
      </c>
    </row>
    <row r="134" spans="1:8" x14ac:dyDescent="0.25">
      <c r="A134">
        <v>132</v>
      </c>
      <c r="B134">
        <f t="shared" si="16"/>
        <v>3.9599999999999889</v>
      </c>
      <c r="C134">
        <f>0.5 * dragc * rho * POWER(Sheet2!E133, 2) * area</f>
        <v>893.54244579428178</v>
      </c>
      <c r="D134">
        <f t="shared" si="17"/>
        <v>-55.158017761902691</v>
      </c>
      <c r="E134" s="4">
        <f t="shared" si="18"/>
        <v>322.38894933775356</v>
      </c>
      <c r="F134">
        <f t="shared" si="19"/>
        <v>48.308142747657641</v>
      </c>
      <c r="G134">
        <f t="shared" si="20"/>
        <v>2117.3314688472883</v>
      </c>
      <c r="H134">
        <f t="shared" si="21"/>
        <v>268.80120728072484</v>
      </c>
    </row>
    <row r="135" spans="1:8" x14ac:dyDescent="0.25">
      <c r="A135">
        <v>133</v>
      </c>
      <c r="B135">
        <f t="shared" si="16"/>
        <v>3.9899999999999887</v>
      </c>
      <c r="C135">
        <f>0.5 * dragc * rho * POWER(Sheet2!E134, 2) * area</f>
        <v>884.43993439710312</v>
      </c>
      <c r="D135">
        <f t="shared" si="17"/>
        <v>-54.596123374359408</v>
      </c>
      <c r="E135" s="4">
        <f t="shared" si="18"/>
        <v>320.75106563652275</v>
      </c>
      <c r="F135">
        <f t="shared" si="19"/>
        <v>48.013842747657641</v>
      </c>
      <c r="G135">
        <f t="shared" si="20"/>
        <v>2126.954000816384</v>
      </c>
      <c r="H135">
        <f t="shared" si="21"/>
        <v>270.25045156315457</v>
      </c>
    </row>
    <row r="136" spans="1:8" x14ac:dyDescent="0.25">
      <c r="A136">
        <v>134</v>
      </c>
      <c r="B136">
        <f t="shared" si="16"/>
        <v>4.0199999999999889</v>
      </c>
      <c r="C136">
        <f>0.5 * dragc * rho * POWER(Sheet2!E135, 2) * area</f>
        <v>875.47604183617341</v>
      </c>
      <c r="D136">
        <f t="shared" si="17"/>
        <v>-54.042785872130246</v>
      </c>
      <c r="E136" s="4">
        <f t="shared" si="18"/>
        <v>319.12978206035882</v>
      </c>
      <c r="F136">
        <f t="shared" si="19"/>
        <v>47.719542747657641</v>
      </c>
      <c r="G136">
        <f t="shared" si="20"/>
        <v>2136.5278942781947</v>
      </c>
      <c r="H136">
        <f t="shared" si="21"/>
        <v>271.69086684558431</v>
      </c>
    </row>
    <row r="137" spans="1:8" x14ac:dyDescent="0.25">
      <c r="A137">
        <v>135</v>
      </c>
      <c r="B137">
        <f t="shared" si="16"/>
        <v>4.0499999999999892</v>
      </c>
      <c r="C137">
        <f>0.5 * dragc * rho * POWER(Sheet2!E136, 2) * area</f>
        <v>866.64796418272454</v>
      </c>
      <c r="D137">
        <f t="shared" si="17"/>
        <v>-53.497832169813904</v>
      </c>
      <c r="E137" s="4">
        <f t="shared" si="18"/>
        <v>317.52484709526442</v>
      </c>
      <c r="F137">
        <f t="shared" si="19"/>
        <v>47.425242747657641</v>
      </c>
      <c r="G137">
        <f t="shared" si="20"/>
        <v>2146.0536396910525</v>
      </c>
      <c r="H137">
        <f t="shared" si="21"/>
        <v>273.12245312801406</v>
      </c>
    </row>
    <row r="138" spans="1:8" x14ac:dyDescent="0.25">
      <c r="A138">
        <v>136</v>
      </c>
      <c r="B138">
        <f t="shared" si="16"/>
        <v>4.0799999999999894</v>
      </c>
      <c r="C138">
        <f>0.5 * dragc * rho * POWER(Sheet2!E137, 2) * area</f>
        <v>857.95296811749392</v>
      </c>
      <c r="D138">
        <f t="shared" si="17"/>
        <v>-52.961093540705647</v>
      </c>
      <c r="E138" s="4">
        <f t="shared" si="18"/>
        <v>315.93601428904327</v>
      </c>
      <c r="F138">
        <f t="shared" si="19"/>
        <v>47.130942747657642</v>
      </c>
      <c r="G138">
        <f t="shared" si="20"/>
        <v>2155.5317201197236</v>
      </c>
      <c r="H138">
        <f t="shared" si="21"/>
        <v>274.54521041044381</v>
      </c>
    </row>
    <row r="139" spans="1:8" x14ac:dyDescent="0.25">
      <c r="A139">
        <v>137</v>
      </c>
      <c r="B139">
        <f t="shared" si="16"/>
        <v>4.1099999999999897</v>
      </c>
      <c r="C139">
        <f>0.5 * dragc * rho * POWER(Sheet2!E138, 2) * area</f>
        <v>849.38838880593153</v>
      </c>
      <c r="D139">
        <f t="shared" si="17"/>
        <v>-52.432405485634625</v>
      </c>
      <c r="E139" s="4">
        <f t="shared" si="18"/>
        <v>314.36304212447425</v>
      </c>
      <c r="F139">
        <f t="shared" si="19"/>
        <v>46.836642747657642</v>
      </c>
      <c r="G139">
        <f t="shared" si="20"/>
        <v>2164.9626113834579</v>
      </c>
      <c r="H139">
        <f t="shared" si="21"/>
        <v>275.95913869287352</v>
      </c>
    </row>
    <row r="140" spans="1:8" x14ac:dyDescent="0.25">
      <c r="A140">
        <v>138</v>
      </c>
      <c r="B140">
        <f t="shared" si="16"/>
        <v>4.1399999999999899</v>
      </c>
      <c r="C140">
        <f>0.5 * dragc * rho * POWER(Sheet2!E139, 2) * area</f>
        <v>840.95162784768661</v>
      </c>
      <c r="D140">
        <f t="shared" si="17"/>
        <v>-51.911607606386546</v>
      </c>
      <c r="E140" s="4">
        <f t="shared" si="18"/>
        <v>312.80569389628266</v>
      </c>
      <c r="F140">
        <f t="shared" si="19"/>
        <v>46.542342747657642</v>
      </c>
      <c r="G140">
        <f t="shared" si="20"/>
        <v>2174.3467822003463</v>
      </c>
      <c r="H140">
        <f t="shared" si="21"/>
        <v>277.36423797530324</v>
      </c>
    </row>
    <row r="141" spans="1:8" x14ac:dyDescent="0.25">
      <c r="A141">
        <v>139</v>
      </c>
      <c r="B141">
        <f t="shared" si="16"/>
        <v>4.1699999999999902</v>
      </c>
      <c r="C141">
        <f>0.5 * dragc * rho * POWER(Sheet2!E140, 2) * area</f>
        <v>832.64015129741301</v>
      </c>
      <c r="D141">
        <f t="shared" si="17"/>
        <v>-51.398543483528776</v>
      </c>
      <c r="E141" s="4">
        <f t="shared" si="18"/>
        <v>311.26373759177682</v>
      </c>
      <c r="F141">
        <f t="shared" si="19"/>
        <v>46.248042747657642</v>
      </c>
      <c r="G141">
        <f t="shared" si="20"/>
        <v>2183.6846943280998</v>
      </c>
      <c r="H141">
        <f t="shared" si="21"/>
        <v>278.76050825773297</v>
      </c>
    </row>
    <row r="142" spans="1:8" x14ac:dyDescent="0.25">
      <c r="A142">
        <v>140</v>
      </c>
      <c r="B142">
        <f t="shared" si="16"/>
        <v>4.1999999999999904</v>
      </c>
      <c r="C142">
        <f>0.5 * dragc * rho * POWER(Sheet2!E141, 2) * area</f>
        <v>824.45148775407415</v>
      </c>
      <c r="D142">
        <f t="shared" si="17"/>
        <v>-50.893060558463887</v>
      </c>
      <c r="E142" s="4">
        <f t="shared" si="18"/>
        <v>309.73694577502289</v>
      </c>
      <c r="F142">
        <f t="shared" si="19"/>
        <v>45.953742747657643</v>
      </c>
      <c r="G142">
        <f t="shared" si="20"/>
        <v>2192.9768027013506</v>
      </c>
      <c r="H142">
        <f t="shared" si="21"/>
        <v>280.1479495401627</v>
      </c>
    </row>
    <row r="143" spans="1:8" x14ac:dyDescent="0.25">
      <c r="A143">
        <v>141</v>
      </c>
      <c r="B143">
        <f t="shared" si="16"/>
        <v>4.2299999999999907</v>
      </c>
      <c r="C143">
        <f>0.5 * dragc * rho * POWER(Sheet2!E142, 2) * area</f>
        <v>816.3832265160479</v>
      </c>
      <c r="D143">
        <f t="shared" si="17"/>
        <v>-50.395010019545026</v>
      </c>
      <c r="E143" s="4">
        <f t="shared" si="18"/>
        <v>308.22509547443656</v>
      </c>
      <c r="F143">
        <f t="shared" si="19"/>
        <v>45.659442747657643</v>
      </c>
      <c r="G143">
        <f t="shared" si="20"/>
        <v>2202.2235555655839</v>
      </c>
      <c r="H143">
        <f t="shared" si="21"/>
        <v>281.52656182259244</v>
      </c>
    </row>
    <row r="144" spans="1:8" x14ac:dyDescent="0.25">
      <c r="A144">
        <v>142</v>
      </c>
      <c r="B144">
        <f t="shared" si="16"/>
        <v>4.2599999999999909</v>
      </c>
      <c r="C144">
        <f>0.5 * dragc * rho * POWER(Sheet2!E143, 2) * area</f>
        <v>808.4330157994566</v>
      </c>
      <c r="D144">
        <f t="shared" si="17"/>
        <v>-49.904246692094127</v>
      </c>
      <c r="E144" s="4">
        <f t="shared" si="18"/>
        <v>306.72796807367371</v>
      </c>
      <c r="F144">
        <f t="shared" si="19"/>
        <v>45.365142747657643</v>
      </c>
      <c r="G144">
        <f t="shared" si="20"/>
        <v>2211.4253946077943</v>
      </c>
      <c r="H144">
        <f t="shared" si="21"/>
        <v>282.89634510502219</v>
      </c>
    </row>
    <row r="145" spans="1:8" x14ac:dyDescent="0.25">
      <c r="A145">
        <v>143</v>
      </c>
      <c r="B145">
        <f t="shared" si="16"/>
        <v>4.2899999999999912</v>
      </c>
      <c r="C145">
        <f>0.5 * dragc * rho * POWER(Sheet2!E144, 2) * area</f>
        <v>800.59856101724881</v>
      </c>
      <c r="D145">
        <f t="shared" si="17"/>
        <v>-49.420628932170359</v>
      </c>
      <c r="E145" s="4">
        <f t="shared" si="18"/>
        <v>305.24534920570858</v>
      </c>
      <c r="F145">
        <f t="shared" si="19"/>
        <v>45.070842747657643</v>
      </c>
      <c r="G145">
        <f t="shared" si="20"/>
        <v>2220.5827550839654</v>
      </c>
      <c r="H145">
        <f t="shared" si="21"/>
        <v>284.25729938745189</v>
      </c>
    </row>
    <row r="146" spans="1:8" x14ac:dyDescent="0.25">
      <c r="A146">
        <v>144</v>
      </c>
      <c r="B146">
        <f t="shared" si="16"/>
        <v>4.3199999999999914</v>
      </c>
      <c r="C146">
        <f>0.5 * dragc * rho * POWER(Sheet2!E145, 2) * area</f>
        <v>792.87762311668689</v>
      </c>
      <c r="D146">
        <f t="shared" si="17"/>
        <v>-48.944018523943832</v>
      </c>
      <c r="E146" s="4">
        <f t="shared" si="18"/>
        <v>303.77702864999026</v>
      </c>
      <c r="F146">
        <f t="shared" si="19"/>
        <v>44.776542747657643</v>
      </c>
      <c r="G146">
        <f t="shared" si="20"/>
        <v>2229.6960659434649</v>
      </c>
      <c r="H146">
        <f t="shared" si="21"/>
        <v>285.60942466988161</v>
      </c>
    </row>
    <row r="147" spans="1:8" x14ac:dyDescent="0.25">
      <c r="A147">
        <v>145</v>
      </c>
      <c r="B147">
        <f t="shared" si="16"/>
        <v>4.3499999999999917</v>
      </c>
      <c r="C147">
        <f>0.5 * dragc * rho * POWER(Sheet2!E146, 2) * area</f>
        <v>785.26801697297185</v>
      </c>
      <c r="D147">
        <f t="shared" si="17"/>
        <v>-48.47428058053476</v>
      </c>
      <c r="E147" s="4">
        <f t="shared" si="18"/>
        <v>302.3228002325742</v>
      </c>
      <c r="F147">
        <f t="shared" si="19"/>
        <v>44.482242747657644</v>
      </c>
      <c r="G147">
        <f t="shared" si="20"/>
        <v>2238.7657499504421</v>
      </c>
      <c r="H147">
        <f t="shared" si="21"/>
        <v>286.95272095231132</v>
      </c>
    </row>
    <row r="148" spans="1:8" x14ac:dyDescent="0.25">
      <c r="A148">
        <v>146</v>
      </c>
      <c r="B148">
        <f t="shared" si="16"/>
        <v>4.3799999999999919</v>
      </c>
      <c r="C148">
        <f>0.5 * dragc * rho * POWER(Sheet2!E147, 2) * area</f>
        <v>777.76760983685813</v>
      </c>
      <c r="D148">
        <f t="shared" si="17"/>
        <v>-48.01128344818531</v>
      </c>
      <c r="E148" s="4">
        <f t="shared" si="18"/>
        <v>300.88246172912864</v>
      </c>
      <c r="F148">
        <f t="shared" si="19"/>
        <v>44.187942747657644</v>
      </c>
      <c r="G148">
        <f t="shared" si="20"/>
        <v>2247.7922238023161</v>
      </c>
      <c r="H148">
        <f t="shared" si="21"/>
        <v>288.28718823474105</v>
      </c>
    </row>
    <row r="149" spans="1:8" x14ac:dyDescent="0.25">
      <c r="A149">
        <v>147</v>
      </c>
      <c r="B149">
        <f t="shared" si="16"/>
        <v>4.4099999999999921</v>
      </c>
      <c r="C149">
        <f>0.5 * dragc * rho * POWER(Sheet2!E148, 2) * area</f>
        <v>770.37431983418912</v>
      </c>
      <c r="D149">
        <f t="shared" si="17"/>
        <v>-47.554898613636553</v>
      </c>
      <c r="E149" s="4">
        <f t="shared" si="18"/>
        <v>299.45581477071954</v>
      </c>
      <c r="F149">
        <f t="shared" si="19"/>
        <v>43.893642747657644</v>
      </c>
      <c r="G149">
        <f t="shared" si="20"/>
        <v>2256.7758982454379</v>
      </c>
      <c r="H149">
        <f t="shared" si="21"/>
        <v>289.61282651717079</v>
      </c>
    </row>
    <row r="150" spans="1:8" x14ac:dyDescent="0.25">
      <c r="A150">
        <v>148</v>
      </c>
      <c r="B150">
        <f t="shared" si="16"/>
        <v>4.4399999999999924</v>
      </c>
      <c r="C150">
        <f>0.5 * dragc * rho * POWER(Sheet2!E149, 2) * area</f>
        <v>763.08611451537649</v>
      </c>
      <c r="D150">
        <f t="shared" si="17"/>
        <v>-47.105000614588377</v>
      </c>
      <c r="E150" s="4">
        <f t="shared" si="18"/>
        <v>298.04266475228189</v>
      </c>
      <c r="F150">
        <f t="shared" si="19"/>
        <v>43.599342747657644</v>
      </c>
      <c r="G150">
        <f t="shared" si="20"/>
        <v>2265.7171781880065</v>
      </c>
      <c r="H150">
        <f t="shared" si="21"/>
        <v>290.92963579960053</v>
      </c>
    </row>
    <row r="151" spans="1:8" x14ac:dyDescent="0.25">
      <c r="A151">
        <v>149</v>
      </c>
      <c r="B151">
        <f t="shared" si="16"/>
        <v>4.4699999999999926</v>
      </c>
      <c r="C151">
        <f>0.5 * dragc * rho * POWER(Sheet2!E150, 2) * area</f>
        <v>755.90100945293295</v>
      </c>
      <c r="D151">
        <f t="shared" si="17"/>
        <v>-46.661466953125768</v>
      </c>
      <c r="E151" s="4">
        <f t="shared" si="18"/>
        <v>296.64282074368811</v>
      </c>
      <c r="F151">
        <f t="shared" si="19"/>
        <v>43.305042747657644</v>
      </c>
      <c r="G151">
        <f t="shared" si="20"/>
        <v>2274.616462810317</v>
      </c>
      <c r="H151">
        <f t="shared" si="21"/>
        <v>292.23761608203029</v>
      </c>
    </row>
    <row r="152" spans="1:8" x14ac:dyDescent="0.25">
      <c r="A152">
        <v>150</v>
      </c>
      <c r="B152">
        <f t="shared" si="16"/>
        <v>4.4999999999999929</v>
      </c>
      <c r="C152">
        <f>0.5 * dragc * rho * POWER(Sheet2!E151, 2) * area</f>
        <v>748.81706688524605</v>
      </c>
      <c r="D152">
        <f t="shared" si="17"/>
        <v>-46.224178011999477</v>
      </c>
      <c r="E152" s="4">
        <f t="shared" si="18"/>
        <v>295.25609540332812</v>
      </c>
      <c r="F152">
        <f t="shared" si="19"/>
        <v>43.010742747657645</v>
      </c>
      <c r="G152">
        <f t="shared" si="20"/>
        <v>2283.4741456724169</v>
      </c>
      <c r="H152">
        <f t="shared" si="21"/>
        <v>293.53676736445999</v>
      </c>
    </row>
    <row r="153" spans="1:8" x14ac:dyDescent="0.25">
      <c r="A153">
        <v>151</v>
      </c>
      <c r="B153">
        <f t="shared" si="16"/>
        <v>4.5299999999999931</v>
      </c>
      <c r="C153">
        <f>0.5 * dragc * rho * POWER(Sheet2!E152, 2) * area</f>
        <v>741.83239440485818</v>
      </c>
      <c r="D153">
        <f t="shared" si="17"/>
        <v>-45.793016973654126</v>
      </c>
      <c r="E153" s="4">
        <f t="shared" si="18"/>
        <v>293.88230489411848</v>
      </c>
      <c r="F153">
        <f t="shared" si="19"/>
        <v>42.716442747657645</v>
      </c>
      <c r="G153">
        <f t="shared" si="20"/>
        <v>2292.2906148192405</v>
      </c>
      <c r="H153">
        <f t="shared" si="21"/>
        <v>294.8270896468897</v>
      </c>
    </row>
    <row r="154" spans="1:8" x14ac:dyDescent="0.25">
      <c r="A154">
        <v>152</v>
      </c>
      <c r="B154">
        <f t="shared" si="16"/>
        <v>4.5599999999999934</v>
      </c>
      <c r="C154">
        <f>0.5 * dragc * rho * POWER(Sheet2!E153, 2) * area</f>
        <v>734.9451436895888</v>
      </c>
      <c r="D154">
        <f t="shared" si="17"/>
        <v>-45.367869741900833</v>
      </c>
      <c r="E154" s="4">
        <f t="shared" si="18"/>
        <v>292.52126880186142</v>
      </c>
      <c r="F154">
        <f t="shared" si="19"/>
        <v>42.422142747657645</v>
      </c>
      <c r="G154">
        <f t="shared" si="20"/>
        <v>2301.0662528832963</v>
      </c>
      <c r="H154">
        <f t="shared" si="21"/>
        <v>296.10858292931943</v>
      </c>
    </row>
    <row r="155" spans="1:8" x14ac:dyDescent="0.25">
      <c r="A155">
        <v>153</v>
      </c>
      <c r="B155">
        <f t="shared" si="16"/>
        <v>4.5899999999999936</v>
      </c>
      <c r="C155">
        <f>0.5 * dragc * rho * POWER(Sheet2!E154, 2) * area</f>
        <v>728.15350927490886</v>
      </c>
      <c r="D155">
        <f t="shared" si="17"/>
        <v>-44.948624866136406</v>
      </c>
      <c r="E155" s="4">
        <f t="shared" si="18"/>
        <v>291.17281005587733</v>
      </c>
      <c r="F155">
        <f t="shared" si="19"/>
        <v>42.127842747657645</v>
      </c>
      <c r="G155">
        <f t="shared" si="20"/>
        <v>2309.8014371849727</v>
      </c>
      <c r="H155">
        <f t="shared" si="21"/>
        <v>297.38124721174916</v>
      </c>
    </row>
    <row r="156" spans="1:8" x14ac:dyDescent="0.25">
      <c r="A156">
        <v>154</v>
      </c>
      <c r="B156">
        <f t="shared" si="16"/>
        <v>4.6199999999999939</v>
      </c>
      <c r="C156">
        <f>0.5 * dragc * rho * POWER(Sheet2!E155, 2) * area</f>
        <v>721.45572736603845</v>
      </c>
      <c r="D156">
        <f t="shared" si="17"/>
        <v>-44.535173468014598</v>
      </c>
      <c r="E156" s="4">
        <f t="shared" si="18"/>
        <v>289.83675485183687</v>
      </c>
      <c r="F156">
        <f t="shared" si="19"/>
        <v>41.833542747657646</v>
      </c>
      <c r="G156">
        <f t="shared" si="20"/>
        <v>2318.4965398305276</v>
      </c>
      <c r="H156">
        <f t="shared" si="21"/>
        <v>298.64508249417889</v>
      </c>
    </row>
    <row r="157" spans="1:8" x14ac:dyDescent="0.25">
      <c r="A157">
        <v>155</v>
      </c>
      <c r="B157">
        <f t="shared" si="16"/>
        <v>4.6499999999999941</v>
      </c>
      <c r="C157">
        <f>0.5 * dragc * rho * POWER(Sheet2!E156, 2) * area</f>
        <v>714.85007468830611</v>
      </c>
      <c r="D157">
        <f t="shared" si="17"/>
        <v>-44.127409170479254</v>
      </c>
      <c r="E157" s="4">
        <f t="shared" si="18"/>
        <v>288.51293257672251</v>
      </c>
      <c r="F157">
        <f t="shared" si="19"/>
        <v>41.539242747657646</v>
      </c>
      <c r="G157">
        <f t="shared" si="20"/>
        <v>2327.1519278078295</v>
      </c>
      <c r="H157">
        <f t="shared" si="21"/>
        <v>299.90008877660864</v>
      </c>
    </row>
    <row r="158" spans="1:8" x14ac:dyDescent="0.25">
      <c r="A158">
        <v>156</v>
      </c>
      <c r="B158">
        <f t="shared" si="16"/>
        <v>4.6799999999999944</v>
      </c>
      <c r="C158">
        <f>0.5 * dragc * rho * POWER(Sheet2!E157, 2) * area</f>
        <v>708.3348673743667</v>
      </c>
      <c r="D158">
        <f t="shared" si="17"/>
        <v>-43.725228029072703</v>
      </c>
      <c r="E158" s="4">
        <f t="shared" si="18"/>
        <v>287.20117573585031</v>
      </c>
      <c r="F158">
        <f t="shared" si="19"/>
        <v>41.244942747657646</v>
      </c>
      <c r="G158">
        <f t="shared" si="20"/>
        <v>2335.7679630799048</v>
      </c>
      <c r="H158">
        <f t="shared" si="21"/>
        <v>301.1462660590384</v>
      </c>
    </row>
    <row r="159" spans="1:8" x14ac:dyDescent="0.25">
      <c r="A159">
        <v>157</v>
      </c>
      <c r="B159">
        <f t="shared" si="16"/>
        <v>4.7099999999999946</v>
      </c>
      <c r="C159">
        <f>0.5 * dragc * rho * POWER(Sheet2!E158, 2) * area</f>
        <v>701.90845988693218</v>
      </c>
      <c r="D159">
        <f t="shared" si="17"/>
        <v>-43.328528465436364</v>
      </c>
      <c r="E159" s="4">
        <f t="shared" si="18"/>
        <v>285.90131988188722</v>
      </c>
      <c r="F159">
        <f t="shared" si="19"/>
        <v>40.950642747657646</v>
      </c>
      <c r="G159">
        <f t="shared" si="20"/>
        <v>2344.3450026763612</v>
      </c>
      <c r="H159">
        <f t="shared" si="21"/>
        <v>302.3836143414681</v>
      </c>
    </row>
    <row r="160" spans="1:8" x14ac:dyDescent="0.25">
      <c r="A160">
        <v>158</v>
      </c>
      <c r="B160">
        <f t="shared" si="16"/>
        <v>4.7399999999999949</v>
      </c>
      <c r="C160">
        <f>0.5 * dragc * rho * POWER(Sheet2!E159, 2) * area</f>
        <v>695.56924397572607</v>
      </c>
      <c r="D160">
        <f t="shared" si="17"/>
        <v>-42.937211202923976</v>
      </c>
      <c r="E160" s="4">
        <f t="shared" si="18"/>
        <v>284.61320354579948</v>
      </c>
      <c r="F160">
        <f t="shared" si="19"/>
        <v>40.656342747657646</v>
      </c>
      <c r="G160">
        <f t="shared" si="20"/>
        <v>2352.8833987827352</v>
      </c>
      <c r="H160">
        <f t="shared" si="21"/>
        <v>303.61213362389782</v>
      </c>
    </row>
    <row r="161" spans="1:8" x14ac:dyDescent="0.25">
      <c r="A161">
        <v>159</v>
      </c>
      <c r="B161">
        <f t="shared" si="16"/>
        <v>4.7699999999999951</v>
      </c>
      <c r="C161">
        <f>0.5 * dragc * rho * POWER(Sheet2!E160, 2) * area</f>
        <v>689.31564766742349</v>
      </c>
      <c r="D161">
        <f t="shared" si="17"/>
        <v>-42.551179204250978</v>
      </c>
      <c r="E161" s="4">
        <f t="shared" si="18"/>
        <v>283.33666816967195</v>
      </c>
      <c r="F161">
        <f t="shared" si="19"/>
        <v>40.362042747657647</v>
      </c>
      <c r="G161">
        <f t="shared" si="20"/>
        <v>2361.3834988278254</v>
      </c>
      <c r="H161">
        <f t="shared" si="21"/>
        <v>304.83182390632754</v>
      </c>
    </row>
    <row r="162" spans="1:8" x14ac:dyDescent="0.25">
      <c r="A162">
        <v>160</v>
      </c>
      <c r="B162">
        <f t="shared" si="16"/>
        <v>4.7999999999999954</v>
      </c>
      <c r="C162">
        <f>0.5 * dragc * rho * POWER(Sheet2!E161, 2) * area</f>
        <v>683.14613428738892</v>
      </c>
      <c r="D162">
        <f t="shared" si="17"/>
        <v>-42.170337611106795</v>
      </c>
      <c r="E162" s="4">
        <f t="shared" si="18"/>
        <v>282.07155804133873</v>
      </c>
      <c r="F162">
        <f t="shared" si="19"/>
        <v>40.067742747657647</v>
      </c>
      <c r="G162">
        <f t="shared" si="20"/>
        <v>2369.8456455690657</v>
      </c>
      <c r="H162">
        <f t="shared" si="21"/>
        <v>306.04268518875728</v>
      </c>
    </row>
    <row r="163" spans="1:8" x14ac:dyDescent="0.25">
      <c r="A163">
        <v>161</v>
      </c>
      <c r="B163">
        <f t="shared" ref="B163:B194" si="22">B162+step</f>
        <v>4.8299999999999956</v>
      </c>
      <c r="C163">
        <f>0.5 * dragc * rho * POWER(Sheet2!E162, 2) * area</f>
        <v>677.05920151207272</v>
      </c>
      <c r="D163">
        <f t="shared" si="17"/>
        <v>-41.794593685659642</v>
      </c>
      <c r="E163" s="4">
        <f t="shared" si="18"/>
        <v>280.81772023076894</v>
      </c>
      <c r="F163">
        <f t="shared" si="19"/>
        <v>39.773442747657647</v>
      </c>
      <c r="G163">
        <f t="shared" si="20"/>
        <v>2378.2701771759889</v>
      </c>
      <c r="H163">
        <f t="shared" ref="H163:H194" si="23">H162 + F162 * step</f>
        <v>307.24471747118702</v>
      </c>
    </row>
    <row r="164" spans="1:8" x14ac:dyDescent="0.25">
      <c r="A164">
        <v>162</v>
      </c>
      <c r="B164">
        <f t="shared" si="22"/>
        <v>4.8599999999999959</v>
      </c>
      <c r="C164">
        <f>0.5 * dragc * rho * POWER(Sheet2!E163, 2) * area</f>
        <v>671.05338045097233</v>
      </c>
      <c r="D164">
        <f t="shared" si="17"/>
        <v>-41.423856753886334</v>
      </c>
      <c r="E164" s="4">
        <f t="shared" si="18"/>
        <v>279.57500452815236</v>
      </c>
      <c r="F164">
        <f t="shared" si="19"/>
        <v>39.479142747657647</v>
      </c>
      <c r="G164">
        <f t="shared" si="20"/>
        <v>2386.6574273118335</v>
      </c>
      <c r="H164">
        <f t="shared" si="23"/>
        <v>308.43792075361677</v>
      </c>
    </row>
    <row r="165" spans="1:8" x14ac:dyDescent="0.25">
      <c r="A165">
        <v>163</v>
      </c>
      <c r="B165">
        <f t="shared" si="22"/>
        <v>4.8899999999999961</v>
      </c>
      <c r="C165">
        <f>0.5 * dragc * rho * POWER(Sheet2!E164, 2) * area</f>
        <v>665.12723475710936</v>
      </c>
      <c r="D165">
        <f t="shared" si="17"/>
        <v>-41.058038150662455</v>
      </c>
      <c r="E165" s="4">
        <f t="shared" si="18"/>
        <v>278.34326338363246</v>
      </c>
      <c r="F165">
        <f t="shared" si="19"/>
        <v>39.184842747657648</v>
      </c>
      <c r="G165">
        <f t="shared" si="20"/>
        <v>2395.0077252133424</v>
      </c>
      <c r="H165">
        <f t="shared" si="23"/>
        <v>309.62229503604647</v>
      </c>
    </row>
    <row r="166" spans="1:8" x14ac:dyDescent="0.25">
      <c r="A166">
        <v>164</v>
      </c>
      <c r="B166">
        <f t="shared" si="22"/>
        <v>4.9199999999999964</v>
      </c>
      <c r="C166">
        <f>0.5 * dragc * rho * POWER(Sheet2!E165, 2) * area</f>
        <v>659.27935976501044</v>
      </c>
      <c r="D166">
        <f t="shared" si="17"/>
        <v>-40.697051166550182</v>
      </c>
      <c r="E166" s="4">
        <f t="shared" si="18"/>
        <v>277.12235184863596</v>
      </c>
      <c r="F166">
        <f t="shared" si="19"/>
        <v>38.890542747657648</v>
      </c>
      <c r="G166">
        <f t="shared" si="20"/>
        <v>2403.3213957688013</v>
      </c>
      <c r="H166">
        <f t="shared" si="23"/>
        <v>310.79784031847618</v>
      </c>
    </row>
    <row r="167" spans="1:8" x14ac:dyDescent="0.25">
      <c r="A167">
        <v>165</v>
      </c>
      <c r="B167">
        <f t="shared" si="22"/>
        <v>4.9499999999999966</v>
      </c>
      <c r="C167">
        <f>0.5 * dragc * rho * POWER(Sheet2!E166, 2) * area</f>
        <v>653.50838165522964</v>
      </c>
      <c r="D167">
        <f t="shared" si="17"/>
        <v>-40.340810996224661</v>
      </c>
      <c r="E167" s="4">
        <f t="shared" si="18"/>
        <v>275.91212751874923</v>
      </c>
      <c r="F167">
        <f t="shared" si="19"/>
        <v>38.596242747657648</v>
      </c>
      <c r="G167">
        <f t="shared" si="20"/>
        <v>2411.5987595943639</v>
      </c>
      <c r="H167">
        <f t="shared" si="23"/>
        <v>311.96455660090589</v>
      </c>
    </row>
    <row r="168" spans="1:8" x14ac:dyDescent="0.25">
      <c r="A168">
        <v>166</v>
      </c>
      <c r="B168">
        <f t="shared" si="22"/>
        <v>4.9799999999999969</v>
      </c>
      <c r="C168">
        <f>0.5 * dragc * rho * POWER(Sheet2!E167, 2) * area</f>
        <v>647.81295664447543</v>
      </c>
      <c r="D168">
        <f t="shared" si="17"/>
        <v>-39.989234688480806</v>
      </c>
      <c r="E168" s="4">
        <f t="shared" si="18"/>
        <v>274.71245047809481</v>
      </c>
      <c r="F168">
        <f t="shared" si="19"/>
        <v>38.301942747657648</v>
      </c>
      <c r="G168">
        <f t="shared" si="20"/>
        <v>2419.8401331087066</v>
      </c>
      <c r="H168">
        <f t="shared" si="23"/>
        <v>313.12244388333562</v>
      </c>
    </row>
    <row r="169" spans="1:8" x14ac:dyDescent="0.25">
      <c r="A169">
        <v>167</v>
      </c>
      <c r="B169">
        <f t="shared" si="22"/>
        <v>5.0099999999999971</v>
      </c>
      <c r="C169">
        <f>0.5 * dragc * rho * POWER(Sheet2!E168, 2) * area</f>
        <v>642.19177020045447</v>
      </c>
      <c r="D169">
        <f t="shared" si="17"/>
        <v>-39.642241097765968</v>
      </c>
      <c r="E169" s="4">
        <f t="shared" si="18"/>
        <v>273.52318324516182</v>
      </c>
      <c r="F169">
        <f t="shared" si="19"/>
        <v>38.007642747657648</v>
      </c>
      <c r="G169">
        <f t="shared" si="20"/>
        <v>2428.0458286060616</v>
      </c>
      <c r="H169">
        <f t="shared" si="23"/>
        <v>314.27150216576536</v>
      </c>
    </row>
    <row r="170" spans="1:8" x14ac:dyDescent="0.25">
      <c r="A170">
        <v>168</v>
      </c>
      <c r="B170">
        <f t="shared" si="22"/>
        <v>5.0399999999999974</v>
      </c>
      <c r="C170">
        <f>0.5 * dragc * rho * POWER(Sheet2!E169, 2) * area</f>
        <v>636.64353628056995</v>
      </c>
      <c r="D170">
        <f t="shared" si="17"/>
        <v>-39.299750837185066</v>
      </c>
      <c r="E170" s="4">
        <f t="shared" si="18"/>
        <v>272.34419072004624</v>
      </c>
      <c r="F170">
        <f t="shared" si="19"/>
        <v>37.713342747657649</v>
      </c>
      <c r="G170">
        <f t="shared" si="20"/>
        <v>2436.2161543276629</v>
      </c>
      <c r="H170">
        <f t="shared" si="23"/>
        <v>315.4117314481951</v>
      </c>
    </row>
    <row r="171" spans="1:8" x14ac:dyDescent="0.25">
      <c r="A171">
        <v>169</v>
      </c>
      <c r="B171">
        <f t="shared" si="22"/>
        <v>5.0699999999999976</v>
      </c>
      <c r="C171">
        <f>0.5 * dragc * rho * POWER(Sheet2!E170, 2) * area</f>
        <v>631.16699659365133</v>
      </c>
      <c r="D171">
        <f t="shared" si="17"/>
        <v>-38.961686232927455</v>
      </c>
      <c r="E171" s="4">
        <f t="shared" si="18"/>
        <v>271.1753401330584</v>
      </c>
      <c r="F171">
        <f t="shared" si="19"/>
        <v>37.419042747657649</v>
      </c>
      <c r="G171">
        <f t="shared" si="20"/>
        <v>2444.3514145316549</v>
      </c>
      <c r="H171">
        <f t="shared" si="23"/>
        <v>316.54313173062485</v>
      </c>
    </row>
    <row r="172" spans="1:8" x14ac:dyDescent="0.25">
      <c r="A172">
        <v>170</v>
      </c>
      <c r="B172">
        <f t="shared" si="22"/>
        <v>5.0999999999999979</v>
      </c>
      <c r="C172">
        <f>0.5 * dragc * rho * POWER(Sheet2!E171, 2) * area</f>
        <v>625.76091988391988</v>
      </c>
      <c r="D172">
        <f t="shared" si="17"/>
        <v>-38.627971280066419</v>
      </c>
      <c r="E172" s="4">
        <f t="shared" si="18"/>
        <v>270.01650099465638</v>
      </c>
      <c r="F172">
        <f t="shared" si="19"/>
        <v>37.124742747657649</v>
      </c>
      <c r="G172">
        <f t="shared" si="20"/>
        <v>2452.4519095614946</v>
      </c>
      <c r="H172">
        <f t="shared" si="23"/>
        <v>317.66570301305455</v>
      </c>
    </row>
    <row r="173" spans="1:8" x14ac:dyDescent="0.25">
      <c r="A173">
        <v>171</v>
      </c>
      <c r="B173">
        <f t="shared" si="22"/>
        <v>5.1299999999999981</v>
      </c>
      <c r="C173">
        <f>0.5 * dragc * rho * POWER(Sheet2!E172, 2) * area</f>
        <v>620.42410123643037</v>
      </c>
      <c r="D173">
        <f t="shared" si="17"/>
        <v>-38.298531599684345</v>
      </c>
      <c r="E173" s="4">
        <f t="shared" si="18"/>
        <v>268.86754504666584</v>
      </c>
      <c r="F173">
        <f t="shared" si="19"/>
        <v>36.830442747657649</v>
      </c>
      <c r="G173">
        <f t="shared" si="20"/>
        <v>2460.5179359128947</v>
      </c>
      <c r="H173">
        <f t="shared" si="23"/>
        <v>318.77944529548427</v>
      </c>
    </row>
    <row r="174" spans="1:8" x14ac:dyDescent="0.25">
      <c r="A174">
        <v>172</v>
      </c>
      <c r="B174">
        <f t="shared" si="22"/>
        <v>5.1599999999999984</v>
      </c>
      <c r="C174">
        <f>0.5 * dragc * rho * POWER(Sheet2!E173, 2) * area</f>
        <v>615.15536140325355</v>
      </c>
      <c r="D174">
        <f t="shared" si="17"/>
        <v>-37.973294397278273</v>
      </c>
      <c r="E174" s="4">
        <f t="shared" si="18"/>
        <v>267.72834621474749</v>
      </c>
      <c r="F174">
        <f t="shared" si="19"/>
        <v>36.536142747657649</v>
      </c>
      <c r="G174">
        <f t="shared" si="20"/>
        <v>2468.549786299337</v>
      </c>
      <c r="H174">
        <f t="shared" si="23"/>
        <v>319.88435857791399</v>
      </c>
    </row>
    <row r="175" spans="1:8" x14ac:dyDescent="0.25">
      <c r="A175">
        <v>173</v>
      </c>
      <c r="B175">
        <f t="shared" si="22"/>
        <v>5.1899999999999986</v>
      </c>
      <c r="C175">
        <f>0.5 * dragc * rho * POWER(Sheet2!E174, 2) * area</f>
        <v>609.95354614969403</v>
      </c>
      <c r="D175">
        <f t="shared" si="17"/>
        <v>-37.652188422402148</v>
      </c>
      <c r="E175" s="4">
        <f t="shared" si="18"/>
        <v>266.59878056207543</v>
      </c>
      <c r="F175">
        <f t="shared" si="19"/>
        <v>36.24184274765765</v>
      </c>
      <c r="G175">
        <f t="shared" si="20"/>
        <v>2476.5477497161992</v>
      </c>
      <c r="H175">
        <f t="shared" si="23"/>
        <v>320.98044286034371</v>
      </c>
    </row>
    <row r="176" spans="1:8" x14ac:dyDescent="0.25">
      <c r="A176">
        <v>174</v>
      </c>
      <c r="B176">
        <f t="shared" si="22"/>
        <v>5.2199999999999989</v>
      </c>
      <c r="C176">
        <f>0.5 * dragc * rho * POWER(Sheet2!E175, 2) * area</f>
        <v>604.81752561986752</v>
      </c>
      <c r="D176">
        <f t="shared" si="17"/>
        <v>-37.33514392950417</v>
      </c>
      <c r="E176" s="4">
        <f t="shared" si="18"/>
        <v>265.47872624419028</v>
      </c>
      <c r="F176">
        <f t="shared" si="19"/>
        <v>35.94754274765765</v>
      </c>
      <c r="G176">
        <f t="shared" si="20"/>
        <v>2484.5121115035249</v>
      </c>
      <c r="H176">
        <f t="shared" si="23"/>
        <v>322.06769814277345</v>
      </c>
    </row>
    <row r="177" spans="1:8" x14ac:dyDescent="0.25">
      <c r="A177">
        <v>175</v>
      </c>
      <c r="B177">
        <f t="shared" si="22"/>
        <v>5.2499999999999991</v>
      </c>
      <c r="C177">
        <f>0.5 * dragc * rho * POWER(Sheet2!E176, 2) * area</f>
        <v>599.74619372098152</v>
      </c>
      <c r="D177">
        <f t="shared" si="17"/>
        <v>-37.022092639918696</v>
      </c>
      <c r="E177" s="4">
        <f t="shared" si="18"/>
        <v>264.3680634649927</v>
      </c>
      <c r="F177">
        <f t="shared" si="19"/>
        <v>35.65324274765765</v>
      </c>
      <c r="G177">
        <f t="shared" si="20"/>
        <v>2492.4431534074747</v>
      </c>
      <c r="H177">
        <f t="shared" si="23"/>
        <v>323.1461244252032</v>
      </c>
    </row>
    <row r="178" spans="1:8" x14ac:dyDescent="0.25">
      <c r="A178">
        <v>176</v>
      </c>
      <c r="B178">
        <f t="shared" si="22"/>
        <v>5.2799999999999994</v>
      </c>
      <c r="C178">
        <f>0.5 * dragc * rho * POWER(Sheet2!E177, 2) * area</f>
        <v>594.73846752569443</v>
      </c>
      <c r="D178">
        <f t="shared" si="17"/>
        <v>-36.712967704974105</v>
      </c>
      <c r="E178" s="4">
        <f t="shared" si="18"/>
        <v>263.26667443384349</v>
      </c>
      <c r="F178">
        <f t="shared" si="19"/>
        <v>35.35894274765765</v>
      </c>
      <c r="G178">
        <f t="shared" si="20"/>
        <v>2500.3411536404901</v>
      </c>
      <c r="H178">
        <f t="shared" si="23"/>
        <v>324.21572170763295</v>
      </c>
    </row>
    <row r="179" spans="1:8" x14ac:dyDescent="0.25">
      <c r="A179">
        <v>177</v>
      </c>
      <c r="B179">
        <f t="shared" si="22"/>
        <v>5.31</v>
      </c>
      <c r="C179">
        <f>0.5 * dragc * rho * POWER(Sheet2!E178, 2) * area</f>
        <v>589.79328669194751</v>
      </c>
      <c r="D179">
        <f t="shared" si="17"/>
        <v>-36.407703670179238</v>
      </c>
      <c r="E179" s="4">
        <f t="shared" si="18"/>
        <v>262.1744433237381</v>
      </c>
      <c r="F179">
        <f t="shared" si="19"/>
        <v>35.064642747657651</v>
      </c>
      <c r="G179">
        <f t="shared" si="20"/>
        <v>2508.2063869402023</v>
      </c>
      <c r="H179">
        <f t="shared" si="23"/>
        <v>325.27648999006266</v>
      </c>
    </row>
    <row r="180" spans="1:8" x14ac:dyDescent="0.25">
      <c r="A180">
        <v>178</v>
      </c>
      <c r="B180">
        <f t="shared" si="22"/>
        <v>5.34</v>
      </c>
      <c r="C180">
        <f>0.5 * dragc * rho * POWER(Sheet2!E179, 2) * area</f>
        <v>584.90961289968595</v>
      </c>
      <c r="D180">
        <f t="shared" si="17"/>
        <v>-36.106236440452449</v>
      </c>
      <c r="E180" s="4">
        <f t="shared" si="18"/>
        <v>261.09125623052455</v>
      </c>
      <c r="F180">
        <f t="shared" si="19"/>
        <v>34.770342747657651</v>
      </c>
      <c r="G180">
        <f t="shared" si="20"/>
        <v>2516.0391246271179</v>
      </c>
      <c r="H180">
        <f t="shared" si="23"/>
        <v>326.32842927249237</v>
      </c>
    </row>
    <row r="181" spans="1:8" x14ac:dyDescent="0.25">
      <c r="A181">
        <v>179</v>
      </c>
      <c r="B181">
        <f t="shared" si="22"/>
        <v>5.37</v>
      </c>
      <c r="C181">
        <f>0.5 * dragc * rho * POWER(Sheet2!E180, 2) * area</f>
        <v>580.08642930391466</v>
      </c>
      <c r="D181">
        <f t="shared" si="17"/>
        <v>-35.808503246358924</v>
      </c>
      <c r="E181" s="4">
        <f t="shared" si="18"/>
        <v>260.01700113313376</v>
      </c>
      <c r="F181">
        <f t="shared" si="19"/>
        <v>34.476042747657651</v>
      </c>
      <c r="G181">
        <f t="shared" si="20"/>
        <v>2523.8396346611121</v>
      </c>
      <c r="H181">
        <f t="shared" si="23"/>
        <v>327.37153955492209</v>
      </c>
    </row>
    <row r="182" spans="1:8" x14ac:dyDescent="0.25">
      <c r="A182">
        <v>180</v>
      </c>
      <c r="B182">
        <f t="shared" si="22"/>
        <v>5.4</v>
      </c>
      <c r="C182">
        <f>0.5 * dragc * rho * POWER(Sheet2!E181, 2) * area</f>
        <v>575.32274000354209</v>
      </c>
      <c r="D182">
        <f t="shared" si="17"/>
        <v>-35.51444261132265</v>
      </c>
      <c r="E182" s="4">
        <f t="shared" si="18"/>
        <v>258.95156785479406</v>
      </c>
      <c r="F182">
        <f t="shared" si="19"/>
        <v>34.181742747657651</v>
      </c>
      <c r="G182">
        <f t="shared" si="20"/>
        <v>2531.6081816967558</v>
      </c>
      <c r="H182">
        <f t="shared" si="23"/>
        <v>328.40582083735183</v>
      </c>
    </row>
    <row r="183" spans="1:8" x14ac:dyDescent="0.25">
      <c r="A183">
        <v>181</v>
      </c>
      <c r="B183">
        <f t="shared" si="22"/>
        <v>5.4300000000000006</v>
      </c>
      <c r="C183">
        <f>0.5 * dragc * rho * POWER(Sheet2!E182, 2) * area</f>
        <v>570.61756952550093</v>
      </c>
      <c r="D183">
        <f t="shared" si="17"/>
        <v>-35.223994319781355</v>
      </c>
      <c r="E183" s="4">
        <f t="shared" si="18"/>
        <v>257.89484802520064</v>
      </c>
      <c r="F183">
        <f t="shared" si="19"/>
        <v>33.887442747657651</v>
      </c>
      <c r="G183">
        <f t="shared" si="20"/>
        <v>2539.3450271375118</v>
      </c>
      <c r="H183">
        <f t="shared" si="23"/>
        <v>329.43127311978157</v>
      </c>
    </row>
    <row r="184" spans="1:8" x14ac:dyDescent="0.25">
      <c r="A184">
        <v>182</v>
      </c>
      <c r="B184">
        <f t="shared" si="22"/>
        <v>5.4600000000000009</v>
      </c>
      <c r="C184">
        <f>0.5 * dragc * rho * POWER(Sheet2!E183, 2) * area</f>
        <v>565.96996232363801</v>
      </c>
      <c r="D184">
        <f t="shared" si="17"/>
        <v>-34.937099386253237</v>
      </c>
      <c r="E184" s="4">
        <f t="shared" si="18"/>
        <v>256.84673504361302</v>
      </c>
      <c r="F184">
        <f t="shared" si="19"/>
        <v>33.593142747657652</v>
      </c>
      <c r="G184">
        <f t="shared" si="20"/>
        <v>2547.0504291888201</v>
      </c>
      <c r="H184">
        <f t="shared" si="23"/>
        <v>330.44789640221131</v>
      </c>
    </row>
    <row r="185" spans="1:8" x14ac:dyDescent="0.25">
      <c r="A185">
        <v>183</v>
      </c>
      <c r="B185">
        <f t="shared" si="22"/>
        <v>5.4900000000000011</v>
      </c>
      <c r="C185">
        <f>0.5 * dragc * rho * POWER(Sheet2!E184, 2) * area</f>
        <v>561.37898229189648</v>
      </c>
      <c r="D185">
        <f t="shared" si="17"/>
        <v>-34.65370002528585</v>
      </c>
      <c r="E185" s="4">
        <f t="shared" si="18"/>
        <v>255.80712404285444</v>
      </c>
      <c r="F185">
        <f t="shared" si="19"/>
        <v>33.298842747657652</v>
      </c>
      <c r="G185">
        <f t="shared" si="20"/>
        <v>2554.7246429101056</v>
      </c>
      <c r="H185">
        <f t="shared" si="23"/>
        <v>331.45569068464107</v>
      </c>
    </row>
    <row r="186" spans="1:8" x14ac:dyDescent="0.25">
      <c r="A186">
        <v>184</v>
      </c>
      <c r="B186">
        <f t="shared" si="22"/>
        <v>5.5200000000000014</v>
      </c>
      <c r="C186">
        <f>0.5 * dragc * rho * POWER(Sheet2!E185, 2) * area</f>
        <v>556.84371229132557</v>
      </c>
      <c r="D186">
        <f t="shared" si="17"/>
        <v>-34.373739622258604</v>
      </c>
      <c r="E186" s="4">
        <f t="shared" si="18"/>
        <v>254.77591185418669</v>
      </c>
      <c r="F186">
        <f t="shared" si="19"/>
        <v>33.004542747657652</v>
      </c>
      <c r="G186">
        <f t="shared" si="20"/>
        <v>2562.3679202657313</v>
      </c>
      <c r="H186">
        <f t="shared" si="23"/>
        <v>332.45465596707078</v>
      </c>
    </row>
    <row r="187" spans="1:8" x14ac:dyDescent="0.25">
      <c r="A187">
        <v>185</v>
      </c>
      <c r="B187">
        <f t="shared" si="22"/>
        <v>5.5500000000000016</v>
      </c>
      <c r="C187">
        <f>0.5 * dragc * rho * POWER(Sheet2!E186, 2) * area</f>
        <v>552.36325369046949</v>
      </c>
      <c r="D187">
        <f t="shared" si="17"/>
        <v>-34.097162705011201</v>
      </c>
      <c r="E187" s="4">
        <f t="shared" si="18"/>
        <v>253.75299697303635</v>
      </c>
      <c r="F187">
        <f t="shared" si="19"/>
        <v>32.710242747657652</v>
      </c>
      <c r="G187">
        <f t="shared" si="20"/>
        <v>2569.9805101749225</v>
      </c>
      <c r="H187">
        <f t="shared" si="23"/>
        <v>333.44479224950049</v>
      </c>
    </row>
    <row r="188" spans="1:8" x14ac:dyDescent="0.25">
      <c r="A188">
        <v>186</v>
      </c>
      <c r="B188">
        <f t="shared" si="22"/>
        <v>5.5800000000000018</v>
      </c>
      <c r="C188">
        <f>0.5 * dragc * rho * POWER(Sheet2!E187, 2) * area</f>
        <v>547.93672591870359</v>
      </c>
      <c r="D188">
        <f t="shared" si="17"/>
        <v>-33.8239149162712</v>
      </c>
      <c r="E188" s="4">
        <f t="shared" si="18"/>
        <v>252.73827952554822</v>
      </c>
      <c r="F188">
        <f t="shared" si="19"/>
        <v>32.415942747657652</v>
      </c>
      <c r="G188">
        <f t="shared" si="20"/>
        <v>2577.5626585606888</v>
      </c>
      <c r="H188">
        <f t="shared" si="23"/>
        <v>334.42609953193022</v>
      </c>
    </row>
    <row r="189" spans="1:8" x14ac:dyDescent="0.25">
      <c r="A189">
        <v>187</v>
      </c>
      <c r="B189">
        <f t="shared" si="22"/>
        <v>5.6100000000000021</v>
      </c>
      <c r="C189">
        <f>0.5 * dragc * rho * POWER(Sheet2!E188, 2) * area</f>
        <v>543.56326603210607</v>
      </c>
      <c r="D189">
        <f t="shared" si="17"/>
        <v>-33.553942986855489</v>
      </c>
      <c r="E189" s="4">
        <f t="shared" si="18"/>
        <v>251.73166123594257</v>
      </c>
      <c r="F189">
        <f t="shared" si="19"/>
        <v>32.121642747657653</v>
      </c>
      <c r="G189">
        <f t="shared" si="20"/>
        <v>2585.1146083977669</v>
      </c>
      <c r="H189">
        <f t="shared" si="23"/>
        <v>335.39857781435995</v>
      </c>
    </row>
    <row r="190" spans="1:8" x14ac:dyDescent="0.25">
      <c r="A190">
        <v>188</v>
      </c>
      <c r="B190">
        <f t="shared" si="22"/>
        <v>5.6400000000000023</v>
      </c>
      <c r="C190">
        <f>0.5 * dragc * rho * POWER(Sheet2!E189, 2) * area</f>
        <v>539.24202829145975</v>
      </c>
      <c r="D190">
        <f t="shared" si="17"/>
        <v>-33.287194709620486</v>
      </c>
      <c r="E190" s="4">
        <f t="shared" si="18"/>
        <v>250.73304539465394</v>
      </c>
      <c r="F190">
        <f t="shared" si="19"/>
        <v>31.827342747657653</v>
      </c>
      <c r="G190">
        <f t="shared" si="20"/>
        <v>2592.6365997596067</v>
      </c>
      <c r="H190">
        <f t="shared" si="23"/>
        <v>336.3622270967897</v>
      </c>
    </row>
    <row r="191" spans="1:8" x14ac:dyDescent="0.25">
      <c r="A191">
        <v>189</v>
      </c>
      <c r="B191">
        <f t="shared" si="22"/>
        <v>5.6700000000000026</v>
      </c>
      <c r="C191">
        <f>0.5 * dragc * rho * POWER(Sheet2!E190, 2) * area</f>
        <v>534.97218375200316</v>
      </c>
      <c r="D191">
        <f t="shared" si="17"/>
        <v>-33.02361891413765</v>
      </c>
      <c r="E191" s="4">
        <f t="shared" si="18"/>
        <v>249.74233682722982</v>
      </c>
      <c r="F191">
        <f t="shared" si="19"/>
        <v>31.533042747657653</v>
      </c>
      <c r="G191">
        <f t="shared" si="20"/>
        <v>2600.1288698644235</v>
      </c>
      <c r="H191">
        <f t="shared" si="23"/>
        <v>337.31704737921945</v>
      </c>
    </row>
    <row r="192" spans="1:8" x14ac:dyDescent="0.25">
      <c r="A192">
        <v>190</v>
      </c>
      <c r="B192">
        <f t="shared" si="22"/>
        <v>5.7000000000000028</v>
      </c>
      <c r="C192">
        <f>0.5 * dragc * rho * POWER(Sheet2!E191, 2) * area</f>
        <v>530.75291986455272</v>
      </c>
      <c r="D192">
        <f t="shared" si="17"/>
        <v>-32.763165442070893</v>
      </c>
      <c r="E192" s="4">
        <f t="shared" si="18"/>
        <v>248.75944186396768</v>
      </c>
      <c r="F192">
        <f t="shared" si="19"/>
        <v>31.238742747657653</v>
      </c>
      <c r="G192">
        <f t="shared" si="20"/>
        <v>2607.5916531203425</v>
      </c>
      <c r="H192">
        <f t="shared" si="23"/>
        <v>338.26303866164915</v>
      </c>
    </row>
    <row r="193" spans="1:8" x14ac:dyDescent="0.25">
      <c r="A193">
        <v>191</v>
      </c>
      <c r="B193">
        <f t="shared" si="22"/>
        <v>5.7300000000000031</v>
      </c>
      <c r="C193">
        <f>0.5 * dragc * rho * POWER(Sheet2!E192, 2) * area</f>
        <v>526.58344008764266</v>
      </c>
      <c r="D193">
        <f t="shared" si="17"/>
        <v>-32.505785123234141</v>
      </c>
      <c r="E193" s="4">
        <f t="shared" si="18"/>
        <v>247.78426831027065</v>
      </c>
      <c r="F193">
        <f t="shared" si="19"/>
        <v>30.944442747657654</v>
      </c>
      <c r="G193">
        <f t="shared" si="20"/>
        <v>2615.0251811696508</v>
      </c>
      <c r="H193">
        <f t="shared" si="23"/>
        <v>339.20020094407886</v>
      </c>
    </row>
    <row r="194" spans="1:8" x14ac:dyDescent="0.25">
      <c r="A194">
        <v>192</v>
      </c>
      <c r="B194">
        <f t="shared" si="22"/>
        <v>5.7600000000000033</v>
      </c>
      <c r="C194">
        <f>0.5 * dragc * rho * POWER(Sheet2!E193, 2) * area</f>
        <v>522.46296351033141</v>
      </c>
      <c r="D194">
        <f t="shared" si="17"/>
        <v>-32.251429752307352</v>
      </c>
      <c r="E194" s="4">
        <f t="shared" si="18"/>
        <v>246.81672541770143</v>
      </c>
      <c r="F194">
        <f t="shared" si="19"/>
        <v>30.650142747657654</v>
      </c>
      <c r="G194">
        <f t="shared" si="20"/>
        <v>2622.429682932182</v>
      </c>
      <c r="H194">
        <f t="shared" si="23"/>
        <v>340.12853422650858</v>
      </c>
    </row>
    <row r="195" spans="1:8" x14ac:dyDescent="0.25">
      <c r="A195">
        <v>193</v>
      </c>
      <c r="B195">
        <f t="shared" ref="B195:B258" si="24">B194+step</f>
        <v>5.7900000000000036</v>
      </c>
      <c r="C195">
        <f>0.5 * dragc * rho * POWER(Sheet2!E194, 2) * area</f>
        <v>518.39072448534296</v>
      </c>
      <c r="D195">
        <f t="shared" ref="D195:D258" si="25">- C195/mass</f>
        <v>-32.00005206619042</v>
      </c>
      <c r="E195" s="4">
        <f t="shared" ref="E195:E258" si="26">E194+D195*step</f>
        <v>245.85672385571573</v>
      </c>
      <c r="F195">
        <f t="shared" ref="F195:F258" si="27">F194 + grav * step</f>
        <v>30.355842747657654</v>
      </c>
      <c r="G195">
        <f t="shared" ref="G195:G258" si="28">G194+E195*step</f>
        <v>2629.8053846478533</v>
      </c>
      <c r="H195">
        <f t="shared" ref="H195:H202" si="29">H194 + F194 * step</f>
        <v>341.0480385089383</v>
      </c>
    </row>
    <row r="196" spans="1:8" x14ac:dyDescent="0.25">
      <c r="A196">
        <v>194</v>
      </c>
      <c r="B196">
        <f t="shared" si="24"/>
        <v>5.8200000000000038</v>
      </c>
      <c r="C196">
        <f>0.5 * dragc * rho * POWER(Sheet2!E195, 2) * area</f>
        <v>514.3659722722208</v>
      </c>
      <c r="D196">
        <f t="shared" si="25"/>
        <v>-31.751605721975277</v>
      </c>
      <c r="E196" s="4">
        <f t="shared" si="26"/>
        <v>244.90417568405647</v>
      </c>
      <c r="F196">
        <f t="shared" si="27"/>
        <v>30.061542747657654</v>
      </c>
      <c r="G196">
        <f t="shared" si="28"/>
        <v>2637.152509918375</v>
      </c>
      <c r="H196">
        <f t="shared" si="29"/>
        <v>341.95871379136804</v>
      </c>
    </row>
    <row r="197" spans="1:8" x14ac:dyDescent="0.25">
      <c r="A197">
        <v>195</v>
      </c>
      <c r="B197">
        <f t="shared" si="24"/>
        <v>5.8500000000000041</v>
      </c>
      <c r="C197">
        <f>0.5 * dragc * rho * POWER(Sheet2!E196, 2) * area</f>
        <v>510.38797069018119</v>
      </c>
      <c r="D197">
        <f t="shared" si="25"/>
        <v>-31.506045275516605</v>
      </c>
      <c r="E197" s="4">
        <f t="shared" si="26"/>
        <v>243.95899432579097</v>
      </c>
      <c r="F197">
        <f t="shared" si="27"/>
        <v>29.767242747657654</v>
      </c>
      <c r="G197">
        <f t="shared" si="28"/>
        <v>2644.4712797481488</v>
      </c>
      <c r="H197">
        <f t="shared" si="29"/>
        <v>342.86056007379779</v>
      </c>
    </row>
    <row r="198" spans="1:8" x14ac:dyDescent="0.25">
      <c r="A198">
        <v>196</v>
      </c>
      <c r="B198">
        <f t="shared" si="24"/>
        <v>5.8800000000000043</v>
      </c>
      <c r="C198">
        <f>0.5 * dragc * rho * POWER(Sheet2!E197, 2) * area</f>
        <v>506.45599778036808</v>
      </c>
      <c r="D198">
        <f t="shared" si="25"/>
        <v>-31.263326160583006</v>
      </c>
      <c r="E198" s="4">
        <f t="shared" si="26"/>
        <v>243.02109454097348</v>
      </c>
      <c r="F198">
        <f t="shared" si="27"/>
        <v>29.472942747657655</v>
      </c>
      <c r="G198">
        <f t="shared" si="28"/>
        <v>2651.761912584378</v>
      </c>
      <c r="H198">
        <f t="shared" si="29"/>
        <v>343.75357735622754</v>
      </c>
    </row>
    <row r="199" spans="1:8" x14ac:dyDescent="0.25">
      <c r="A199">
        <v>197</v>
      </c>
      <c r="B199">
        <f t="shared" si="24"/>
        <v>5.9100000000000046</v>
      </c>
      <c r="C199">
        <f>0.5 * dragc * rho * POWER(Sheet2!E198, 2) * area</f>
        <v>502.56934547721693</v>
      </c>
      <c r="D199">
        <f t="shared" si="25"/>
        <v>-31.023404668570407</v>
      </c>
      <c r="E199" s="4">
        <f t="shared" si="26"/>
        <v>242.09039240091636</v>
      </c>
      <c r="F199">
        <f t="shared" si="27"/>
        <v>29.178642747657655</v>
      </c>
      <c r="G199">
        <f t="shared" si="28"/>
        <v>2659.0246243564056</v>
      </c>
      <c r="H199">
        <f t="shared" si="29"/>
        <v>344.63776563865724</v>
      </c>
    </row>
    <row r="200" spans="1:8" x14ac:dyDescent="0.25">
      <c r="A200">
        <v>198</v>
      </c>
      <c r="B200">
        <f t="shared" si="24"/>
        <v>5.9400000000000048</v>
      </c>
      <c r="C200">
        <f>0.5 * dragc * rho * POWER(Sheet2!E199, 2) * area</f>
        <v>498.72731928864988</v>
      </c>
      <c r="D200">
        <f t="shared" si="25"/>
        <v>-30.786237928760638</v>
      </c>
      <c r="E200" s="4">
        <f t="shared" si="26"/>
        <v>241.16680526305353</v>
      </c>
      <c r="F200">
        <f t="shared" si="27"/>
        <v>28.884342747657655</v>
      </c>
      <c r="G200">
        <f t="shared" si="28"/>
        <v>2666.2596285142972</v>
      </c>
      <c r="H200">
        <f t="shared" si="29"/>
        <v>345.51312492108696</v>
      </c>
    </row>
    <row r="201" spans="1:8" x14ac:dyDescent="0.25">
      <c r="A201">
        <v>199</v>
      </c>
      <c r="B201">
        <f t="shared" si="24"/>
        <v>5.9700000000000051</v>
      </c>
      <c r="C201">
        <f>0.5 * dragc * rho * POWER(Sheet2!E200, 2) * area</f>
        <v>494.9292379848315</v>
      </c>
      <c r="D201">
        <f t="shared" si="25"/>
        <v>-30.551783889108449</v>
      </c>
      <c r="E201" s="4">
        <f t="shared" si="26"/>
        <v>240.25025174638029</v>
      </c>
      <c r="F201">
        <f t="shared" si="27"/>
        <v>28.590042747657655</v>
      </c>
      <c r="G201">
        <f t="shared" si="28"/>
        <v>2673.4671360666885</v>
      </c>
      <c r="H201">
        <f t="shared" si="29"/>
        <v>346.37965520351668</v>
      </c>
    </row>
    <row r="202" spans="1:8" x14ac:dyDescent="0.25">
      <c r="A202">
        <v>200</v>
      </c>
      <c r="B202">
        <f t="shared" si="24"/>
        <v>6.0000000000000053</v>
      </c>
      <c r="C202">
        <f>0.5 * dragc * rho * POWER(Sheet2!E201, 2) * area</f>
        <v>491.17443329522217</v>
      </c>
      <c r="D202">
        <f t="shared" si="25"/>
        <v>-30.320001297540742</v>
      </c>
      <c r="E202" s="4">
        <f t="shared" si="26"/>
        <v>239.34065170745407</v>
      </c>
      <c r="F202">
        <f t="shared" si="27"/>
        <v>28.295742747657656</v>
      </c>
      <c r="G202">
        <f t="shared" si="28"/>
        <v>2680.6473556179121</v>
      </c>
      <c r="H202">
        <f t="shared" si="29"/>
        <v>347.23735648594641</v>
      </c>
    </row>
    <row r="203" spans="1:8" x14ac:dyDescent="0.25">
      <c r="A203">
        <v>201</v>
      </c>
      <c r="B203">
        <f t="shared" si="24"/>
        <v>6.0300000000000056</v>
      </c>
      <c r="C203">
        <f>0.5 * dragc * rho * POWER(Sheet2!E202, 2) * area</f>
        <v>487.46224961368051</v>
      </c>
      <c r="D203">
        <f t="shared" si="25"/>
        <v>-30.090849683752648</v>
      </c>
      <c r="E203" s="4">
        <f t="shared" si="26"/>
        <v>238.43792621694149</v>
      </c>
      <c r="F203">
        <f t="shared" si="27"/>
        <v>28.001442747657656</v>
      </c>
      <c r="G203">
        <f t="shared" si="28"/>
        <v>2687.8004934044202</v>
      </c>
      <c r="H203">
        <f t="shared" ref="H203:H266" si="30">H202 + F202 * step</f>
        <v>348.08622876837615</v>
      </c>
    </row>
    <row r="204" spans="1:8" x14ac:dyDescent="0.25">
      <c r="A204">
        <v>202</v>
      </c>
      <c r="B204">
        <f t="shared" si="24"/>
        <v>6.0600000000000058</v>
      </c>
      <c r="C204">
        <f>0.5 * dragc * rho * POWER(Sheet2!E203, 2) * area</f>
        <v>483.79204371136797</v>
      </c>
      <c r="D204">
        <f t="shared" si="25"/>
        <v>-29.864289341485257</v>
      </c>
      <c r="E204" s="4">
        <f t="shared" si="26"/>
        <v>237.54199753669693</v>
      </c>
      <c r="F204">
        <f t="shared" si="27"/>
        <v>27.707142747657656</v>
      </c>
      <c r="G204">
        <f t="shared" si="28"/>
        <v>2694.926753330521</v>
      </c>
      <c r="H204">
        <f t="shared" si="30"/>
        <v>348.92627205080589</v>
      </c>
    </row>
    <row r="205" spans="1:8" x14ac:dyDescent="0.25">
      <c r="A205">
        <v>203</v>
      </c>
      <c r="B205">
        <f t="shared" si="24"/>
        <v>6.0900000000000061</v>
      </c>
      <c r="C205">
        <f>0.5 * dragc * rho * POWER(Sheet2!E204, 2) * area</f>
        <v>480.16318445722277</v>
      </c>
      <c r="D205">
        <f t="shared" si="25"/>
        <v>-29.640281311270574</v>
      </c>
      <c r="E205" s="4">
        <f t="shared" si="26"/>
        <v>236.65278909735881</v>
      </c>
      <c r="F205">
        <f t="shared" si="27"/>
        <v>27.412842747657656</v>
      </c>
      <c r="G205">
        <f t="shared" si="28"/>
        <v>2702.0263370034418</v>
      </c>
      <c r="H205">
        <f t="shared" si="30"/>
        <v>349.75748633323565</v>
      </c>
    </row>
    <row r="206" spans="1:8" x14ac:dyDescent="0.25">
      <c r="A206">
        <v>204</v>
      </c>
      <c r="B206">
        <f t="shared" si="24"/>
        <v>6.1200000000000063</v>
      </c>
      <c r="C206">
        <f>0.5 * dragc * rho * POWER(Sheet2!E205, 2) * area</f>
        <v>476.57505254577427</v>
      </c>
      <c r="D206">
        <f t="shared" si="25"/>
        <v>-29.418787363629622</v>
      </c>
      <c r="E206" s="4">
        <f t="shared" si="26"/>
        <v>235.77022547644992</v>
      </c>
      <c r="F206">
        <f t="shared" si="27"/>
        <v>27.118542747657656</v>
      </c>
      <c r="G206">
        <f t="shared" si="28"/>
        <v>2709.0994437677355</v>
      </c>
      <c r="H206">
        <f t="shared" si="30"/>
        <v>350.57987161566535</v>
      </c>
    </row>
    <row r="207" spans="1:8" x14ac:dyDescent="0.25">
      <c r="A207">
        <v>205</v>
      </c>
      <c r="B207">
        <f t="shared" si="24"/>
        <v>6.1500000000000066</v>
      </c>
      <c r="C207">
        <f>0.5 * dragc * rho * POWER(Sheet2!E206, 2) * area</f>
        <v>473.02704023207946</v>
      </c>
      <c r="D207">
        <f t="shared" si="25"/>
        <v>-29.199769982710169</v>
      </c>
      <c r="E207" s="4">
        <f t="shared" si="26"/>
        <v>234.89423237696863</v>
      </c>
      <c r="F207">
        <f t="shared" si="27"/>
        <v>26.824242747657657</v>
      </c>
      <c r="G207">
        <f t="shared" si="28"/>
        <v>2716.1462707390447</v>
      </c>
      <c r="H207">
        <f t="shared" si="30"/>
        <v>351.39342789809507</v>
      </c>
    </row>
    <row r="208" spans="1:8" x14ac:dyDescent="0.25">
      <c r="A208">
        <v>206</v>
      </c>
      <c r="B208">
        <f t="shared" si="24"/>
        <v>6.1800000000000068</v>
      </c>
      <c r="C208">
        <f>0.5 * dragc * rho * POWER(Sheet2!E207, 2) * area</f>
        <v>469.51855107356857</v>
      </c>
      <c r="D208">
        <f t="shared" si="25"/>
        <v>-28.983192350350954</v>
      </c>
      <c r="E208" s="4">
        <f t="shared" si="26"/>
        <v>234.02473660645811</v>
      </c>
      <c r="F208">
        <f t="shared" si="27"/>
        <v>26.529942747657657</v>
      </c>
      <c r="G208">
        <f t="shared" si="28"/>
        <v>2723.1670128372384</v>
      </c>
      <c r="H208">
        <f t="shared" si="30"/>
        <v>352.19815518052479</v>
      </c>
    </row>
    <row r="209" spans="1:8" x14ac:dyDescent="0.25">
      <c r="A209">
        <v>207</v>
      </c>
      <c r="B209">
        <f t="shared" si="24"/>
        <v>6.2100000000000071</v>
      </c>
      <c r="C209">
        <f>0.5 * dragc * rho * POWER(Sheet2!E208, 2) * area</f>
        <v>466.04899967859456</v>
      </c>
      <c r="D209">
        <f t="shared" si="25"/>
        <v>-28.769018330559767</v>
      </c>
      <c r="E209" s="4">
        <f t="shared" si="26"/>
        <v>233.16166605654132</v>
      </c>
      <c r="F209">
        <f t="shared" si="27"/>
        <v>26.235642747657657</v>
      </c>
      <c r="G209">
        <f t="shared" si="28"/>
        <v>2730.1618628189349</v>
      </c>
      <c r="H209">
        <f t="shared" si="30"/>
        <v>352.99405346295453</v>
      </c>
    </row>
    <row r="210" spans="1:8" x14ac:dyDescent="0.25">
      <c r="A210">
        <v>208</v>
      </c>
      <c r="B210">
        <f t="shared" si="24"/>
        <v>6.2400000000000073</v>
      </c>
      <c r="C210">
        <f>0.5 * dragc * rho * POWER(Sheet2!E209, 2) * area</f>
        <v>462.61781146148877</v>
      </c>
      <c r="D210">
        <f t="shared" si="25"/>
        <v>-28.557212454393113</v>
      </c>
      <c r="E210" s="4">
        <f t="shared" si="26"/>
        <v>232.30494968290952</v>
      </c>
      <c r="F210">
        <f t="shared" si="27"/>
        <v>25.941342747657657</v>
      </c>
      <c r="G210">
        <f t="shared" si="28"/>
        <v>2737.1310113094223</v>
      </c>
      <c r="H210">
        <f t="shared" si="30"/>
        <v>353.78112274538427</v>
      </c>
    </row>
    <row r="211" spans="1:8" x14ac:dyDescent="0.25">
      <c r="A211">
        <v>209</v>
      </c>
      <c r="B211">
        <f t="shared" si="24"/>
        <v>6.2700000000000076</v>
      </c>
      <c r="C211">
        <f>0.5 * dragc * rho * POWER(Sheet2!E210, 2) * area</f>
        <v>459.22442240393019</v>
      </c>
      <c r="D211">
        <f t="shared" si="25"/>
        <v>-28.347739905225644</v>
      </c>
      <c r="E211" s="4">
        <f t="shared" si="26"/>
        <v>231.45451748575275</v>
      </c>
      <c r="F211">
        <f t="shared" si="27"/>
        <v>25.647042747657657</v>
      </c>
      <c r="G211">
        <f t="shared" si="28"/>
        <v>2744.0746468339948</v>
      </c>
      <c r="H211">
        <f t="shared" si="30"/>
        <v>354.55936302781402</v>
      </c>
    </row>
    <row r="212" spans="1:8" x14ac:dyDescent="0.25">
      <c r="A212">
        <v>210</v>
      </c>
      <c r="B212">
        <f t="shared" si="24"/>
        <v>6.3000000000000078</v>
      </c>
      <c r="C212">
        <f>0.5 * dragc * rho * POWER(Sheet2!E211, 2) * area</f>
        <v>455.8682788224441</v>
      </c>
      <c r="D212">
        <f t="shared" si="25"/>
        <v>-28.140566504397942</v>
      </c>
      <c r="E212" s="4">
        <f t="shared" si="26"/>
        <v>230.6103004906208</v>
      </c>
      <c r="F212">
        <f t="shared" si="27"/>
        <v>25.352742747657658</v>
      </c>
      <c r="G212">
        <f t="shared" si="28"/>
        <v>2750.9929558487133</v>
      </c>
      <c r="H212">
        <f t="shared" si="30"/>
        <v>355.32877431024377</v>
      </c>
    </row>
    <row r="213" spans="1:8" x14ac:dyDescent="0.25">
      <c r="A213">
        <v>211</v>
      </c>
      <c r="B213">
        <f t="shared" si="24"/>
        <v>6.3300000000000081</v>
      </c>
      <c r="C213">
        <f>0.5 * dragc * rho * POWER(Sheet2!E212, 2) * area</f>
        <v>452.54883714184899</v>
      </c>
      <c r="D213">
        <f t="shared" si="25"/>
        <v>-27.935658697231478</v>
      </c>
      <c r="E213" s="4">
        <f t="shared" si="26"/>
        <v>229.77223072970386</v>
      </c>
      <c r="F213">
        <f t="shared" si="27"/>
        <v>25.058442747657658</v>
      </c>
      <c r="G213">
        <f t="shared" si="28"/>
        <v>2757.8861227706043</v>
      </c>
      <c r="H213">
        <f t="shared" si="30"/>
        <v>356.08935659267348</v>
      </c>
    </row>
    <row r="214" spans="1:8" x14ac:dyDescent="0.25">
      <c r="A214">
        <v>212</v>
      </c>
      <c r="B214">
        <f t="shared" si="24"/>
        <v>6.3600000000000083</v>
      </c>
      <c r="C214">
        <f>0.5 * dragc * rho * POWER(Sheet2!E213, 2) * area</f>
        <v>449.26556367448046</v>
      </c>
      <c r="D214">
        <f t="shared" si="25"/>
        <v>-27.732983539400205</v>
      </c>
      <c r="E214" s="4">
        <f t="shared" si="26"/>
        <v>228.94024122352187</v>
      </c>
      <c r="F214">
        <f t="shared" si="27"/>
        <v>24.764142747657658</v>
      </c>
      <c r="G214">
        <f t="shared" si="28"/>
        <v>2764.7543300073098</v>
      </c>
      <c r="H214">
        <f t="shared" si="30"/>
        <v>356.8411098751032</v>
      </c>
    </row>
    <row r="215" spans="1:8" x14ac:dyDescent="0.25">
      <c r="A215">
        <v>213</v>
      </c>
      <c r="B215">
        <f t="shared" si="24"/>
        <v>6.3900000000000086</v>
      </c>
      <c r="C215">
        <f>0.5 * dragc * rho * POWER(Sheet2!E214, 2) * area</f>
        <v>446.01793440502212</v>
      </c>
      <c r="D215">
        <f t="shared" si="25"/>
        <v>-27.532508683648249</v>
      </c>
      <c r="E215" s="4">
        <f t="shared" si="26"/>
        <v>228.11426596301243</v>
      </c>
      <c r="F215">
        <f t="shared" si="27"/>
        <v>24.469842747657658</v>
      </c>
      <c r="G215">
        <f t="shared" si="28"/>
        <v>2771.5977579862001</v>
      </c>
      <c r="H215">
        <f t="shared" si="30"/>
        <v>357.58403415753293</v>
      </c>
    </row>
    <row r="216" spans="1:8" x14ac:dyDescent="0.25">
      <c r="A216">
        <v>214</v>
      </c>
      <c r="B216">
        <f t="shared" si="24"/>
        <v>6.4200000000000088</v>
      </c>
      <c r="C216">
        <f>0.5 * dragc * rho * POWER(Sheet2!E215, 2) * area</f>
        <v>442.80543478078363</v>
      </c>
      <c r="D216">
        <f t="shared" si="25"/>
        <v>-27.334202366843858</v>
      </c>
      <c r="E216" s="4">
        <f t="shared" si="26"/>
        <v>227.29423989200711</v>
      </c>
      <c r="F216">
        <f t="shared" si="27"/>
        <v>24.175542747657659</v>
      </c>
      <c r="G216">
        <f t="shared" si="28"/>
        <v>2778.4165851829603</v>
      </c>
      <c r="H216">
        <f t="shared" si="30"/>
        <v>358.31812943996266</v>
      </c>
    </row>
    <row r="217" spans="1:8" x14ac:dyDescent="0.25">
      <c r="A217">
        <v>215</v>
      </c>
      <c r="B217">
        <f t="shared" si="24"/>
        <v>6.4500000000000091</v>
      </c>
      <c r="C217">
        <f>0.5 * dragc * rho * POWER(Sheet2!E216, 2) * area</f>
        <v>439.62755950726626</v>
      </c>
      <c r="D217">
        <f t="shared" si="25"/>
        <v>-27.138033397359738</v>
      </c>
      <c r="E217" s="4">
        <f t="shared" si="26"/>
        <v>226.48009889008631</v>
      </c>
      <c r="F217">
        <f t="shared" si="27"/>
        <v>23.881242747657659</v>
      </c>
      <c r="G217">
        <f t="shared" si="28"/>
        <v>2785.2109881496626</v>
      </c>
      <c r="H217">
        <f t="shared" si="30"/>
        <v>359.0433957223924</v>
      </c>
    </row>
    <row r="218" spans="1:8" x14ac:dyDescent="0.25">
      <c r="A218">
        <v>216</v>
      </c>
      <c r="B218">
        <f t="shared" si="24"/>
        <v>6.4800000000000093</v>
      </c>
      <c r="C218">
        <f>0.5 * dragc * rho * POWER(Sheet2!E217, 2) * area</f>
        <v>436.48381234886659</v>
      </c>
      <c r="D218">
        <f t="shared" si="25"/>
        <v>-26.943971142770593</v>
      </c>
      <c r="E218" s="4">
        <f t="shared" si="26"/>
        <v>225.67177975580319</v>
      </c>
      <c r="F218">
        <f t="shared" si="27"/>
        <v>23.586942747657659</v>
      </c>
      <c r="G218">
        <f t="shared" si="28"/>
        <v>2791.9811415423369</v>
      </c>
      <c r="H218">
        <f t="shared" si="30"/>
        <v>359.75983300482216</v>
      </c>
    </row>
    <row r="219" spans="1:8" x14ac:dyDescent="0.25">
      <c r="A219">
        <v>217</v>
      </c>
      <c r="B219">
        <f t="shared" si="24"/>
        <v>6.5100000000000096</v>
      </c>
      <c r="C219">
        <f>0.5 * dragc * rho * POWER(Sheet2!E218, 2) * area</f>
        <v>433.37370593456905</v>
      </c>
      <c r="D219">
        <f t="shared" si="25"/>
        <v>-26.751985517858571</v>
      </c>
      <c r="E219" s="4">
        <f t="shared" si="26"/>
        <v>224.86922019026744</v>
      </c>
      <c r="F219">
        <f t="shared" si="27"/>
        <v>23.292642747657659</v>
      </c>
      <c r="G219">
        <f t="shared" si="28"/>
        <v>2798.7272181480448</v>
      </c>
      <c r="H219">
        <f t="shared" si="30"/>
        <v>360.46744128725186</v>
      </c>
    </row>
    <row r="220" spans="1:8" x14ac:dyDescent="0.25">
      <c r="A220">
        <v>218</v>
      </c>
      <c r="B220">
        <f t="shared" si="24"/>
        <v>6.5400000000000098</v>
      </c>
      <c r="C220">
        <f>0.5 * dragc * rho * POWER(Sheet2!E219, 2) * area</f>
        <v>430.29676156848643</v>
      </c>
      <c r="D220">
        <f t="shared" si="25"/>
        <v>-26.562046972918036</v>
      </c>
      <c r="E220" s="4">
        <f t="shared" si="26"/>
        <v>224.07235878107991</v>
      </c>
      <c r="F220">
        <f t="shared" si="27"/>
        <v>22.998342747657659</v>
      </c>
      <c r="G220">
        <f t="shared" si="28"/>
        <v>2805.4493889114774</v>
      </c>
      <c r="H220">
        <f t="shared" si="30"/>
        <v>361.16622056968157</v>
      </c>
    </row>
    <row r="221" spans="1:8" x14ac:dyDescent="0.25">
      <c r="A221">
        <v>219</v>
      </c>
      <c r="B221">
        <f t="shared" si="24"/>
        <v>6.5700000000000101</v>
      </c>
      <c r="C221">
        <f>0.5 * dragc * rho * POWER(Sheet2!E220, 2) * area</f>
        <v>427.25250904510983</v>
      </c>
      <c r="D221">
        <f t="shared" si="25"/>
        <v>-26.374126482351009</v>
      </c>
      <c r="E221" s="4">
        <f t="shared" si="26"/>
        <v>223.28113498660937</v>
      </c>
      <c r="F221">
        <f t="shared" si="27"/>
        <v>22.70404274765766</v>
      </c>
      <c r="G221">
        <f t="shared" si="28"/>
        <v>2812.1478229610757</v>
      </c>
      <c r="H221">
        <f t="shared" si="30"/>
        <v>361.85617085211129</v>
      </c>
    </row>
    <row r="222" spans="1:8" x14ac:dyDescent="0.25">
      <c r="A222">
        <v>220</v>
      </c>
      <c r="B222">
        <f t="shared" si="24"/>
        <v>6.6000000000000103</v>
      </c>
      <c r="C222">
        <f>0.5 * dragc * rho * POWER(Sheet2!E221, 2) * area</f>
        <v>424.24048646913536</v>
      </c>
      <c r="D222">
        <f t="shared" si="25"/>
        <v>-26.188195533545134</v>
      </c>
      <c r="E222" s="4">
        <f t="shared" si="26"/>
        <v>222.49548912060303</v>
      </c>
      <c r="F222">
        <f t="shared" si="27"/>
        <v>22.40974274765766</v>
      </c>
      <c r="G222">
        <f t="shared" si="28"/>
        <v>2818.8226876346939</v>
      </c>
      <c r="H222">
        <f t="shared" si="30"/>
        <v>362.53729213454102</v>
      </c>
    </row>
    <row r="223" spans="1:8" x14ac:dyDescent="0.25">
      <c r="A223">
        <v>221</v>
      </c>
      <c r="B223">
        <f t="shared" si="24"/>
        <v>6.6300000000000106</v>
      </c>
      <c r="C223">
        <f>0.5 * dragc * rho * POWER(Sheet2!E222, 2) * area</f>
        <v>421.26024007973768</v>
      </c>
      <c r="D223">
        <f t="shared" si="25"/>
        <v>-26.004226116026171</v>
      </c>
      <c r="E223" s="4">
        <f t="shared" si="26"/>
        <v>221.71536233712223</v>
      </c>
      <c r="F223">
        <f t="shared" si="27"/>
        <v>22.11544274765766</v>
      </c>
      <c r="G223">
        <f t="shared" si="28"/>
        <v>2825.4741485048075</v>
      </c>
      <c r="H223">
        <f t="shared" si="30"/>
        <v>363.20958441697076</v>
      </c>
    </row>
    <row r="224" spans="1:8" x14ac:dyDescent="0.25">
      <c r="A224">
        <v>222</v>
      </c>
      <c r="B224">
        <f t="shared" si="24"/>
        <v>6.6600000000000108</v>
      </c>
      <c r="C224">
        <f>0.5 * dragc * rho * POWER(Sheet2!E223, 2) * area</f>
        <v>418.3113240791655</v>
      </c>
      <c r="D224">
        <f t="shared" si="25"/>
        <v>-25.822190710877251</v>
      </c>
      <c r="E224" s="4">
        <f t="shared" si="26"/>
        <v>220.9406966157959</v>
      </c>
      <c r="F224">
        <f t="shared" si="27"/>
        <v>21.82114274765766</v>
      </c>
      <c r="G224">
        <f t="shared" si="28"/>
        <v>2832.1023694032815</v>
      </c>
      <c r="H224">
        <f t="shared" si="30"/>
        <v>363.8730476994005</v>
      </c>
    </row>
    <row r="225" spans="1:8" x14ac:dyDescent="0.25">
      <c r="A225">
        <v>223</v>
      </c>
      <c r="B225">
        <f t="shared" si="24"/>
        <v>6.690000000000011</v>
      </c>
      <c r="C225">
        <f>0.5 * dragc * rho * POWER(Sheet2!E224, 2) * area</f>
        <v>415.39330046553886</v>
      </c>
      <c r="D225">
        <f t="shared" si="25"/>
        <v>-25.642062280417523</v>
      </c>
      <c r="E225" s="4">
        <f t="shared" si="26"/>
        <v>220.17143474738339</v>
      </c>
      <c r="F225">
        <f t="shared" si="27"/>
        <v>21.52684274765766</v>
      </c>
      <c r="G225">
        <f t="shared" si="28"/>
        <v>2838.7075124457028</v>
      </c>
      <c r="H225">
        <f t="shared" si="30"/>
        <v>364.52768198183026</v>
      </c>
    </row>
    <row r="226" spans="1:8" x14ac:dyDescent="0.25">
      <c r="A226">
        <v>224</v>
      </c>
      <c r="B226">
        <f t="shared" si="24"/>
        <v>6.7200000000000113</v>
      </c>
      <c r="C226">
        <f>0.5 * dragc * rho * POWER(Sheet2!E225, 2) * area</f>
        <v>412.50573886972887</v>
      </c>
      <c r="D226">
        <f t="shared" si="25"/>
        <v>-25.46381425813281</v>
      </c>
      <c r="E226" s="4">
        <f t="shared" si="26"/>
        <v>219.40752031963939</v>
      </c>
      <c r="F226">
        <f t="shared" si="27"/>
        <v>21.232542747657661</v>
      </c>
      <c r="G226">
        <f t="shared" si="28"/>
        <v>2845.2897380552922</v>
      </c>
      <c r="H226">
        <f t="shared" si="30"/>
        <v>365.17348726425996</v>
      </c>
    </row>
    <row r="227" spans="1:8" x14ac:dyDescent="0.25">
      <c r="A227">
        <v>225</v>
      </c>
      <c r="B227">
        <f t="shared" si="24"/>
        <v>6.7500000000000115</v>
      </c>
      <c r="C227">
        <f>0.5 * dragc * rho * POWER(Sheet2!E226, 2) * area</f>
        <v>409.64821639620868</v>
      </c>
      <c r="D227">
        <f t="shared" si="25"/>
        <v>-25.2874205388514</v>
      </c>
      <c r="E227" s="4">
        <f t="shared" si="26"/>
        <v>218.64889770347384</v>
      </c>
      <c r="F227">
        <f t="shared" si="27"/>
        <v>20.938242747657661</v>
      </c>
      <c r="G227">
        <f t="shared" si="28"/>
        <v>2851.8492049863962</v>
      </c>
      <c r="H227">
        <f t="shared" si="30"/>
        <v>365.81046354668968</v>
      </c>
    </row>
    <row r="228" spans="1:8" x14ac:dyDescent="0.25">
      <c r="A228">
        <v>226</v>
      </c>
      <c r="B228">
        <f t="shared" si="24"/>
        <v>6.7800000000000118</v>
      </c>
      <c r="C228">
        <f>0.5 * dragc * rho * POWER(Sheet2!E227, 2) * area</f>
        <v>406.82031746776363</v>
      </c>
      <c r="D228">
        <f t="shared" si="25"/>
        <v>-25.11285546915806</v>
      </c>
      <c r="E228" s="4">
        <f t="shared" si="26"/>
        <v>217.89551203939908</v>
      </c>
      <c r="F228">
        <f t="shared" si="27"/>
        <v>20.643942747657661</v>
      </c>
      <c r="G228">
        <f t="shared" si="28"/>
        <v>2858.386070347578</v>
      </c>
      <c r="H228">
        <f t="shared" si="30"/>
        <v>366.4386108291194</v>
      </c>
    </row>
    <row r="229" spans="1:8" x14ac:dyDescent="0.25">
      <c r="A229">
        <v>227</v>
      </c>
      <c r="B229">
        <f t="shared" si="24"/>
        <v>6.810000000000012</v>
      </c>
      <c r="C229">
        <f>0.5 * dragc * rho * POWER(Sheet2!E228, 2) * area</f>
        <v>404.02163367395514</v>
      </c>
      <c r="D229">
        <f t="shared" si="25"/>
        <v>-24.940093838039779</v>
      </c>
      <c r="E229" s="4">
        <f t="shared" si="26"/>
        <v>217.1473092242579</v>
      </c>
      <c r="F229">
        <f t="shared" si="27"/>
        <v>20.349642747657661</v>
      </c>
      <c r="G229">
        <f t="shared" si="28"/>
        <v>2864.9004896243059</v>
      </c>
      <c r="H229">
        <f t="shared" si="30"/>
        <v>367.05792911154913</v>
      </c>
    </row>
    <row r="230" spans="1:8" x14ac:dyDescent="0.25">
      <c r="A230">
        <v>228</v>
      </c>
      <c r="B230">
        <f t="shared" si="24"/>
        <v>6.8400000000000123</v>
      </c>
      <c r="C230">
        <f>0.5 * dragc * rho * POWER(Sheet2!E229, 2) * area</f>
        <v>401.25176362323435</v>
      </c>
      <c r="D230">
        <f t="shared" si="25"/>
        <v>-24.769110867756805</v>
      </c>
      <c r="E230" s="4">
        <f t="shared" si="26"/>
        <v>216.40423589822518</v>
      </c>
      <c r="F230">
        <f t="shared" si="27"/>
        <v>20.055342747657662</v>
      </c>
      <c r="G230">
        <f t="shared" si="28"/>
        <v>2871.3926167012528</v>
      </c>
      <c r="H230">
        <f t="shared" si="30"/>
        <v>367.66841839397887</v>
      </c>
    </row>
    <row r="231" spans="1:8" x14ac:dyDescent="0.25">
      <c r="A231">
        <v>229</v>
      </c>
      <c r="B231">
        <f t="shared" si="24"/>
        <v>6.8700000000000125</v>
      </c>
      <c r="C231">
        <f>0.5 * dragc * rho * POWER(Sheet2!E230, 2) * area</f>
        <v>398.51031279860484</v>
      </c>
      <c r="D231">
        <f t="shared" si="25"/>
        <v>-24.599882204932754</v>
      </c>
      <c r="E231" s="4">
        <f t="shared" si="26"/>
        <v>215.66623943207719</v>
      </c>
      <c r="F231">
        <f t="shared" si="27"/>
        <v>19.761042747657662</v>
      </c>
      <c r="G231">
        <f t="shared" si="28"/>
        <v>2877.8626038842153</v>
      </c>
      <c r="H231">
        <f t="shared" si="30"/>
        <v>368.27007867640862</v>
      </c>
    </row>
    <row r="232" spans="1:8" x14ac:dyDescent="0.25">
      <c r="A232">
        <v>230</v>
      </c>
      <c r="B232">
        <f t="shared" si="24"/>
        <v>6.9000000000000128</v>
      </c>
      <c r="C232">
        <f>0.5 * dragc * rho * POWER(Sheet2!E231, 2) * area</f>
        <v>395.79689341673981</v>
      </c>
      <c r="D232">
        <f t="shared" si="25"/>
        <v>-24.432383911857979</v>
      </c>
      <c r="E232" s="4">
        <f t="shared" si="26"/>
        <v>214.93326791472145</v>
      </c>
      <c r="F232">
        <f t="shared" si="27"/>
        <v>19.466742747657662</v>
      </c>
      <c r="G232">
        <f t="shared" si="28"/>
        <v>2884.3106019216571</v>
      </c>
      <c r="H232">
        <f t="shared" si="30"/>
        <v>368.86290995883837</v>
      </c>
    </row>
    <row r="233" spans="1:8" x14ac:dyDescent="0.25">
      <c r="A233">
        <v>231</v>
      </c>
      <c r="B233">
        <f t="shared" si="24"/>
        <v>6.930000000000013</v>
      </c>
      <c r="C233">
        <f>0.5 * dragc * rho * POWER(Sheet2!E232, 2) * area</f>
        <v>393.11112429045585</v>
      </c>
      <c r="D233">
        <f t="shared" si="25"/>
        <v>-24.266592458000119</v>
      </c>
      <c r="E233" s="4">
        <f t="shared" si="26"/>
        <v>214.20527014098144</v>
      </c>
      <c r="F233">
        <f t="shared" si="27"/>
        <v>19.172442747657662</v>
      </c>
      <c r="G233">
        <f t="shared" si="28"/>
        <v>2890.7367600258863</v>
      </c>
      <c r="H233">
        <f t="shared" si="30"/>
        <v>369.44691224126808</v>
      </c>
    </row>
    <row r="234" spans="1:8" x14ac:dyDescent="0.25">
      <c r="A234">
        <v>232</v>
      </c>
      <c r="B234">
        <f t="shared" si="24"/>
        <v>6.9600000000000133</v>
      </c>
      <c r="C234">
        <f>0.5 * dragc * rho * POWER(Sheet2!E233, 2) * area</f>
        <v>390.45263069445514</v>
      </c>
      <c r="D234">
        <f t="shared" si="25"/>
        <v>-24.102484711716436</v>
      </c>
      <c r="E234" s="4">
        <f t="shared" si="26"/>
        <v>213.48219559962996</v>
      </c>
      <c r="F234">
        <f t="shared" si="27"/>
        <v>18.878142747657662</v>
      </c>
      <c r="G234">
        <f t="shared" si="28"/>
        <v>2897.1412258938753</v>
      </c>
      <c r="H234">
        <f t="shared" si="30"/>
        <v>370.0220855236978</v>
      </c>
    </row>
    <row r="235" spans="1:8" x14ac:dyDescent="0.25">
      <c r="A235">
        <v>233</v>
      </c>
      <c r="B235">
        <f t="shared" si="24"/>
        <v>6.9900000000000135</v>
      </c>
      <c r="C235">
        <f>0.5 * dragc * rho * POWER(Sheet2!E234, 2) * area</f>
        <v>387.82104423424613</v>
      </c>
      <c r="D235">
        <f t="shared" si="25"/>
        <v>-23.940037932162316</v>
      </c>
      <c r="E235" s="4">
        <f t="shared" si="26"/>
        <v>212.76399446166508</v>
      </c>
      <c r="F235">
        <f t="shared" si="27"/>
        <v>18.583842747657663</v>
      </c>
      <c r="G235">
        <f t="shared" si="28"/>
        <v>2903.5241457277252</v>
      </c>
      <c r="H235">
        <f t="shared" si="30"/>
        <v>370.58842980612752</v>
      </c>
    </row>
    <row r="236" spans="1:8" x14ac:dyDescent="0.25">
      <c r="A236">
        <v>234</v>
      </c>
      <c r="B236">
        <f t="shared" si="24"/>
        <v>7.0200000000000138</v>
      </c>
      <c r="C236">
        <f>0.5 * dragc * rho * POWER(Sheet2!E235, 2) * area</f>
        <v>385.21600271815771</v>
      </c>
      <c r="D236">
        <f t="shared" si="25"/>
        <v>-23.779229761390784</v>
      </c>
      <c r="E236" s="4">
        <f t="shared" si="26"/>
        <v>212.05061756882336</v>
      </c>
      <c r="F236">
        <f t="shared" si="27"/>
        <v>18.289542747657663</v>
      </c>
      <c r="G236">
        <f t="shared" si="28"/>
        <v>2909.8856642547898</v>
      </c>
      <c r="H236">
        <f t="shared" si="30"/>
        <v>371.14594508855726</v>
      </c>
    </row>
    <row r="237" spans="1:8" x14ac:dyDescent="0.25">
      <c r="A237">
        <v>235</v>
      </c>
      <c r="B237">
        <f t="shared" si="24"/>
        <v>7.050000000000014</v>
      </c>
      <c r="C237">
        <f>0.5 * dragc * rho * POWER(Sheet2!E236, 2) * area</f>
        <v>382.63715003236308</v>
      </c>
      <c r="D237">
        <f t="shared" si="25"/>
        <v>-23.620038216637756</v>
      </c>
      <c r="E237" s="4">
        <f t="shared" si="26"/>
        <v>211.34201642232424</v>
      </c>
      <c r="F237">
        <f t="shared" si="27"/>
        <v>17.995242747657663</v>
      </c>
      <c r="G237">
        <f t="shared" si="28"/>
        <v>2916.2259247474594</v>
      </c>
      <c r="H237">
        <f t="shared" si="30"/>
        <v>371.694631370987</v>
      </c>
    </row>
    <row r="238" spans="1:8" x14ac:dyDescent="0.25">
      <c r="A238">
        <v>236</v>
      </c>
      <c r="B238">
        <f t="shared" si="24"/>
        <v>7.0800000000000143</v>
      </c>
      <c r="C238">
        <f>0.5 * dragc * rho * POWER(Sheet2!E237, 2) * area</f>
        <v>380.08413601883257</v>
      </c>
      <c r="D238">
        <f t="shared" si="25"/>
        <v>-23.462441682788125</v>
      </c>
      <c r="E238" s="4">
        <f t="shared" si="26"/>
        <v>210.6381431718406</v>
      </c>
      <c r="F238">
        <f t="shared" si="27"/>
        <v>17.700942747657663</v>
      </c>
      <c r="G238">
        <f t="shared" si="28"/>
        <v>2922.5450690426146</v>
      </c>
      <c r="H238">
        <f t="shared" si="30"/>
        <v>372.23448865341675</v>
      </c>
    </row>
    <row r="239" spans="1:8" x14ac:dyDescent="0.25">
      <c r="A239">
        <v>237</v>
      </c>
      <c r="B239">
        <f t="shared" si="24"/>
        <v>7.1100000000000145</v>
      </c>
      <c r="C239">
        <f>0.5 * dragc * rho * POWER(Sheet2!E238, 2) * area</f>
        <v>377.55661635613785</v>
      </c>
      <c r="D239">
        <f t="shared" si="25"/>
        <v>-23.306418905017843</v>
      </c>
      <c r="E239" s="4">
        <f t="shared" si="26"/>
        <v>209.93895060469006</v>
      </c>
      <c r="F239">
        <f t="shared" si="27"/>
        <v>17.406642747657664</v>
      </c>
      <c r="G239">
        <f t="shared" si="28"/>
        <v>2928.8432375607554</v>
      </c>
      <c r="H239">
        <f t="shared" si="30"/>
        <v>372.76551693584645</v>
      </c>
    </row>
    <row r="240" spans="1:8" x14ac:dyDescent="0.25">
      <c r="A240">
        <v>238</v>
      </c>
      <c r="B240">
        <f t="shared" si="24"/>
        <v>7.1400000000000148</v>
      </c>
      <c r="C240">
        <f>0.5 * dragc * rho * POWER(Sheet2!E239, 2) * area</f>
        <v>375.054252443032</v>
      </c>
      <c r="D240">
        <f t="shared" si="25"/>
        <v>-23.151948981607386</v>
      </c>
      <c r="E240" s="4">
        <f t="shared" si="26"/>
        <v>209.24439213524184</v>
      </c>
      <c r="F240">
        <f t="shared" si="27"/>
        <v>17.112342747657664</v>
      </c>
      <c r="G240">
        <f t="shared" si="28"/>
        <v>2935.1205693248125</v>
      </c>
      <c r="H240">
        <f t="shared" si="30"/>
        <v>373.28771621827616</v>
      </c>
    </row>
    <row r="241" spans="1:8" x14ac:dyDescent="0.25">
      <c r="A241">
        <v>239</v>
      </c>
      <c r="B241">
        <f t="shared" si="24"/>
        <v>7.170000000000015</v>
      </c>
      <c r="C241">
        <f>0.5 * dragc * rho * POWER(Sheet2!E240, 2) * area</f>
        <v>372.57671128472947</v>
      </c>
      <c r="D241">
        <f t="shared" si="25"/>
        <v>-22.999011356921834</v>
      </c>
      <c r="E241" s="4">
        <f t="shared" si="26"/>
        <v>208.55442179453419</v>
      </c>
      <c r="F241">
        <f t="shared" si="27"/>
        <v>16.818042747657664</v>
      </c>
      <c r="G241">
        <f t="shared" si="28"/>
        <v>2941.3772019786484</v>
      </c>
      <c r="H241">
        <f t="shared" si="30"/>
        <v>373.80108650070588</v>
      </c>
    </row>
    <row r="242" spans="1:8" x14ac:dyDescent="0.25">
      <c r="A242">
        <v>240</v>
      </c>
      <c r="B242">
        <f t="shared" si="24"/>
        <v>7.2000000000000153</v>
      </c>
      <c r="C242">
        <f>0.5 * dragc * rho * POWER(Sheet2!E241, 2) * area</f>
        <v>370.12366538181732</v>
      </c>
      <c r="D242">
        <f t="shared" si="25"/>
        <v>-22.847585814553426</v>
      </c>
      <c r="E242" s="4">
        <f t="shared" si="26"/>
        <v>207.86899422009759</v>
      </c>
      <c r="F242">
        <f t="shared" si="27"/>
        <v>16.523742747657664</v>
      </c>
      <c r="G242">
        <f t="shared" si="28"/>
        <v>2947.6132718052513</v>
      </c>
      <c r="H242">
        <f t="shared" si="30"/>
        <v>374.30562778313561</v>
      </c>
    </row>
    <row r="243" spans="1:8" x14ac:dyDescent="0.25">
      <c r="A243">
        <v>241</v>
      </c>
      <c r="B243">
        <f t="shared" si="24"/>
        <v>7.2300000000000155</v>
      </c>
      <c r="C243">
        <f>0.5 * dragc * rho * POWER(Sheet2!E242, 2) * area</f>
        <v>367.69479262172729</v>
      </c>
      <c r="D243">
        <f t="shared" si="25"/>
        <v>-22.697652470622174</v>
      </c>
      <c r="E243" s="4">
        <f t="shared" si="26"/>
        <v>207.18806464597893</v>
      </c>
      <c r="F243">
        <f t="shared" si="27"/>
        <v>16.229442747657664</v>
      </c>
      <c r="G243">
        <f t="shared" si="28"/>
        <v>2953.8289137446309</v>
      </c>
      <c r="H243">
        <f t="shared" si="30"/>
        <v>374.80134006556534</v>
      </c>
    </row>
    <row r="244" spans="1:8" x14ac:dyDescent="0.25">
      <c r="A244">
        <v>242</v>
      </c>
      <c r="B244">
        <f t="shared" si="24"/>
        <v>7.2600000000000158</v>
      </c>
      <c r="C244">
        <f>0.5 * dragc * rho * POWER(Sheet2!E243, 2) * area</f>
        <v>365.28977617270061</v>
      </c>
      <c r="D244">
        <f t="shared" si="25"/>
        <v>-22.549191767230337</v>
      </c>
      <c r="E244" s="4">
        <f t="shared" si="26"/>
        <v>206.51158889296201</v>
      </c>
      <c r="F244">
        <f t="shared" si="27"/>
        <v>15.935142747657665</v>
      </c>
      <c r="G244">
        <f t="shared" si="28"/>
        <v>2960.02426141142</v>
      </c>
      <c r="H244">
        <f t="shared" si="30"/>
        <v>375.28822334799509</v>
      </c>
    </row>
    <row r="245" spans="1:8" x14ac:dyDescent="0.25">
      <c r="A245">
        <v>243</v>
      </c>
      <c r="B245">
        <f t="shared" si="24"/>
        <v>7.290000000000016</v>
      </c>
      <c r="C245">
        <f>0.5 * dragc * rho * POWER(Sheet2!E244, 2) * area</f>
        <v>362.90830438018168</v>
      </c>
      <c r="D245">
        <f t="shared" si="25"/>
        <v>-22.40218446606686</v>
      </c>
      <c r="E245" s="4">
        <f t="shared" si="26"/>
        <v>205.83952335898002</v>
      </c>
      <c r="F245">
        <f t="shared" si="27"/>
        <v>15.640842747657665</v>
      </c>
      <c r="G245">
        <f t="shared" si="28"/>
        <v>2966.1994471121893</v>
      </c>
      <c r="H245">
        <f t="shared" si="30"/>
        <v>375.76627763042484</v>
      </c>
    </row>
    <row r="246" spans="1:8" x14ac:dyDescent="0.25">
      <c r="A246">
        <v>244</v>
      </c>
      <c r="B246">
        <f t="shared" si="24"/>
        <v>7.3200000000000163</v>
      </c>
      <c r="C246">
        <f>0.5 * dragc * rho * POWER(Sheet2!E245, 2) * area</f>
        <v>360.55007066557613</v>
      </c>
      <c r="D246">
        <f t="shared" si="25"/>
        <v>-22.256611642157747</v>
      </c>
      <c r="E246" s="4">
        <f t="shared" si="26"/>
        <v>205.17182500971529</v>
      </c>
      <c r="F246">
        <f t="shared" si="27"/>
        <v>15.346542747657665</v>
      </c>
      <c r="G246">
        <f t="shared" si="28"/>
        <v>2972.3546018624806</v>
      </c>
      <c r="H246">
        <f t="shared" si="30"/>
        <v>376.23550291285454</v>
      </c>
    </row>
    <row r="247" spans="1:8" x14ac:dyDescent="0.25">
      <c r="A247">
        <v>245</v>
      </c>
      <c r="B247">
        <f t="shared" si="24"/>
        <v>7.3500000000000165</v>
      </c>
      <c r="C247">
        <f>0.5 * dragc * rho * POWER(Sheet2!E246, 2) * area</f>
        <v>358.21477342731259</v>
      </c>
      <c r="D247">
        <f t="shared" si="25"/>
        <v>-22.112454677758631</v>
      </c>
      <c r="E247" s="4">
        <f t="shared" si="26"/>
        <v>204.50845136938253</v>
      </c>
      <c r="F247">
        <f t="shared" si="27"/>
        <v>15.052242747657665</v>
      </c>
      <c r="G247">
        <f t="shared" si="28"/>
        <v>2978.4898554035622</v>
      </c>
      <c r="H247">
        <f t="shared" si="30"/>
        <v>376.69589919528426</v>
      </c>
    </row>
    <row r="248" spans="1:8" x14ac:dyDescent="0.25">
      <c r="A248">
        <v>246</v>
      </c>
      <c r="B248">
        <f t="shared" si="24"/>
        <v>7.3800000000000168</v>
      </c>
      <c r="C248">
        <f>0.5 * dragc * rho * POWER(Sheet2!E247, 2) * area</f>
        <v>355.90211594414797</v>
      </c>
      <c r="D248">
        <f t="shared" si="25"/>
        <v>-21.969695256385872</v>
      </c>
      <c r="E248" s="4">
        <f t="shared" si="26"/>
        <v>203.84936051169095</v>
      </c>
      <c r="F248">
        <f t="shared" si="27"/>
        <v>14.757942747657665</v>
      </c>
      <c r="G248">
        <f t="shared" si="28"/>
        <v>2984.6053362189127</v>
      </c>
      <c r="H248">
        <f t="shared" si="30"/>
        <v>377.14746647771398</v>
      </c>
    </row>
    <row r="249" spans="1:8" x14ac:dyDescent="0.25">
      <c r="A249">
        <v>247</v>
      </c>
      <c r="B249">
        <f t="shared" si="24"/>
        <v>7.410000000000017</v>
      </c>
      <c r="C249">
        <f>0.5 * dragc * rho * POWER(Sheet2!E248, 2) * area</f>
        <v>353.61180628065813</v>
      </c>
      <c r="D249">
        <f t="shared" si="25"/>
        <v>-21.828315356982511</v>
      </c>
      <c r="E249" s="4">
        <f t="shared" si="26"/>
        <v>203.19451105098148</v>
      </c>
      <c r="F249">
        <f t="shared" si="27"/>
        <v>14.463642747657666</v>
      </c>
      <c r="G249">
        <f t="shared" si="28"/>
        <v>2990.7011715504423</v>
      </c>
      <c r="H249">
        <f t="shared" si="30"/>
        <v>377.59020476014371</v>
      </c>
    </row>
    <row r="250" spans="1:8" x14ac:dyDescent="0.25">
      <c r="A250">
        <v>248</v>
      </c>
      <c r="B250">
        <f t="shared" si="24"/>
        <v>7.4400000000000173</v>
      </c>
      <c r="C250">
        <f>0.5 * dragc * rho * POWER(Sheet2!E249, 2) * area</f>
        <v>351.34355719485836</v>
      </c>
      <c r="D250">
        <f t="shared" si="25"/>
        <v>-21.688297248215726</v>
      </c>
      <c r="E250" s="4">
        <f t="shared" si="26"/>
        <v>202.54386213353501</v>
      </c>
      <c r="F250">
        <f t="shared" si="27"/>
        <v>14.169342747657666</v>
      </c>
      <c r="G250">
        <f t="shared" si="28"/>
        <v>2996.7774874144484</v>
      </c>
      <c r="H250">
        <f t="shared" si="30"/>
        <v>378.02411404257344</v>
      </c>
    </row>
    <row r="251" spans="1:8" x14ac:dyDescent="0.25">
      <c r="A251">
        <v>249</v>
      </c>
      <c r="B251">
        <f t="shared" si="24"/>
        <v>7.4700000000000175</v>
      </c>
      <c r="C251">
        <f>0.5 * dragc * rho * POWER(Sheet2!E250, 2) * area</f>
        <v>349.09708604789802</v>
      </c>
      <c r="D251">
        <f t="shared" si="25"/>
        <v>-21.549623482902323</v>
      </c>
      <c r="E251" s="4">
        <f t="shared" si="26"/>
        <v>201.89737342904795</v>
      </c>
      <c r="F251">
        <f t="shared" si="27"/>
        <v>13.875042747657666</v>
      </c>
      <c r="G251">
        <f t="shared" si="28"/>
        <v>3002.8344086173197</v>
      </c>
      <c r="H251">
        <f t="shared" si="30"/>
        <v>378.44919432500319</v>
      </c>
    </row>
    <row r="252" spans="1:8" x14ac:dyDescent="0.25">
      <c r="A252">
        <v>250</v>
      </c>
      <c r="B252">
        <f t="shared" si="24"/>
        <v>7.5000000000000178</v>
      </c>
      <c r="C252">
        <f>0.5 * dragc * rho * POWER(Sheet2!E251, 2) * area</f>
        <v>346.87211471577677</v>
      </c>
      <c r="D252">
        <f t="shared" si="25"/>
        <v>-21.41227689255901</v>
      </c>
      <c r="E252" s="4">
        <f t="shared" si="26"/>
        <v>201.25500512227117</v>
      </c>
      <c r="F252">
        <f t="shared" si="27"/>
        <v>13.580742747657666</v>
      </c>
      <c r="G252">
        <f t="shared" si="28"/>
        <v>3008.8720587709877</v>
      </c>
      <c r="H252">
        <f t="shared" si="30"/>
        <v>378.86544560743295</v>
      </c>
    </row>
    <row r="253" spans="1:8" x14ac:dyDescent="0.25">
      <c r="A253">
        <v>251</v>
      </c>
      <c r="B253">
        <f t="shared" si="24"/>
        <v>7.530000000000018</v>
      </c>
      <c r="C253">
        <f>0.5 * dragc * rho * POWER(Sheet2!E252, 2) * area</f>
        <v>344.66836950303133</v>
      </c>
      <c r="D253">
        <f t="shared" si="25"/>
        <v>-21.276240582074319</v>
      </c>
      <c r="E253" s="4">
        <f t="shared" si="26"/>
        <v>200.61671790480895</v>
      </c>
      <c r="F253">
        <f t="shared" si="27"/>
        <v>13.286442747657667</v>
      </c>
      <c r="G253">
        <f t="shared" si="28"/>
        <v>3014.8905603081321</v>
      </c>
      <c r="H253">
        <f t="shared" si="30"/>
        <v>379.27286788986265</v>
      </c>
    </row>
    <row r="254" spans="1:8" x14ac:dyDescent="0.25">
      <c r="A254">
        <v>252</v>
      </c>
      <c r="B254">
        <f t="shared" si="24"/>
        <v>7.5600000000000183</v>
      </c>
      <c r="C254">
        <f>0.5 * dragc * rho * POWER(Sheet2!E253, 2) * area</f>
        <v>342.48558105834189</v>
      </c>
      <c r="D254">
        <f t="shared" si="25"/>
        <v>-21.141497924499021</v>
      </c>
      <c r="E254" s="4">
        <f t="shared" si="26"/>
        <v>199.98247296707399</v>
      </c>
      <c r="F254">
        <f t="shared" si="27"/>
        <v>12.992142747657667</v>
      </c>
      <c r="G254">
        <f t="shared" si="28"/>
        <v>3020.8900344971444</v>
      </c>
      <c r="H254">
        <f t="shared" si="30"/>
        <v>379.67146117229237</v>
      </c>
    </row>
    <row r="255" spans="1:8" x14ac:dyDescent="0.25">
      <c r="A255">
        <v>253</v>
      </c>
      <c r="B255">
        <f t="shared" si="24"/>
        <v>7.5900000000000185</v>
      </c>
      <c r="C255">
        <f>0.5 * dragc * rho * POWER(Sheet2!E254, 2) * area</f>
        <v>340.3234842920088</v>
      </c>
      <c r="D255">
        <f t="shared" si="25"/>
        <v>-21.008032555951985</v>
      </c>
      <c r="E255" s="4">
        <f t="shared" si="26"/>
        <v>199.35223199039544</v>
      </c>
      <c r="F255">
        <f t="shared" si="27"/>
        <v>12.697842747657667</v>
      </c>
      <c r="G255">
        <f t="shared" si="28"/>
        <v>3026.8706014568561</v>
      </c>
      <c r="H255">
        <f t="shared" si="30"/>
        <v>380.06122545472209</v>
      </c>
    </row>
    <row r="256" spans="1:8" x14ac:dyDescent="0.25">
      <c r="A256">
        <v>254</v>
      </c>
      <c r="B256">
        <f t="shared" si="24"/>
        <v>7.6200000000000188</v>
      </c>
      <c r="C256">
        <f>0.5 * dragc * rho * POWER(Sheet2!E255, 2) * area</f>
        <v>338.18181829525486</v>
      </c>
      <c r="D256">
        <f t="shared" si="25"/>
        <v>-20.875828370638761</v>
      </c>
      <c r="E256" s="4">
        <f t="shared" si="26"/>
        <v>198.72595713927629</v>
      </c>
      <c r="F256">
        <f t="shared" si="27"/>
        <v>12.403542747657667</v>
      </c>
      <c r="G256">
        <f t="shared" si="28"/>
        <v>3032.8323801710344</v>
      </c>
      <c r="H256">
        <f t="shared" si="30"/>
        <v>380.44216073715182</v>
      </c>
    </row>
    <row r="257" spans="1:8" x14ac:dyDescent="0.25">
      <c r="A257">
        <v>255</v>
      </c>
      <c r="B257">
        <f t="shared" si="24"/>
        <v>7.650000000000019</v>
      </c>
      <c r="C257">
        <f>0.5 * dragc * rho * POWER(Sheet2!E256, 2) * area</f>
        <v>336.0603262613044</v>
      </c>
      <c r="D257">
        <f t="shared" si="25"/>
        <v>-20.744869515979815</v>
      </c>
      <c r="E257" s="4">
        <f t="shared" si="26"/>
        <v>198.1036110537969</v>
      </c>
      <c r="F257">
        <f t="shared" si="27"/>
        <v>12.109242747657667</v>
      </c>
      <c r="G257">
        <f t="shared" si="28"/>
        <v>3038.7754885026484</v>
      </c>
      <c r="H257">
        <f t="shared" si="30"/>
        <v>380.81426701958156</v>
      </c>
    </row>
    <row r="258" spans="1:8" x14ac:dyDescent="0.25">
      <c r="A258">
        <v>256</v>
      </c>
      <c r="B258">
        <f t="shared" si="24"/>
        <v>7.6800000000000193</v>
      </c>
      <c r="C258">
        <f>0.5 * dragc * rho * POWER(Sheet2!E257, 2) * area</f>
        <v>333.95875540819571</v>
      </c>
      <c r="D258">
        <f t="shared" si="25"/>
        <v>-20.615140387845756</v>
      </c>
      <c r="E258" s="4">
        <f t="shared" si="26"/>
        <v>197.48515684216153</v>
      </c>
      <c r="F258">
        <f t="shared" si="27"/>
        <v>11.814942747657668</v>
      </c>
      <c r="G258">
        <f t="shared" si="28"/>
        <v>3044.700043207913</v>
      </c>
      <c r="H258">
        <f t="shared" si="30"/>
        <v>381.17754430201131</v>
      </c>
    </row>
    <row r="259" spans="1:8" x14ac:dyDescent="0.25">
      <c r="A259">
        <v>257</v>
      </c>
      <c r="B259">
        <f t="shared" ref="B259:B322" si="31">B258+step</f>
        <v>7.7100000000000195</v>
      </c>
      <c r="C259">
        <f>0.5 * dragc * rho * POWER(Sheet2!E258, 2) * area</f>
        <v>331.87685690328448</v>
      </c>
      <c r="D259">
        <f t="shared" ref="D259:D322" si="32">- C259/mass</f>
        <v>-20.486625625896988</v>
      </c>
      <c r="E259" s="4">
        <f t="shared" ref="E259:E322" si="33">E258+D259*step</f>
        <v>196.87055807338461</v>
      </c>
      <c r="F259">
        <f t="shared" ref="F259:F322" si="34">F258 + grav * step</f>
        <v>11.520642747657668</v>
      </c>
      <c r="G259">
        <f t="shared" ref="G259:G322" si="35">G258+E259*step</f>
        <v>3050.6061599501145</v>
      </c>
      <c r="H259">
        <f t="shared" si="30"/>
        <v>381.53199258444107</v>
      </c>
    </row>
    <row r="260" spans="1:8" x14ac:dyDescent="0.25">
      <c r="A260">
        <v>258</v>
      </c>
      <c r="B260">
        <f t="shared" si="31"/>
        <v>7.7400000000000198</v>
      </c>
      <c r="C260">
        <f>0.5 * dragc * rho * POWER(Sheet2!E259, 2) * area</f>
        <v>329.81438578939344</v>
      </c>
      <c r="D260">
        <f t="shared" si="32"/>
        <v>-20.359310109024939</v>
      </c>
      <c r="E260" s="4">
        <f t="shared" si="33"/>
        <v>196.25977877011385</v>
      </c>
      <c r="F260">
        <f t="shared" si="34"/>
        <v>11.226342747657668</v>
      </c>
      <c r="G260">
        <f t="shared" si="35"/>
        <v>3056.4939533132178</v>
      </c>
      <c r="H260">
        <f t="shared" si="30"/>
        <v>381.87761186687078</v>
      </c>
    </row>
    <row r="261" spans="1:8" x14ac:dyDescent="0.25">
      <c r="A261">
        <v>259</v>
      </c>
      <c r="B261">
        <f t="shared" si="31"/>
        <v>7.77000000000002</v>
      </c>
      <c r="C261">
        <f>0.5 * dragc * rho * POWER(Sheet2!E260, 2) * area</f>
        <v>327.77110091257038</v>
      </c>
      <c r="D261">
        <f t="shared" si="32"/>
        <v>-20.233178950892601</v>
      </c>
      <c r="E261" s="4">
        <f t="shared" si="33"/>
        <v>195.65278340158707</v>
      </c>
      <c r="F261">
        <f t="shared" si="34"/>
        <v>10.932042747657668</v>
      </c>
      <c r="G261">
        <f t="shared" si="35"/>
        <v>3062.3635368152654</v>
      </c>
      <c r="H261">
        <f t="shared" si="30"/>
        <v>382.2144021493005</v>
      </c>
    </row>
    <row r="262" spans="1:8" x14ac:dyDescent="0.25">
      <c r="A262">
        <v>260</v>
      </c>
      <c r="B262">
        <f t="shared" si="31"/>
        <v>7.8000000000000203</v>
      </c>
      <c r="C262">
        <f>0.5 * dragc * rho * POWER(Sheet2!E261, 2) * area</f>
        <v>325.74676485141185</v>
      </c>
      <c r="D262">
        <f t="shared" si="32"/>
        <v>-20.108217495571711</v>
      </c>
      <c r="E262" s="4">
        <f t="shared" si="33"/>
        <v>195.04953687671991</v>
      </c>
      <c r="F262">
        <f t="shared" si="34"/>
        <v>10.637742747657668</v>
      </c>
      <c r="G262">
        <f t="shared" si="35"/>
        <v>3068.2150229215672</v>
      </c>
      <c r="H262">
        <f t="shared" si="30"/>
        <v>382.54236343173022</v>
      </c>
    </row>
    <row r="263" spans="1:8" x14ac:dyDescent="0.25">
      <c r="A263">
        <v>261</v>
      </c>
      <c r="B263">
        <f t="shared" si="31"/>
        <v>7.8300000000000205</v>
      </c>
      <c r="C263">
        <f>0.5 * dragc * rho * POWER(Sheet2!E262, 2) * area</f>
        <v>323.74114384791574</v>
      </c>
      <c r="D263">
        <f t="shared" si="32"/>
        <v>-19.984411313274297</v>
      </c>
      <c r="E263" s="4">
        <f t="shared" si="33"/>
        <v>194.45000453732169</v>
      </c>
      <c r="F263">
        <f t="shared" si="34"/>
        <v>10.343442747657669</v>
      </c>
      <c r="G263">
        <f t="shared" si="35"/>
        <v>3074.0485230576869</v>
      </c>
      <c r="H263">
        <f t="shared" si="30"/>
        <v>382.86149571415996</v>
      </c>
    </row>
    <row r="264" spans="1:8" x14ac:dyDescent="0.25">
      <c r="A264">
        <v>262</v>
      </c>
      <c r="B264">
        <f t="shared" si="31"/>
        <v>7.8600000000000207</v>
      </c>
      <c r="C264">
        <f>0.5 * dragc * rho * POWER(Sheet2!E263, 2) * area</f>
        <v>321.75400773982437</v>
      </c>
      <c r="D264">
        <f t="shared" si="32"/>
        <v>-19.861746196176259</v>
      </c>
      <c r="E264" s="4">
        <f t="shared" si="33"/>
        <v>193.85415215143641</v>
      </c>
      <c r="F264">
        <f t="shared" si="34"/>
        <v>10.049142747657669</v>
      </c>
      <c r="G264">
        <f t="shared" si="35"/>
        <v>3079.8641476222301</v>
      </c>
      <c r="H264">
        <f t="shared" si="30"/>
        <v>383.1717989965897</v>
      </c>
    </row>
    <row r="265" spans="1:8" x14ac:dyDescent="0.25">
      <c r="A265">
        <v>263</v>
      </c>
      <c r="B265">
        <f t="shared" si="31"/>
        <v>7.890000000000021</v>
      </c>
      <c r="C265">
        <f>0.5 * dragc * rho * POWER(Sheet2!E264, 2) * area</f>
        <v>319.78512989442123</v>
      </c>
      <c r="D265">
        <f t="shared" si="32"/>
        <v>-19.740208154330663</v>
      </c>
      <c r="E265" s="4">
        <f t="shared" si="33"/>
        <v>193.26194590680649</v>
      </c>
      <c r="F265">
        <f t="shared" si="34"/>
        <v>9.7548427476576691</v>
      </c>
      <c r="G265">
        <f t="shared" si="35"/>
        <v>3085.6620059994343</v>
      </c>
      <c r="H265">
        <f t="shared" si="30"/>
        <v>383.47327327901945</v>
      </c>
    </row>
    <row r="266" spans="1:8" x14ac:dyDescent="0.25">
      <c r="A266">
        <v>264</v>
      </c>
      <c r="B266">
        <f t="shared" si="31"/>
        <v>7.9200000000000212</v>
      </c>
      <c r="C266">
        <f>0.5 * dragc * rho * POWER(Sheet2!E265, 2) * area</f>
        <v>317.83428714374611</v>
      </c>
      <c r="D266">
        <f t="shared" si="32"/>
        <v>-19.619783411668589</v>
      </c>
      <c r="E266" s="4">
        <f t="shared" si="33"/>
        <v>192.67335240445644</v>
      </c>
      <c r="F266">
        <f t="shared" si="34"/>
        <v>9.4605427476576693</v>
      </c>
      <c r="G266">
        <f t="shared" si="35"/>
        <v>3091.442206571568</v>
      </c>
      <c r="H266">
        <f t="shared" si="30"/>
        <v>383.76591856144915</v>
      </c>
    </row>
    <row r="267" spans="1:8" x14ac:dyDescent="0.25">
      <c r="A267">
        <v>265</v>
      </c>
      <c r="B267">
        <f t="shared" si="31"/>
        <v>7.9500000000000215</v>
      </c>
      <c r="C267">
        <f>0.5 * dragc * rho * POWER(Sheet2!E266, 2) * area</f>
        <v>315.90125972119444</v>
      </c>
      <c r="D267">
        <f t="shared" si="32"/>
        <v>-19.500458402085442</v>
      </c>
      <c r="E267" s="4">
        <f t="shared" si="33"/>
        <v>192.08833865239387</v>
      </c>
      <c r="F267">
        <f t="shared" si="34"/>
        <v>9.1662427476576696</v>
      </c>
      <c r="G267">
        <f t="shared" si="35"/>
        <v>3097.2048567311399</v>
      </c>
      <c r="H267">
        <f t="shared" ref="H267:H330" si="36">H266 + F266 * step</f>
        <v>384.04973484387887</v>
      </c>
    </row>
    <row r="268" spans="1:8" x14ac:dyDescent="0.25">
      <c r="A268">
        <v>266</v>
      </c>
      <c r="B268">
        <f t="shared" si="31"/>
        <v>7.9800000000000217</v>
      </c>
      <c r="C268">
        <f>0.5 * dragc * rho * POWER(Sheet2!E267, 2) * area</f>
        <v>313.98583119946551</v>
      </c>
      <c r="D268">
        <f t="shared" si="32"/>
        <v>-19.382219765610525</v>
      </c>
      <c r="E268" s="4">
        <f t="shared" si="33"/>
        <v>191.50687205942555</v>
      </c>
      <c r="F268">
        <f t="shared" si="34"/>
        <v>8.8719427476576698</v>
      </c>
      <c r="G268">
        <f t="shared" si="35"/>
        <v>3102.9500628929227</v>
      </c>
      <c r="H268">
        <f t="shared" si="36"/>
        <v>384.32472212630859</v>
      </c>
    </row>
    <row r="269" spans="1:8" x14ac:dyDescent="0.25">
      <c r="A269">
        <v>267</v>
      </c>
      <c r="B269">
        <f t="shared" si="31"/>
        <v>8.0100000000000211</v>
      </c>
      <c r="C269">
        <f>0.5 * dragc * rho * POWER(Sheet2!E268, 2) * area</f>
        <v>312.08778842982912</v>
      </c>
      <c r="D269">
        <f t="shared" si="32"/>
        <v>-19.265054344657976</v>
      </c>
      <c r="E269" s="4">
        <f t="shared" si="33"/>
        <v>190.92892042908582</v>
      </c>
      <c r="F269">
        <f t="shared" si="34"/>
        <v>8.57764274765767</v>
      </c>
      <c r="G269">
        <f t="shared" si="35"/>
        <v>3108.6779305057953</v>
      </c>
      <c r="H269">
        <f t="shared" si="36"/>
        <v>384.59088040873831</v>
      </c>
    </row>
    <row r="270" spans="1:8" x14ac:dyDescent="0.25">
      <c r="A270">
        <v>268</v>
      </c>
      <c r="B270">
        <f t="shared" si="31"/>
        <v>8.0400000000000205</v>
      </c>
      <c r="C270">
        <f>0.5 * dragc * rho * POWER(Sheet2!E269, 2) * area</f>
        <v>310.20692148267688</v>
      </c>
      <c r="D270">
        <f t="shared" si="32"/>
        <v>-19.148949180357047</v>
      </c>
      <c r="E270" s="4">
        <f t="shared" si="33"/>
        <v>190.3544519536751</v>
      </c>
      <c r="F270">
        <f t="shared" si="34"/>
        <v>8.2833427476576702</v>
      </c>
      <c r="G270">
        <f t="shared" si="35"/>
        <v>3114.3885640644057</v>
      </c>
      <c r="H270">
        <f t="shared" si="36"/>
        <v>384.84820969116805</v>
      </c>
    </row>
    <row r="271" spans="1:8" x14ac:dyDescent="0.25">
      <c r="A271">
        <v>269</v>
      </c>
      <c r="B271">
        <f t="shared" si="31"/>
        <v>8.0700000000000198</v>
      </c>
      <c r="C271">
        <f>0.5 * dragc * rho * POWER(Sheet2!E270, 2) * area</f>
        <v>308.34302358932757</v>
      </c>
      <c r="D271">
        <f t="shared" si="32"/>
        <v>-19.033891508959751</v>
      </c>
      <c r="E271" s="4">
        <f t="shared" si="33"/>
        <v>189.7834352084063</v>
      </c>
      <c r="F271">
        <f t="shared" si="34"/>
        <v>7.9890427476576704</v>
      </c>
      <c r="G271">
        <f t="shared" si="35"/>
        <v>3120.0820671206579</v>
      </c>
      <c r="H271">
        <f t="shared" si="36"/>
        <v>385.0967099735978</v>
      </c>
    </row>
    <row r="272" spans="1:8" x14ac:dyDescent="0.25">
      <c r="A272">
        <v>270</v>
      </c>
      <c r="B272">
        <f t="shared" si="31"/>
        <v>8.1000000000000192</v>
      </c>
      <c r="C272">
        <f>0.5 * dragc * rho * POWER(Sheet2!E271, 2) * area</f>
        <v>306.49589108505836</v>
      </c>
      <c r="D272">
        <f t="shared" si="32"/>
        <v>-18.919868758324217</v>
      </c>
      <c r="E272" s="4">
        <f t="shared" si="33"/>
        <v>189.21583914565659</v>
      </c>
      <c r="F272">
        <f t="shared" si="34"/>
        <v>7.6947427476576706</v>
      </c>
      <c r="G272">
        <f t="shared" si="35"/>
        <v>3125.7585422950278</v>
      </c>
      <c r="H272">
        <f t="shared" si="36"/>
        <v>385.33638125602755</v>
      </c>
    </row>
    <row r="273" spans="1:8" x14ac:dyDescent="0.25">
      <c r="A273">
        <v>271</v>
      </c>
      <c r="B273">
        <f t="shared" si="31"/>
        <v>8.1300000000000185</v>
      </c>
      <c r="C273">
        <f>0.5 * dragc * rho * POWER(Sheet2!E272, 2) * area</f>
        <v>304.66532335332812</v>
      </c>
      <c r="D273">
        <f t="shared" si="32"/>
        <v>-18.806868544471602</v>
      </c>
      <c r="E273" s="4">
        <f t="shared" si="33"/>
        <v>188.65163308932244</v>
      </c>
      <c r="F273">
        <f t="shared" si="34"/>
        <v>7.4004427476576709</v>
      </c>
      <c r="G273">
        <f t="shared" si="35"/>
        <v>3131.4180912877073</v>
      </c>
      <c r="H273">
        <f t="shared" si="36"/>
        <v>385.56722353845726</v>
      </c>
    </row>
    <row r="274" spans="1:8" x14ac:dyDescent="0.25">
      <c r="A274">
        <v>272</v>
      </c>
      <c r="B274">
        <f t="shared" si="31"/>
        <v>8.1600000000000179</v>
      </c>
      <c r="C274">
        <f>0.5 * dragc * rho * POWER(Sheet2!E273, 2) * area</f>
        <v>302.85112277116957</v>
      </c>
      <c r="D274">
        <f t="shared" si="32"/>
        <v>-18.694878668215186</v>
      </c>
      <c r="E274" s="4">
        <f t="shared" si="33"/>
        <v>188.09078672927598</v>
      </c>
      <c r="F274">
        <f t="shared" si="34"/>
        <v>7.1061427476576711</v>
      </c>
      <c r="G274">
        <f t="shared" si="35"/>
        <v>3137.0608148895853</v>
      </c>
      <c r="H274">
        <f t="shared" si="36"/>
        <v>385.78923682088697</v>
      </c>
    </row>
    <row r="275" spans="1:8" x14ac:dyDescent="0.25">
      <c r="A275">
        <v>273</v>
      </c>
      <c r="B275">
        <f t="shared" si="31"/>
        <v>8.1900000000000173</v>
      </c>
      <c r="C275">
        <f>0.5 * dragc * rho * POWER(Sheet2!E274, 2) * area</f>
        <v>301.05309465571827</v>
      </c>
      <c r="D275">
        <f t="shared" si="32"/>
        <v>-18.583887111859624</v>
      </c>
      <c r="E275" s="4">
        <f t="shared" si="33"/>
        <v>187.53327011592017</v>
      </c>
      <c r="F275">
        <f t="shared" si="34"/>
        <v>6.8118427476576713</v>
      </c>
      <c r="G275">
        <f t="shared" si="35"/>
        <v>3142.6868129930631</v>
      </c>
      <c r="H275">
        <f t="shared" si="36"/>
        <v>386.00242110331669</v>
      </c>
    </row>
    <row r="276" spans="1:8" x14ac:dyDescent="0.25">
      <c r="A276">
        <v>274</v>
      </c>
      <c r="B276">
        <f t="shared" si="31"/>
        <v>8.2200000000000166</v>
      </c>
      <c r="C276">
        <f>0.5 * dragc * rho * POWER(Sheet2!E275, 2) * area</f>
        <v>299.27104721185424</v>
      </c>
      <c r="D276">
        <f t="shared" si="32"/>
        <v>-18.473882035968874</v>
      </c>
      <c r="E276" s="4">
        <f t="shared" si="33"/>
        <v>186.9790536548411</v>
      </c>
      <c r="F276">
        <f t="shared" si="34"/>
        <v>6.5175427476576715</v>
      </c>
      <c r="G276">
        <f t="shared" si="35"/>
        <v>3148.2961846027083</v>
      </c>
      <c r="H276">
        <f t="shared" si="36"/>
        <v>386.20677638574642</v>
      </c>
    </row>
    <row r="277" spans="1:8" x14ac:dyDescent="0.25">
      <c r="A277">
        <v>275</v>
      </c>
      <c r="B277">
        <f t="shared" si="31"/>
        <v>8.250000000000016</v>
      </c>
      <c r="C277">
        <f>0.5 * dragc * rho * POWER(Sheet2!E276, 2) * area</f>
        <v>297.50479148092734</v>
      </c>
      <c r="D277">
        <f t="shared" si="32"/>
        <v>-18.36485177620105</v>
      </c>
      <c r="E277" s="4">
        <f t="shared" si="33"/>
        <v>186.42810810155507</v>
      </c>
      <c r="F277">
        <f t="shared" si="34"/>
        <v>6.2232427476576717</v>
      </c>
      <c r="G277">
        <f t="shared" si="35"/>
        <v>3153.8890278457548</v>
      </c>
      <c r="H277">
        <f t="shared" si="36"/>
        <v>386.40230266817616</v>
      </c>
    </row>
    <row r="278" spans="1:8" x14ac:dyDescent="0.25">
      <c r="A278">
        <v>276</v>
      </c>
      <c r="B278">
        <f t="shared" si="31"/>
        <v>8.2800000000000153</v>
      </c>
      <c r="C278">
        <f>0.5 * dragc * rho * POWER(Sheet2!E277, 2) * area</f>
        <v>295.75414129054315</v>
      </c>
      <c r="D278">
        <f t="shared" si="32"/>
        <v>-18.256784840208709</v>
      </c>
      <c r="E278" s="4">
        <f t="shared" si="33"/>
        <v>185.88040455634879</v>
      </c>
      <c r="F278">
        <f t="shared" si="34"/>
        <v>5.9289427476576719</v>
      </c>
      <c r="G278">
        <f t="shared" si="35"/>
        <v>3159.4654399824453</v>
      </c>
      <c r="H278">
        <f t="shared" si="36"/>
        <v>386.58899995060591</v>
      </c>
    </row>
    <row r="279" spans="1:8" x14ac:dyDescent="0.25">
      <c r="A279">
        <v>277</v>
      </c>
      <c r="B279">
        <f t="shared" si="31"/>
        <v>8.3100000000000147</v>
      </c>
      <c r="C279">
        <f>0.5 * dragc * rho * POWER(Sheet2!E278, 2) * area</f>
        <v>294.01891320538289</v>
      </c>
      <c r="D279">
        <f t="shared" si="32"/>
        <v>-18.149669904603002</v>
      </c>
      <c r="E279" s="4">
        <f t="shared" si="33"/>
        <v>185.3359144592107</v>
      </c>
      <c r="F279">
        <f t="shared" si="34"/>
        <v>5.6346427476576721</v>
      </c>
      <c r="G279">
        <f t="shared" si="35"/>
        <v>3165.0255174162216</v>
      </c>
      <c r="H279">
        <f t="shared" si="36"/>
        <v>386.76686823303567</v>
      </c>
    </row>
    <row r="280" spans="1:8" x14ac:dyDescent="0.25">
      <c r="A280">
        <v>278</v>
      </c>
      <c r="B280">
        <f t="shared" si="31"/>
        <v>8.3400000000000141</v>
      </c>
      <c r="C280">
        <f>0.5 * dragc * rho * POWER(Sheet2!E279, 2) * area</f>
        <v>292.29892647903341</v>
      </c>
      <c r="D280">
        <f t="shared" si="32"/>
        <v>-18.04349581198014</v>
      </c>
      <c r="E280" s="4">
        <f t="shared" si="33"/>
        <v>184.79460958485129</v>
      </c>
      <c r="F280">
        <f t="shared" si="34"/>
        <v>5.3403427476576724</v>
      </c>
      <c r="G280">
        <f t="shared" si="35"/>
        <v>3170.5693557037671</v>
      </c>
      <c r="H280">
        <f t="shared" si="36"/>
        <v>386.93590751546537</v>
      </c>
    </row>
    <row r="281" spans="1:8" x14ac:dyDescent="0.25">
      <c r="A281">
        <v>279</v>
      </c>
      <c r="B281">
        <f t="shared" si="31"/>
        <v>8.3700000000000134</v>
      </c>
      <c r="C281">
        <f>0.5 * dragc * rho * POWER(Sheet2!E280, 2) * area</f>
        <v>290.59400300680431</v>
      </c>
      <c r="D281">
        <f t="shared" si="32"/>
        <v>-17.938251568008827</v>
      </c>
      <c r="E281" s="4">
        <f t="shared" si="33"/>
        <v>184.25646203781102</v>
      </c>
      <c r="F281">
        <f t="shared" si="34"/>
        <v>5.0460427476576726</v>
      </c>
      <c r="G281">
        <f t="shared" si="35"/>
        <v>3176.0970495649012</v>
      </c>
      <c r="H281">
        <f t="shared" si="36"/>
        <v>387.09611779789509</v>
      </c>
    </row>
    <row r="282" spans="1:8" x14ac:dyDescent="0.25">
      <c r="A282">
        <v>280</v>
      </c>
      <c r="B282">
        <f t="shared" si="31"/>
        <v>8.4000000000000128</v>
      </c>
      <c r="C282">
        <f>0.5 * dragc * rho * POWER(Sheet2!E281, 2) * area</f>
        <v>288.90396727950804</v>
      </c>
      <c r="D282">
        <f t="shared" si="32"/>
        <v>-17.833926338577118</v>
      </c>
      <c r="E282" s="4">
        <f t="shared" si="33"/>
        <v>183.72144424765369</v>
      </c>
      <c r="F282">
        <f t="shared" si="34"/>
        <v>4.7517427476576728</v>
      </c>
      <c r="G282">
        <f t="shared" si="35"/>
        <v>3181.608692892331</v>
      </c>
      <c r="H282">
        <f t="shared" si="36"/>
        <v>387.24749908032481</v>
      </c>
    </row>
    <row r="283" spans="1:8" x14ac:dyDescent="0.25">
      <c r="A283">
        <v>281</v>
      </c>
      <c r="B283">
        <f t="shared" si="31"/>
        <v>8.4300000000000122</v>
      </c>
      <c r="C283">
        <f>0.5 * dragc * rho * POWER(Sheet2!E282, 2) * area</f>
        <v>287.22864633818125</v>
      </c>
      <c r="D283">
        <f t="shared" si="32"/>
        <v>-17.730509446997392</v>
      </c>
      <c r="E283" s="4">
        <f t="shared" si="33"/>
        <v>183.18952896424378</v>
      </c>
      <c r="F283">
        <f t="shared" si="34"/>
        <v>4.457442747657673</v>
      </c>
      <c r="G283">
        <f t="shared" si="35"/>
        <v>3187.1043787612584</v>
      </c>
      <c r="H283">
        <f t="shared" si="36"/>
        <v>387.39005136275455</v>
      </c>
    </row>
    <row r="284" spans="1:8" x14ac:dyDescent="0.25">
      <c r="A284">
        <v>282</v>
      </c>
      <c r="B284">
        <f t="shared" si="31"/>
        <v>8.4600000000000115</v>
      </c>
      <c r="C284">
        <f>0.5 * dragc * rho * POWER(Sheet2!E283, 2) * area</f>
        <v>285.56786972972509</v>
      </c>
      <c r="D284">
        <f t="shared" si="32"/>
        <v>-17.627990371268037</v>
      </c>
      <c r="E284" s="4">
        <f t="shared" si="33"/>
        <v>182.66068925310574</v>
      </c>
      <c r="F284">
        <f t="shared" si="34"/>
        <v>4.1631427476576732</v>
      </c>
      <c r="G284">
        <f t="shared" si="35"/>
        <v>3192.5841994388516</v>
      </c>
      <c r="H284">
        <f t="shared" si="36"/>
        <v>387.52377464518429</v>
      </c>
    </row>
    <row r="285" spans="1:8" x14ac:dyDescent="0.25">
      <c r="A285">
        <v>283</v>
      </c>
      <c r="B285">
        <f t="shared" si="31"/>
        <v>8.4900000000000109</v>
      </c>
      <c r="C285">
        <f>0.5 * dragc * rho * POWER(Sheet2!E284, 2) * area</f>
        <v>283.92146946344428</v>
      </c>
      <c r="D285">
        <f t="shared" si="32"/>
        <v>-17.526358741390627</v>
      </c>
      <c r="E285" s="4">
        <f t="shared" si="33"/>
        <v>182.13489849086403</v>
      </c>
      <c r="F285">
        <f t="shared" si="34"/>
        <v>3.8688427476576734</v>
      </c>
      <c r="G285">
        <f t="shared" si="35"/>
        <v>3198.0482463935773</v>
      </c>
      <c r="H285">
        <f t="shared" si="36"/>
        <v>387.64866892761404</v>
      </c>
    </row>
    <row r="286" spans="1:8" x14ac:dyDescent="0.25">
      <c r="A286">
        <v>284</v>
      </c>
      <c r="B286">
        <f t="shared" si="31"/>
        <v>8.5200000000000102</v>
      </c>
      <c r="C286">
        <f>0.5 * dragc * rho * POWER(Sheet2!E285, 2) * area</f>
        <v>282.28927996846249</v>
      </c>
      <c r="D286">
        <f t="shared" si="32"/>
        <v>-17.425604336741202</v>
      </c>
      <c r="E286" s="4">
        <f t="shared" si="33"/>
        <v>181.6121303607618</v>
      </c>
      <c r="F286">
        <f t="shared" si="34"/>
        <v>3.5745427476576737</v>
      </c>
      <c r="G286">
        <f t="shared" si="35"/>
        <v>3203.4966103044003</v>
      </c>
      <c r="H286">
        <f t="shared" si="36"/>
        <v>387.7647342100438</v>
      </c>
    </row>
    <row r="287" spans="1:8" x14ac:dyDescent="0.25">
      <c r="A287">
        <v>285</v>
      </c>
      <c r="B287">
        <f t="shared" si="31"/>
        <v>8.5500000000000096</v>
      </c>
      <c r="C287">
        <f>0.5 * dragc * rho * POWER(Sheet2!E286, 2) * area</f>
        <v>280.67113805199529</v>
      </c>
      <c r="D287">
        <f t="shared" si="32"/>
        <v>-17.325717083494446</v>
      </c>
      <c r="E287" s="4">
        <f t="shared" si="33"/>
        <v>181.09235884825696</v>
      </c>
      <c r="F287">
        <f t="shared" si="34"/>
        <v>3.2802427476576739</v>
      </c>
      <c r="G287">
        <f t="shared" si="35"/>
        <v>3208.9293810698482</v>
      </c>
      <c r="H287">
        <f t="shared" si="36"/>
        <v>387.87197049247351</v>
      </c>
    </row>
    <row r="288" spans="1:8" x14ac:dyDescent="0.25">
      <c r="A288">
        <v>286</v>
      </c>
      <c r="B288">
        <f t="shared" si="31"/>
        <v>8.580000000000009</v>
      </c>
      <c r="C288">
        <f>0.5 * dragc * rho * POWER(Sheet2!E287, 2) * area</f>
        <v>279.06688285846059</v>
      </c>
      <c r="D288">
        <f t="shared" si="32"/>
        <v>-17.226687052099628</v>
      </c>
      <c r="E288" s="4">
        <f t="shared" si="33"/>
        <v>180.57555823669398</v>
      </c>
      <c r="F288">
        <f t="shared" si="34"/>
        <v>2.9859427476576741</v>
      </c>
      <c r="G288">
        <f t="shared" si="35"/>
        <v>3214.3466478169489</v>
      </c>
      <c r="H288">
        <f t="shared" si="36"/>
        <v>387.97037777490323</v>
      </c>
    </row>
    <row r="289" spans="1:8" x14ac:dyDescent="0.25">
      <c r="A289">
        <v>287</v>
      </c>
      <c r="B289">
        <f t="shared" si="31"/>
        <v>8.6100000000000083</v>
      </c>
      <c r="C289">
        <f>0.5 * dragc * rho * POWER(Sheet2!E288, 2) * area</f>
        <v>277.476355829407</v>
      </c>
      <c r="D289">
        <f t="shared" si="32"/>
        <v>-17.128504454806961</v>
      </c>
      <c r="E289" s="4">
        <f t="shared" si="33"/>
        <v>180.06170310304978</v>
      </c>
      <c r="F289">
        <f t="shared" si="34"/>
        <v>2.6916427476576743</v>
      </c>
      <c r="G289">
        <f t="shared" si="35"/>
        <v>3219.7484989100403</v>
      </c>
      <c r="H289">
        <f t="shared" si="36"/>
        <v>388.05995605733295</v>
      </c>
    </row>
    <row r="290" spans="1:8" x14ac:dyDescent="0.25">
      <c r="A290">
        <v>288</v>
      </c>
      <c r="B290">
        <f t="shared" si="31"/>
        <v>8.6400000000000077</v>
      </c>
      <c r="C290">
        <f>0.5 * dragc * rho * POWER(Sheet2!E289, 2) * area</f>
        <v>275.8994006642418</v>
      </c>
      <c r="D290">
        <f t="shared" si="32"/>
        <v>-17.031159643243377</v>
      </c>
      <c r="E290" s="4">
        <f t="shared" si="33"/>
        <v>179.55076831375249</v>
      </c>
      <c r="F290">
        <f t="shared" si="34"/>
        <v>2.3973427476576745</v>
      </c>
      <c r="G290">
        <f t="shared" si="35"/>
        <v>3225.1350219594528</v>
      </c>
      <c r="H290">
        <f t="shared" si="36"/>
        <v>388.14070533976269</v>
      </c>
    </row>
    <row r="291" spans="1:8" x14ac:dyDescent="0.25">
      <c r="A291">
        <v>289</v>
      </c>
      <c r="B291">
        <f t="shared" si="31"/>
        <v>8.670000000000007</v>
      </c>
      <c r="C291">
        <f>0.5 * dragc * rho * POWER(Sheet2!E290, 2) * area</f>
        <v>274.33586328174044</v>
      </c>
      <c r="D291">
        <f t="shared" si="32"/>
        <v>-16.934643106036521</v>
      </c>
      <c r="E291" s="4">
        <f t="shared" si="33"/>
        <v>179.04272902057139</v>
      </c>
      <c r="F291">
        <f t="shared" si="34"/>
        <v>2.1030427476576747</v>
      </c>
      <c r="G291">
        <f t="shared" si="35"/>
        <v>3230.50630383007</v>
      </c>
      <c r="H291">
        <f t="shared" si="36"/>
        <v>388.21262562219243</v>
      </c>
    </row>
    <row r="292" spans="1:8" x14ac:dyDescent="0.25">
      <c r="A292">
        <v>290</v>
      </c>
      <c r="B292">
        <f t="shared" si="31"/>
        <v>8.7000000000000064</v>
      </c>
      <c r="C292">
        <f>0.5 * dragc * rho * POWER(Sheet2!E291, 2) * area</f>
        <v>272.78559178231978</v>
      </c>
      <c r="D292">
        <f t="shared" si="32"/>
        <v>-16.838945466485885</v>
      </c>
      <c r="E292" s="4">
        <f t="shared" si="33"/>
        <v>178.5375606565768</v>
      </c>
      <c r="F292">
        <f t="shared" si="34"/>
        <v>1.8087427476576747</v>
      </c>
      <c r="G292">
        <f t="shared" si="35"/>
        <v>3235.8624306497672</v>
      </c>
      <c r="H292">
        <f t="shared" si="36"/>
        <v>388.27571690462219</v>
      </c>
    </row>
    <row r="293" spans="1:8" x14ac:dyDescent="0.25">
      <c r="A293">
        <v>291</v>
      </c>
      <c r="B293">
        <f t="shared" si="31"/>
        <v>8.7300000000000058</v>
      </c>
      <c r="C293">
        <f>0.5 * dragc * rho * POWER(Sheet2!E292, 2) * area</f>
        <v>271.24843641105747</v>
      </c>
      <c r="D293">
        <f t="shared" si="32"/>
        <v>-16.744057480280009</v>
      </c>
      <c r="E293" s="4">
        <f t="shared" si="33"/>
        <v>178.0352389321684</v>
      </c>
      <c r="F293">
        <f t="shared" si="34"/>
        <v>1.5144427476576747</v>
      </c>
      <c r="G293">
        <f t="shared" si="35"/>
        <v>3241.2034878177324</v>
      </c>
      <c r="H293">
        <f t="shared" si="36"/>
        <v>388.32997918705189</v>
      </c>
    </row>
    <row r="294" spans="1:8" x14ac:dyDescent="0.25">
      <c r="A294">
        <v>292</v>
      </c>
      <c r="B294">
        <f t="shared" si="31"/>
        <v>8.7600000000000051</v>
      </c>
      <c r="C294">
        <f>0.5 * dragc * rho * POWER(Sheet2!E293, 2) * area</f>
        <v>269.72424952144104</v>
      </c>
      <c r="D294">
        <f t="shared" si="32"/>
        <v>-16.649970033258743</v>
      </c>
      <c r="E294" s="4">
        <f t="shared" si="33"/>
        <v>177.53573983117064</v>
      </c>
      <c r="F294">
        <f t="shared" si="34"/>
        <v>1.2201427476576747</v>
      </c>
      <c r="G294">
        <f t="shared" si="35"/>
        <v>3246.5295600126674</v>
      </c>
      <c r="H294">
        <f t="shared" si="36"/>
        <v>388.3754124694816</v>
      </c>
    </row>
    <row r="295" spans="1:8" x14ac:dyDescent="0.25">
      <c r="A295">
        <v>293</v>
      </c>
      <c r="B295">
        <f t="shared" si="31"/>
        <v>8.7900000000000045</v>
      </c>
      <c r="C295">
        <f>0.5 * dragc * rho * POWER(Sheet2!E294, 2) * area</f>
        <v>268.21288553982981</v>
      </c>
      <c r="D295">
        <f t="shared" si="32"/>
        <v>-16.556674139219478</v>
      </c>
      <c r="E295" s="4">
        <f t="shared" si="33"/>
        <v>177.03903960699407</v>
      </c>
      <c r="F295">
        <f t="shared" si="34"/>
        <v>0.92584274765767471</v>
      </c>
      <c r="G295">
        <f t="shared" si="35"/>
        <v>3251.8407312008771</v>
      </c>
      <c r="H295">
        <f t="shared" si="36"/>
        <v>388.41201675191132</v>
      </c>
    </row>
    <row r="296" spans="1:8" x14ac:dyDescent="0.25">
      <c r="A296">
        <v>294</v>
      </c>
      <c r="B296">
        <f t="shared" si="31"/>
        <v>8.8200000000000038</v>
      </c>
      <c r="C296">
        <f>0.5 * dragc * rho * POWER(Sheet2!E295, 2) * area</f>
        <v>266.71420093061488</v>
      </c>
      <c r="D296">
        <f t="shared" si="32"/>
        <v>-16.464160937766483</v>
      </c>
      <c r="E296" s="4">
        <f t="shared" si="33"/>
        <v>176.54511477886106</v>
      </c>
      <c r="F296">
        <f t="shared" si="34"/>
        <v>0.63154274765767471</v>
      </c>
      <c r="G296">
        <f t="shared" si="35"/>
        <v>3257.1370846442428</v>
      </c>
      <c r="H296">
        <f t="shared" si="36"/>
        <v>388.43979203434105</v>
      </c>
    </row>
    <row r="297" spans="1:8" x14ac:dyDescent="0.25">
      <c r="A297">
        <v>295</v>
      </c>
      <c r="B297">
        <f t="shared" si="31"/>
        <v>8.8500000000000032</v>
      </c>
      <c r="C297">
        <f>0.5 * dragc * rho * POWER(Sheet2!E296, 2) * area</f>
        <v>265.22805416205927</v>
      </c>
      <c r="D297">
        <f t="shared" si="32"/>
        <v>-16.372421692202252</v>
      </c>
      <c r="E297" s="4">
        <f t="shared" si="33"/>
        <v>176.053942128095</v>
      </c>
      <c r="F297">
        <f t="shared" si="34"/>
        <v>0.3372427476576747</v>
      </c>
      <c r="G297">
        <f t="shared" si="35"/>
        <v>3262.4187029080858</v>
      </c>
      <c r="H297">
        <f t="shared" si="36"/>
        <v>388.45873831677079</v>
      </c>
    </row>
    <row r="298" spans="1:8" x14ac:dyDescent="0.25">
      <c r="A298">
        <v>296</v>
      </c>
      <c r="B298">
        <f t="shared" si="31"/>
        <v>8.8800000000000026</v>
      </c>
      <c r="C298">
        <f>0.5 * dragc * rho * POWER(Sheet2!E297, 2) * area</f>
        <v>263.75430567280574</v>
      </c>
      <c r="D298">
        <f t="shared" si="32"/>
        <v>-16.281447787460028</v>
      </c>
      <c r="E298" s="4">
        <f t="shared" si="33"/>
        <v>175.56549869447119</v>
      </c>
      <c r="F298">
        <f t="shared" si="34"/>
        <v>4.2942747657674696E-2</v>
      </c>
      <c r="G298">
        <f t="shared" si="35"/>
        <v>3267.6856678689201</v>
      </c>
      <c r="H298">
        <f t="shared" si="36"/>
        <v>388.46885559920054</v>
      </c>
    </row>
    <row r="299" spans="1:8" x14ac:dyDescent="0.25">
      <c r="A299">
        <v>297</v>
      </c>
      <c r="B299">
        <f t="shared" si="31"/>
        <v>8.9100000000000019</v>
      </c>
      <c r="C299">
        <f>0.5 * dragc * rho * POWER(Sheet2!E298, 2) * area</f>
        <v>262.29281783903531</v>
      </c>
      <c r="D299">
        <f t="shared" si="32"/>
        <v>-16.191230728076512</v>
      </c>
      <c r="E299" s="4">
        <f t="shared" si="33"/>
        <v>175.0797617726289</v>
      </c>
      <c r="F299">
        <f t="shared" si="34"/>
        <v>-0.25135725234232531</v>
      </c>
      <c r="G299">
        <f t="shared" si="35"/>
        <v>3272.9380607220987</v>
      </c>
      <c r="H299">
        <f t="shared" si="36"/>
        <v>388.47014388163029</v>
      </c>
    </row>
    <row r="300" spans="1:8" x14ac:dyDescent="0.25">
      <c r="A300">
        <v>298</v>
      </c>
      <c r="B300">
        <f t="shared" si="31"/>
        <v>8.9400000000000013</v>
      </c>
      <c r="C300">
        <f>0.5 * dragc * rho * POWER(Sheet2!E299, 2) * area</f>
        <v>260.84345494226352</v>
      </c>
      <c r="D300">
        <f t="shared" si="32"/>
        <v>-16.101762136203948</v>
      </c>
      <c r="E300" s="4">
        <f t="shared" si="33"/>
        <v>174.59670890854278</v>
      </c>
      <c r="F300">
        <f t="shared" si="34"/>
        <v>-0.54565725234232532</v>
      </c>
      <c r="G300">
        <f t="shared" si="35"/>
        <v>3278.1759619893551</v>
      </c>
      <c r="H300">
        <f t="shared" si="36"/>
        <v>388.46260316406</v>
      </c>
    </row>
    <row r="301" spans="1:8" x14ac:dyDescent="0.25">
      <c r="A301">
        <v>299</v>
      </c>
      <c r="B301">
        <f t="shared" si="31"/>
        <v>8.9700000000000006</v>
      </c>
      <c r="C301">
        <f>0.5 * dragc * rho * POWER(Sheet2!E300, 2) * area</f>
        <v>259.40608313775857</v>
      </c>
      <c r="D301">
        <f t="shared" si="32"/>
        <v>-16.013033749660579</v>
      </c>
      <c r="E301" s="4">
        <f t="shared" si="33"/>
        <v>174.11631789605298</v>
      </c>
      <c r="F301">
        <f t="shared" si="34"/>
        <v>-0.83995725234232532</v>
      </c>
      <c r="G301">
        <f t="shared" si="35"/>
        <v>3283.3994515262366</v>
      </c>
      <c r="H301">
        <f t="shared" si="36"/>
        <v>388.44623344648971</v>
      </c>
    </row>
    <row r="302" spans="1:8" x14ac:dyDescent="0.25">
      <c r="A302">
        <v>300</v>
      </c>
      <c r="B302">
        <f t="shared" si="31"/>
        <v>9</v>
      </c>
      <c r="C302">
        <f>0.5 * dragc * rho * POWER(Sheet2!E301, 2) * area</f>
        <v>257.98057042357027</v>
      </c>
      <c r="D302">
        <f t="shared" si="32"/>
        <v>-15.925037420018821</v>
      </c>
      <c r="E302" s="4">
        <f t="shared" si="33"/>
        <v>173.63856677345242</v>
      </c>
      <c r="F302">
        <f t="shared" si="34"/>
        <v>-1.1342572523423253</v>
      </c>
      <c r="G302">
        <f t="shared" si="35"/>
        <v>3288.6086085294401</v>
      </c>
      <c r="H302">
        <f t="shared" si="36"/>
        <v>388.42103472891944</v>
      </c>
    </row>
    <row r="303" spans="1:8" x14ac:dyDescent="0.25">
      <c r="A303">
        <v>301</v>
      </c>
      <c r="B303">
        <f t="shared" si="31"/>
        <v>9.0299999999999994</v>
      </c>
      <c r="C303">
        <f>0.5 * dragc * rho * POWER(Sheet2!E302, 2) * area</f>
        <v>256.5667866101536</v>
      </c>
      <c r="D303">
        <f t="shared" si="32"/>
        <v>-15.837765110730135</v>
      </c>
      <c r="E303" s="4">
        <f t="shared" si="33"/>
        <v>173.16343382013051</v>
      </c>
      <c r="F303">
        <f t="shared" si="34"/>
        <v>-1.4285572523423253</v>
      </c>
      <c r="G303">
        <f t="shared" si="35"/>
        <v>3293.8035115440439</v>
      </c>
      <c r="H303">
        <f t="shared" si="36"/>
        <v>388.38700701134917</v>
      </c>
    </row>
    <row r="304" spans="1:8" x14ac:dyDescent="0.25">
      <c r="A304">
        <v>302</v>
      </c>
      <c r="B304">
        <f t="shared" si="31"/>
        <v>9.0599999999999987</v>
      </c>
      <c r="C304">
        <f>0.5 * dragc * rho * POWER(Sheet2!E303, 2) * area</f>
        <v>255.16460329057554</v>
      </c>
      <c r="D304">
        <f t="shared" si="32"/>
        <v>-15.75120889528591</v>
      </c>
      <c r="E304" s="4">
        <f t="shared" si="33"/>
        <v>172.69089755327192</v>
      </c>
      <c r="F304">
        <f t="shared" si="34"/>
        <v>-1.7228572523423253</v>
      </c>
      <c r="G304">
        <f t="shared" si="35"/>
        <v>3298.9842384706421</v>
      </c>
      <c r="H304">
        <f t="shared" si="36"/>
        <v>388.34415029377891</v>
      </c>
    </row>
    <row r="305" spans="1:8" x14ac:dyDescent="0.25">
      <c r="A305">
        <v>303</v>
      </c>
      <c r="B305">
        <f t="shared" si="31"/>
        <v>9.0899999999999981</v>
      </c>
      <c r="C305">
        <f>0.5 * dragc * rho * POWER(Sheet2!E304, 2) * area</f>
        <v>253.77389381129217</v>
      </c>
      <c r="D305">
        <f t="shared" si="32"/>
        <v>-15.665360955413538</v>
      </c>
      <c r="E305" s="4">
        <f t="shared" si="33"/>
        <v>172.22093672460952</v>
      </c>
      <c r="F305">
        <f t="shared" si="34"/>
        <v>-2.0171572523423253</v>
      </c>
      <c r="G305">
        <f t="shared" si="35"/>
        <v>3304.1508665723804</v>
      </c>
      <c r="H305">
        <f t="shared" si="36"/>
        <v>388.29246457620866</v>
      </c>
    </row>
    <row r="306" spans="1:8" x14ac:dyDescent="0.25">
      <c r="A306">
        <v>304</v>
      </c>
      <c r="B306">
        <f t="shared" si="31"/>
        <v>9.1199999999999974</v>
      </c>
      <c r="C306">
        <f>0.5 * dragc * rho * POWER(Sheet2!E305, 2) * area</f>
        <v>252.3945332434827</v>
      </c>
      <c r="D306">
        <f t="shared" si="32"/>
        <v>-15.580213579306887</v>
      </c>
      <c r="E306" s="4">
        <f t="shared" si="33"/>
        <v>171.75353031723031</v>
      </c>
      <c r="F306">
        <f t="shared" si="34"/>
        <v>-2.3114572523423256</v>
      </c>
      <c r="G306">
        <f t="shared" si="35"/>
        <v>3309.3034724818972</v>
      </c>
      <c r="H306">
        <f t="shared" si="36"/>
        <v>388.23194985863842</v>
      </c>
    </row>
    <row r="307" spans="1:8" x14ac:dyDescent="0.25">
      <c r="A307">
        <v>305</v>
      </c>
      <c r="B307">
        <f t="shared" si="31"/>
        <v>9.1499999999999968</v>
      </c>
      <c r="C307">
        <f>0.5 * dragc * rho * POWER(Sheet2!E306, 2) * area</f>
        <v>251.02639835492988</v>
      </c>
      <c r="D307">
        <f t="shared" si="32"/>
        <v>-15.495759159890477</v>
      </c>
      <c r="E307" s="4">
        <f t="shared" si="33"/>
        <v>171.28865754243361</v>
      </c>
      <c r="F307">
        <f t="shared" si="34"/>
        <v>-2.6057572523423254</v>
      </c>
      <c r="G307">
        <f t="shared" si="35"/>
        <v>3314.4421322081703</v>
      </c>
      <c r="H307">
        <f t="shared" si="36"/>
        <v>388.16260614106812</v>
      </c>
    </row>
    <row r="308" spans="1:8" x14ac:dyDescent="0.25">
      <c r="A308">
        <v>306</v>
      </c>
      <c r="B308">
        <f t="shared" si="31"/>
        <v>9.1799999999999962</v>
      </c>
      <c r="C308">
        <f>0.5 * dragc * rho * POWER(Sheet2!E307, 2) * area</f>
        <v>249.66936758243298</v>
      </c>
      <c r="D308">
        <f t="shared" si="32"/>
        <v>-15.411990193116553</v>
      </c>
      <c r="E308" s="4">
        <f t="shared" si="33"/>
        <v>170.82629783664012</v>
      </c>
      <c r="F308">
        <f t="shared" si="34"/>
        <v>-2.9000572523423251</v>
      </c>
      <c r="G308">
        <f t="shared" si="35"/>
        <v>3319.5669211432696</v>
      </c>
      <c r="H308">
        <f t="shared" si="36"/>
        <v>388.08443342349784</v>
      </c>
    </row>
    <row r="309" spans="1:8" x14ac:dyDescent="0.25">
      <c r="A309">
        <v>307</v>
      </c>
      <c r="B309">
        <f t="shared" si="31"/>
        <v>9.2099999999999955</v>
      </c>
      <c r="C309">
        <f>0.5 * dragc * rho * POWER(Sheet2!E308, 2) * area</f>
        <v>248.32332100474386</v>
      </c>
      <c r="D309">
        <f t="shared" si="32"/>
        <v>-15.328899276294434</v>
      </c>
      <c r="E309" s="4">
        <f t="shared" si="33"/>
        <v>170.36643085835129</v>
      </c>
      <c r="F309">
        <f t="shared" si="34"/>
        <v>-3.1943572523423249</v>
      </c>
      <c r="G309">
        <f t="shared" si="35"/>
        <v>3324.6779140690201</v>
      </c>
      <c r="H309">
        <f t="shared" si="36"/>
        <v>387.99743170592757</v>
      </c>
    </row>
    <row r="310" spans="1:8" x14ac:dyDescent="0.25">
      <c r="A310">
        <v>308</v>
      </c>
      <c r="B310">
        <f t="shared" si="31"/>
        <v>9.2399999999999949</v>
      </c>
      <c r="C310">
        <f>0.5 * dragc * rho * POWER(Sheet2!E309, 2) * area</f>
        <v>246.98814031601333</v>
      </c>
      <c r="D310">
        <f t="shared" si="32"/>
        <v>-15.246479106451375</v>
      </c>
      <c r="E310" s="4">
        <f t="shared" si="33"/>
        <v>169.90903648515774</v>
      </c>
      <c r="F310">
        <f t="shared" si="34"/>
        <v>-3.4886572523423247</v>
      </c>
      <c r="G310">
        <f t="shared" si="35"/>
        <v>3329.7751851635749</v>
      </c>
      <c r="H310">
        <f t="shared" si="36"/>
        <v>387.9016009883573</v>
      </c>
    </row>
    <row r="311" spans="1:8" x14ac:dyDescent="0.25">
      <c r="A311">
        <v>309</v>
      </c>
      <c r="B311">
        <f t="shared" si="31"/>
        <v>9.2699999999999942</v>
      </c>
      <c r="C311">
        <f>0.5 * dragc * rho * POWER(Sheet2!E310, 2) * area</f>
        <v>245.66370879973744</v>
      </c>
      <c r="D311">
        <f t="shared" si="32"/>
        <v>-15.16472247872427</v>
      </c>
      <c r="E311" s="4">
        <f t="shared" si="33"/>
        <v>169.45409481079602</v>
      </c>
      <c r="F311">
        <f t="shared" si="34"/>
        <v>-3.7829572523423245</v>
      </c>
      <c r="G311">
        <f t="shared" si="35"/>
        <v>3334.8588080078989</v>
      </c>
      <c r="H311">
        <f t="shared" si="36"/>
        <v>387.79694127078704</v>
      </c>
    </row>
    <row r="312" spans="1:8" x14ac:dyDescent="0.25">
      <c r="A312">
        <v>310</v>
      </c>
      <c r="B312">
        <f t="shared" si="31"/>
        <v>9.2999999999999936</v>
      </c>
      <c r="C312">
        <f>0.5 * dragc * rho * POWER(Sheet2!E311, 2) * area</f>
        <v>244.34991130319293</v>
      </c>
      <c r="D312">
        <f t="shared" si="32"/>
        <v>-15.083622284781576</v>
      </c>
      <c r="E312" s="4">
        <f t="shared" si="33"/>
        <v>169.00158614225256</v>
      </c>
      <c r="F312">
        <f t="shared" si="34"/>
        <v>-4.0772572523423243</v>
      </c>
      <c r="G312">
        <f t="shared" si="35"/>
        <v>3339.9288555921667</v>
      </c>
      <c r="H312">
        <f t="shared" si="36"/>
        <v>387.6834525532168</v>
      </c>
    </row>
    <row r="313" spans="1:8" x14ac:dyDescent="0.25">
      <c r="A313">
        <v>311</v>
      </c>
      <c r="B313">
        <f t="shared" si="31"/>
        <v>9.329999999999993</v>
      </c>
      <c r="C313">
        <f>0.5 * dragc * rho * POWER(Sheet2!E312, 2) * area</f>
        <v>243.04663421235125</v>
      </c>
      <c r="D313">
        <f t="shared" si="32"/>
        <v>-15.003171511274756</v>
      </c>
      <c r="E313" s="4">
        <f t="shared" si="33"/>
        <v>168.55149099691431</v>
      </c>
      <c r="F313">
        <f t="shared" si="34"/>
        <v>-4.3715572523423241</v>
      </c>
      <c r="G313">
        <f t="shared" si="35"/>
        <v>3344.9854003220739</v>
      </c>
      <c r="H313">
        <f t="shared" si="36"/>
        <v>387.5611348356465</v>
      </c>
    </row>
    <row r="314" spans="1:8" x14ac:dyDescent="0.25">
      <c r="A314">
        <v>312</v>
      </c>
      <c r="B314">
        <f t="shared" si="31"/>
        <v>9.3599999999999923</v>
      </c>
      <c r="C314">
        <f>0.5 * dragc * rho * POWER(Sheet2!E313, 2) * area</f>
        <v>241.75376542726107</v>
      </c>
      <c r="D314">
        <f t="shared" si="32"/>
        <v>-14.923363238318654</v>
      </c>
      <c r="E314" s="4">
        <f t="shared" si="33"/>
        <v>168.10379009976475</v>
      </c>
      <c r="F314">
        <f t="shared" si="34"/>
        <v>-4.6658572523423238</v>
      </c>
      <c r="G314">
        <f t="shared" si="35"/>
        <v>3350.0285140250667</v>
      </c>
      <c r="H314">
        <f t="shared" si="36"/>
        <v>387.42998811807621</v>
      </c>
    </row>
    <row r="315" spans="1:8" x14ac:dyDescent="0.25">
      <c r="A315">
        <v>313</v>
      </c>
      <c r="B315">
        <f t="shared" si="31"/>
        <v>9.3899999999999917</v>
      </c>
      <c r="C315">
        <f>0.5 * dragc * rho * POWER(Sheet2!E314, 2) * area</f>
        <v>240.47119433788927</v>
      </c>
      <c r="D315">
        <f t="shared" si="32"/>
        <v>-14.844190638000168</v>
      </c>
      <c r="E315" s="4">
        <f t="shared" si="33"/>
        <v>167.65846438062474</v>
      </c>
      <c r="F315">
        <f t="shared" si="34"/>
        <v>-4.9601572523423236</v>
      </c>
      <c r="G315">
        <f t="shared" si="35"/>
        <v>3355.0582679564855</v>
      </c>
      <c r="H315">
        <f t="shared" si="36"/>
        <v>387.29001240050593</v>
      </c>
    </row>
    <row r="316" spans="1:8" x14ac:dyDescent="0.25">
      <c r="A316">
        <v>314</v>
      </c>
      <c r="B316">
        <f t="shared" si="31"/>
        <v>9.419999999999991</v>
      </c>
      <c r="C316">
        <f>0.5 * dragc * rho * POWER(Sheet2!E315, 2) * area</f>
        <v>239.19881180041028</v>
      </c>
      <c r="D316">
        <f t="shared" si="32"/>
        <v>-14.765646972914604</v>
      </c>
      <c r="E316" s="4">
        <f t="shared" si="33"/>
        <v>167.21549497143729</v>
      </c>
      <c r="F316">
        <f t="shared" si="34"/>
        <v>-5.2544572523423234</v>
      </c>
      <c r="G316">
        <f t="shared" si="35"/>
        <v>3360.0747328056286</v>
      </c>
      <c r="H316">
        <f t="shared" si="36"/>
        <v>387.14120768293566</v>
      </c>
    </row>
    <row r="317" spans="1:8" x14ac:dyDescent="0.25">
      <c r="A317">
        <v>315</v>
      </c>
      <c r="B317">
        <f t="shared" si="31"/>
        <v>9.4499999999999904</v>
      </c>
      <c r="C317">
        <f>0.5 * dragc * rho * POWER(Sheet2!E316, 2) * area</f>
        <v>237.9365101139355</v>
      </c>
      <c r="D317">
        <f t="shared" si="32"/>
        <v>-14.687725594729191</v>
      </c>
      <c r="E317" s="4">
        <f t="shared" si="33"/>
        <v>166.77486320359543</v>
      </c>
      <c r="F317">
        <f t="shared" si="34"/>
        <v>-5.5487572523423232</v>
      </c>
      <c r="G317">
        <f t="shared" si="35"/>
        <v>3365.0779787017364</v>
      </c>
      <c r="H317">
        <f t="shared" si="36"/>
        <v>386.98357396536539</v>
      </c>
    </row>
    <row r="318" spans="1:8" x14ac:dyDescent="0.25">
      <c r="A318">
        <v>316</v>
      </c>
      <c r="B318">
        <f t="shared" si="31"/>
        <v>9.4799999999999898</v>
      </c>
      <c r="C318">
        <f>0.5 * dragc * rho * POWER(Sheet2!E317, 2) * area</f>
        <v>236.6841829976714</v>
      </c>
      <c r="D318">
        <f t="shared" si="32"/>
        <v>-14.610419942773055</v>
      </c>
      <c r="E318" s="4">
        <f t="shared" si="33"/>
        <v>166.33655060531223</v>
      </c>
      <c r="F318">
        <f t="shared" si="34"/>
        <v>-5.843057252342323</v>
      </c>
      <c r="G318">
        <f t="shared" si="35"/>
        <v>3370.0680752198959</v>
      </c>
      <c r="H318">
        <f t="shared" si="36"/>
        <v>386.81711124779514</v>
      </c>
    </row>
    <row r="319" spans="1:8" x14ac:dyDescent="0.25">
      <c r="A319">
        <v>317</v>
      </c>
      <c r="B319">
        <f t="shared" si="31"/>
        <v>9.5099999999999891</v>
      </c>
      <c r="C319">
        <f>0.5 * dragc * rho * POWER(Sheet2!E318, 2) * area</f>
        <v>235.44172556849966</v>
      </c>
      <c r="D319">
        <f t="shared" si="32"/>
        <v>-14.533723542653254</v>
      </c>
      <c r="E319" s="4">
        <f t="shared" si="33"/>
        <v>165.90053889903263</v>
      </c>
      <c r="F319">
        <f t="shared" si="34"/>
        <v>-6.1373572523423228</v>
      </c>
      <c r="G319">
        <f t="shared" si="35"/>
        <v>3375.0450913868667</v>
      </c>
      <c r="H319">
        <f t="shared" si="36"/>
        <v>386.64181953022489</v>
      </c>
    </row>
    <row r="320" spans="1:8" x14ac:dyDescent="0.25">
      <c r="A320">
        <v>318</v>
      </c>
      <c r="B320">
        <f t="shared" si="31"/>
        <v>9.5399999999999885</v>
      </c>
      <c r="C320">
        <f>0.5 * dragc * rho * POWER(Sheet2!E319, 2) * area</f>
        <v>234.20903431896872</v>
      </c>
      <c r="D320">
        <f t="shared" si="32"/>
        <v>-14.45763000489621</v>
      </c>
      <c r="E320" s="4">
        <f t="shared" si="33"/>
        <v>165.46680999888574</v>
      </c>
      <c r="F320">
        <f t="shared" si="34"/>
        <v>-6.4316572523423226</v>
      </c>
      <c r="G320">
        <f t="shared" si="35"/>
        <v>3380.0090956868335</v>
      </c>
      <c r="H320">
        <f t="shared" si="36"/>
        <v>386.4576988126546</v>
      </c>
    </row>
    <row r="321" spans="1:8" x14ac:dyDescent="0.25">
      <c r="A321">
        <v>319</v>
      </c>
      <c r="B321">
        <f t="shared" si="31"/>
        <v>9.5699999999999878</v>
      </c>
      <c r="C321">
        <f>0.5 * dragc * rho * POWER(Sheet2!E320, 2) * area</f>
        <v>232.98600709568896</v>
      </c>
      <c r="D321">
        <f t="shared" si="32"/>
        <v>-14.38213302361404</v>
      </c>
      <c r="E321" s="4">
        <f t="shared" si="33"/>
        <v>165.03534600817733</v>
      </c>
      <c r="F321">
        <f t="shared" si="34"/>
        <v>-6.7259572523423223</v>
      </c>
      <c r="G321">
        <f t="shared" si="35"/>
        <v>3384.960156067079</v>
      </c>
      <c r="H321">
        <f t="shared" si="36"/>
        <v>386.26474909508431</v>
      </c>
    </row>
    <row r="322" spans="1:8" x14ac:dyDescent="0.25">
      <c r="A322">
        <v>320</v>
      </c>
      <c r="B322">
        <f t="shared" si="31"/>
        <v>9.5999999999999872</v>
      </c>
      <c r="C322">
        <f>0.5 * dragc * rho * POWER(Sheet2!E321, 2) * area</f>
        <v>231.77254307812268</v>
      </c>
      <c r="D322">
        <f t="shared" si="32"/>
        <v>-14.307226375195279</v>
      </c>
      <c r="E322" s="4">
        <f t="shared" si="33"/>
        <v>164.60612921692146</v>
      </c>
      <c r="F322">
        <f t="shared" si="34"/>
        <v>-7.0202572523423221</v>
      </c>
      <c r="G322">
        <f t="shared" si="35"/>
        <v>3389.8983399435865</v>
      </c>
      <c r="H322">
        <f t="shared" si="36"/>
        <v>386.06297037751403</v>
      </c>
    </row>
    <row r="323" spans="1:8" x14ac:dyDescent="0.25">
      <c r="A323">
        <v>321</v>
      </c>
      <c r="B323">
        <f t="shared" ref="B323:B386" si="37">B322+step</f>
        <v>9.6299999999999866</v>
      </c>
      <c r="C323">
        <f>0.5 * dragc * rho * POWER(Sheet2!E322, 2) * area</f>
        <v>230.56854275776067</v>
      </c>
      <c r="D323">
        <f t="shared" ref="D323:D386" si="38">- C323/mass</f>
        <v>-14.232903917019462</v>
      </c>
      <c r="E323" s="4">
        <f t="shared" ref="E323:E386" si="39">E322+D323*step</f>
        <v>164.17914209941088</v>
      </c>
      <c r="F323">
        <f t="shared" ref="F323:F386" si="40">F322 + grav * step</f>
        <v>-7.3145572523423219</v>
      </c>
      <c r="G323">
        <f t="shared" ref="G323:G386" si="41">G322+E323*step</f>
        <v>3394.8237142065686</v>
      </c>
      <c r="H323">
        <f t="shared" si="36"/>
        <v>385.85236265994376</v>
      </c>
    </row>
    <row r="324" spans="1:8" x14ac:dyDescent="0.25">
      <c r="A324">
        <v>322</v>
      </c>
      <c r="B324">
        <f t="shared" si="37"/>
        <v>9.6599999999999859</v>
      </c>
      <c r="C324">
        <f>0.5 * dragc * rho * POWER(Sheet2!E323, 2) * area</f>
        <v>229.37390791767825</v>
      </c>
      <c r="D324">
        <f t="shared" si="38"/>
        <v>-14.159159586195109</v>
      </c>
      <c r="E324" s="4">
        <f t="shared" si="39"/>
        <v>163.75436731182504</v>
      </c>
      <c r="F324">
        <f t="shared" si="40"/>
        <v>-7.6088572523423217</v>
      </c>
      <c r="G324">
        <f t="shared" si="41"/>
        <v>3399.7363452259233</v>
      </c>
      <c r="H324">
        <f t="shared" si="36"/>
        <v>385.6329259423735</v>
      </c>
    </row>
    <row r="325" spans="1:8" x14ac:dyDescent="0.25">
      <c r="A325">
        <v>323</v>
      </c>
      <c r="B325">
        <f t="shared" si="37"/>
        <v>9.6899999999999853</v>
      </c>
      <c r="C325">
        <f>0.5 * dragc * rho * POWER(Sheet2!E324, 2) * area</f>
        <v>228.18854161246117</v>
      </c>
      <c r="D325">
        <f t="shared" si="38"/>
        <v>-14.085987398320581</v>
      </c>
      <c r="E325" s="4">
        <f t="shared" si="39"/>
        <v>163.33178768987543</v>
      </c>
      <c r="F325">
        <f t="shared" si="40"/>
        <v>-7.9031572523423215</v>
      </c>
      <c r="G325">
        <f t="shared" si="41"/>
        <v>3404.6362988566198</v>
      </c>
      <c r="H325">
        <f t="shared" si="36"/>
        <v>385.40466022480325</v>
      </c>
    </row>
    <row r="326" spans="1:8" x14ac:dyDescent="0.25">
      <c r="A326">
        <v>324</v>
      </c>
      <c r="B326">
        <f t="shared" si="37"/>
        <v>9.7199999999999847</v>
      </c>
      <c r="C326">
        <f>0.5 * dragc * rho * POWER(Sheet2!E325, 2) * area</f>
        <v>227.01234814849522</v>
      </c>
      <c r="D326">
        <f t="shared" si="38"/>
        <v>-14.013381446267349</v>
      </c>
      <c r="E326" s="4">
        <f t="shared" si="39"/>
        <v>162.91138624648741</v>
      </c>
      <c r="F326">
        <f t="shared" si="40"/>
        <v>-8.1974572523423213</v>
      </c>
      <c r="G326">
        <f t="shared" si="41"/>
        <v>3409.5236404440143</v>
      </c>
      <c r="H326">
        <f t="shared" si="36"/>
        <v>385.16756550723301</v>
      </c>
    </row>
    <row r="327" spans="1:8" x14ac:dyDescent="0.25">
      <c r="A327">
        <v>325</v>
      </c>
      <c r="B327">
        <f t="shared" si="37"/>
        <v>9.749999999999984</v>
      </c>
      <c r="C327">
        <f>0.5 * dragc * rho * POWER(Sheet2!E326, 2) * area</f>
        <v>225.84523306461162</v>
      </c>
      <c r="D327">
        <f t="shared" si="38"/>
        <v>-13.941335898985248</v>
      </c>
      <c r="E327" s="4">
        <f t="shared" si="39"/>
        <v>162.49314616951784</v>
      </c>
      <c r="F327">
        <f t="shared" si="40"/>
        <v>-8.491757252342321</v>
      </c>
      <c r="G327">
        <f t="shared" si="41"/>
        <v>3414.3984348290996</v>
      </c>
      <c r="H327">
        <f t="shared" si="36"/>
        <v>384.92164178966271</v>
      </c>
    </row>
    <row r="328" spans="1:8" x14ac:dyDescent="0.25">
      <c r="A328">
        <v>326</v>
      </c>
      <c r="B328">
        <f t="shared" si="37"/>
        <v>9.7799999999999834</v>
      </c>
      <c r="C328">
        <f>0.5 * dragc * rho * POWER(Sheet2!E327, 2) * area</f>
        <v>224.68710311308016</v>
      </c>
      <c r="D328">
        <f t="shared" si="38"/>
        <v>-13.869845000329191</v>
      </c>
      <c r="E328" s="4">
        <f t="shared" si="39"/>
        <v>162.07705081950797</v>
      </c>
      <c r="F328">
        <f t="shared" si="40"/>
        <v>-8.7860572523423208</v>
      </c>
      <c r="G328">
        <f t="shared" si="41"/>
        <v>3419.2607463536847</v>
      </c>
      <c r="H328">
        <f t="shared" si="36"/>
        <v>384.66688907209243</v>
      </c>
    </row>
    <row r="329" spans="1:8" x14ac:dyDescent="0.25">
      <c r="A329">
        <v>327</v>
      </c>
      <c r="B329">
        <f t="shared" si="37"/>
        <v>9.8099999999999827</v>
      </c>
      <c r="C329">
        <f>0.5 * dragc * rho * POWER(Sheet2!E328, 2) * area</f>
        <v>223.53786624094451</v>
      </c>
      <c r="D329">
        <f t="shared" si="38"/>
        <v>-13.798903067907007</v>
      </c>
      <c r="E329" s="4">
        <f t="shared" si="39"/>
        <v>161.66308372747076</v>
      </c>
      <c r="F329">
        <f t="shared" si="40"/>
        <v>-9.0803572523423206</v>
      </c>
      <c r="G329">
        <f t="shared" si="41"/>
        <v>3424.1106388655089</v>
      </c>
      <c r="H329">
        <f t="shared" si="36"/>
        <v>384.40330735452216</v>
      </c>
    </row>
    <row r="330" spans="1:8" x14ac:dyDescent="0.25">
      <c r="A330">
        <v>328</v>
      </c>
      <c r="B330">
        <f t="shared" si="37"/>
        <v>9.8399999999999821</v>
      </c>
      <c r="C330">
        <f>0.5 * dragc * rho * POWER(Sheet2!E329, 2) * area</f>
        <v>222.39743157169067</v>
      </c>
      <c r="D330">
        <f t="shared" si="38"/>
        <v>-13.728504491947835</v>
      </c>
      <c r="E330" s="4">
        <f t="shared" si="39"/>
        <v>161.25122859271232</v>
      </c>
      <c r="F330">
        <f t="shared" si="40"/>
        <v>-9.3746572523423204</v>
      </c>
      <c r="G330">
        <f t="shared" si="41"/>
        <v>3428.9481757232902</v>
      </c>
      <c r="H330">
        <f t="shared" si="36"/>
        <v>384.13089663695189</v>
      </c>
    </row>
    <row r="331" spans="1:8" x14ac:dyDescent="0.25">
      <c r="A331">
        <v>329</v>
      </c>
      <c r="B331">
        <f t="shared" si="37"/>
        <v>9.8699999999999815</v>
      </c>
      <c r="C331">
        <f>0.5 * dragc * rho * POWER(Sheet2!E330, 2) * area</f>
        <v>221.26570938724379</v>
      </c>
      <c r="D331">
        <f t="shared" si="38"/>
        <v>-13.658643734190802</v>
      </c>
      <c r="E331" s="4">
        <f t="shared" si="39"/>
        <v>160.8414692806866</v>
      </c>
      <c r="F331">
        <f t="shared" si="40"/>
        <v>-9.6689572523423202</v>
      </c>
      <c r="G331">
        <f t="shared" si="41"/>
        <v>3433.7734198017106</v>
      </c>
      <c r="H331">
        <f t="shared" ref="H331:H358" si="42">H330 + F330 * step</f>
        <v>383.84965691938163</v>
      </c>
    </row>
    <row r="332" spans="1:8" x14ac:dyDescent="0.25">
      <c r="A332">
        <v>330</v>
      </c>
      <c r="B332">
        <f t="shared" si="37"/>
        <v>9.8999999999999808</v>
      </c>
      <c r="C332">
        <f>0.5 * dragc * rho * POWER(Sheet2!E331, 2) * area</f>
        <v>220.142611110285</v>
      </c>
      <c r="D332">
        <f t="shared" si="38"/>
        <v>-13.589315326793447</v>
      </c>
      <c r="E332" s="4">
        <f t="shared" si="39"/>
        <v>160.43378982088279</v>
      </c>
      <c r="F332">
        <f t="shared" si="40"/>
        <v>-9.96325725234232</v>
      </c>
      <c r="G332">
        <f t="shared" si="41"/>
        <v>3438.5864334963371</v>
      </c>
      <c r="H332">
        <f t="shared" si="42"/>
        <v>383.55958820181138</v>
      </c>
    </row>
    <row r="333" spans="1:8" x14ac:dyDescent="0.25">
      <c r="A333">
        <v>331</v>
      </c>
      <c r="B333">
        <f t="shared" si="37"/>
        <v>9.9299999999999802</v>
      </c>
      <c r="C333">
        <f>0.5 * dragc * rho * POWER(Sheet2!E332, 2) * area</f>
        <v>219.028049286883</v>
      </c>
      <c r="D333">
        <f t="shared" si="38"/>
        <v>-13.52051387125957</v>
      </c>
      <c r="E333" s="4">
        <f t="shared" si="39"/>
        <v>160.02817440474502</v>
      </c>
      <c r="F333">
        <f t="shared" si="40"/>
        <v>-10.25755725234232</v>
      </c>
      <c r="G333">
        <f t="shared" si="41"/>
        <v>3443.3872787284795</v>
      </c>
      <c r="H333">
        <f t="shared" si="42"/>
        <v>383.26069048424114</v>
      </c>
    </row>
    <row r="334" spans="1:8" x14ac:dyDescent="0.25">
      <c r="A334">
        <v>332</v>
      </c>
      <c r="B334">
        <f t="shared" si="37"/>
        <v>9.9599999999999795</v>
      </c>
      <c r="C334">
        <f>0.5 * dragc * rho * POWER(Sheet2!E333, 2) * area</f>
        <v>217.92193756943308</v>
      </c>
      <c r="D334">
        <f t="shared" si="38"/>
        <v>-13.452234037386075</v>
      </c>
      <c r="E334" s="4">
        <f t="shared" si="39"/>
        <v>159.62460738362344</v>
      </c>
      <c r="F334">
        <f t="shared" si="40"/>
        <v>-10.55185725234232</v>
      </c>
      <c r="G334">
        <f t="shared" si="41"/>
        <v>3448.176016949988</v>
      </c>
      <c r="H334">
        <f t="shared" si="42"/>
        <v>382.95296376667085</v>
      </c>
    </row>
    <row r="335" spans="1:8" x14ac:dyDescent="0.25">
      <c r="A335">
        <v>333</v>
      </c>
      <c r="B335">
        <f t="shared" si="37"/>
        <v>9.9899999999999789</v>
      </c>
      <c r="C335">
        <f>0.5 * dragc * rho * POWER(Sheet2!E334, 2) * area</f>
        <v>216.82419069989785</v>
      </c>
      <c r="D335">
        <f t="shared" si="38"/>
        <v>-13.384470562228413</v>
      </c>
      <c r="E335" s="4">
        <f t="shared" si="39"/>
        <v>159.22307326675659</v>
      </c>
      <c r="F335">
        <f t="shared" si="40"/>
        <v>-10.846157252342319</v>
      </c>
      <c r="G335">
        <f t="shared" si="41"/>
        <v>3452.9527091479908</v>
      </c>
      <c r="H335">
        <f t="shared" si="42"/>
        <v>382.63640804910057</v>
      </c>
    </row>
    <row r="336" spans="1:8" x14ac:dyDescent="0.25">
      <c r="A336">
        <v>334</v>
      </c>
      <c r="B336">
        <f t="shared" si="37"/>
        <v>10.019999999999978</v>
      </c>
      <c r="C336">
        <f>0.5 * dragc * rho * POWER(Sheet2!E335, 2) * area</f>
        <v>215.734724493344</v>
      </c>
      <c r="D336">
        <f t="shared" si="38"/>
        <v>-13.317218249084327</v>
      </c>
      <c r="E336" s="4">
        <f t="shared" si="39"/>
        <v>158.82355671928406</v>
      </c>
      <c r="F336">
        <f t="shared" si="40"/>
        <v>-11.140457252342319</v>
      </c>
      <c r="G336">
        <f t="shared" si="41"/>
        <v>3457.7174158495695</v>
      </c>
      <c r="H336">
        <f t="shared" si="42"/>
        <v>382.31102333153029</v>
      </c>
    </row>
    <row r="337" spans="1:8" x14ac:dyDescent="0.25">
      <c r="A337">
        <v>335</v>
      </c>
      <c r="B337">
        <f t="shared" si="37"/>
        <v>10.049999999999978</v>
      </c>
      <c r="C337">
        <f>0.5 * dragc * rho * POWER(Sheet2!E336, 2) * area</f>
        <v>214.65345582176792</v>
      </c>
      <c r="D337">
        <f t="shared" si="38"/>
        <v>-13.250471966495404</v>
      </c>
      <c r="E337" s="4">
        <f t="shared" si="39"/>
        <v>158.4260425602892</v>
      </c>
      <c r="F337">
        <f t="shared" si="40"/>
        <v>-11.434757252342319</v>
      </c>
      <c r="G337">
        <f t="shared" si="41"/>
        <v>3462.470197126378</v>
      </c>
      <c r="H337">
        <f t="shared" si="42"/>
        <v>381.97680961396003</v>
      </c>
    </row>
    <row r="338" spans="1:8" x14ac:dyDescent="0.25">
      <c r="A338">
        <v>336</v>
      </c>
      <c r="B338">
        <f t="shared" si="37"/>
        <v>10.079999999999977</v>
      </c>
      <c r="C338">
        <f>0.5 * dragc * rho * POWER(Sheet2!E337, 2) * area</f>
        <v>213.58030259820569</v>
      </c>
      <c r="D338">
        <f t="shared" si="38"/>
        <v>-13.184226647266197</v>
      </c>
      <c r="E338" s="4">
        <f t="shared" si="39"/>
        <v>158.03051576087122</v>
      </c>
      <c r="F338">
        <f t="shared" si="40"/>
        <v>-11.729057252342319</v>
      </c>
      <c r="G338">
        <f t="shared" si="41"/>
        <v>3467.2111125992042</v>
      </c>
      <c r="H338">
        <f t="shared" si="42"/>
        <v>381.63376689638977</v>
      </c>
    </row>
    <row r="339" spans="1:8" x14ac:dyDescent="0.25">
      <c r="A339">
        <v>337</v>
      </c>
      <c r="B339">
        <f t="shared" si="37"/>
        <v>10.109999999999976</v>
      </c>
      <c r="C339">
        <f>0.5 * dragc * rho * POWER(Sheet2!E338, 2) * area</f>
        <v>212.51518376112074</v>
      </c>
      <c r="D339">
        <f t="shared" si="38"/>
        <v>-13.118477287500477</v>
      </c>
      <c r="E339" s="4">
        <f t="shared" si="39"/>
        <v>157.63696144224622</v>
      </c>
      <c r="F339">
        <f t="shared" si="40"/>
        <v>-12.023357252342318</v>
      </c>
      <c r="G339">
        <f t="shared" si="41"/>
        <v>3471.9402214424717</v>
      </c>
      <c r="H339">
        <f t="shared" si="42"/>
        <v>381.28189517881952</v>
      </c>
    </row>
    <row r="340" spans="1:8" x14ac:dyDescent="0.25">
      <c r="A340">
        <v>338</v>
      </c>
      <c r="B340">
        <f t="shared" si="37"/>
        <v>10.139999999999976</v>
      </c>
      <c r="C340">
        <f>0.5 * dragc * rho * POWER(Sheet2!E339, 2) * area</f>
        <v>211.45801925906457</v>
      </c>
      <c r="D340">
        <f t="shared" si="38"/>
        <v>-13.053218945654351</v>
      </c>
      <c r="E340" s="4">
        <f t="shared" si="39"/>
        <v>157.24536487387658</v>
      </c>
      <c r="F340">
        <f t="shared" si="40"/>
        <v>-12.317657252342318</v>
      </c>
      <c r="G340">
        <f t="shared" si="41"/>
        <v>3476.6575823886878</v>
      </c>
      <c r="H340">
        <f t="shared" si="42"/>
        <v>380.92119446124923</v>
      </c>
    </row>
    <row r="341" spans="1:8" x14ac:dyDescent="0.25">
      <c r="A341">
        <v>339</v>
      </c>
      <c r="B341">
        <f t="shared" si="37"/>
        <v>10.169999999999975</v>
      </c>
      <c r="C341">
        <f>0.5 * dragc * rho * POWER(Sheet2!E340, 2) * area</f>
        <v>210.40873003560421</v>
      </c>
      <c r="D341">
        <f t="shared" si="38"/>
        <v>-12.988446741605832</v>
      </c>
      <c r="E341" s="4">
        <f t="shared" si="39"/>
        <v>156.85571147162841</v>
      </c>
      <c r="F341">
        <f t="shared" si="40"/>
        <v>-12.611957252342318</v>
      </c>
      <c r="G341">
        <f t="shared" si="41"/>
        <v>3481.3632537328367</v>
      </c>
      <c r="H341">
        <f t="shared" si="42"/>
        <v>380.55166474367894</v>
      </c>
    </row>
    <row r="342" spans="1:8" x14ac:dyDescent="0.25">
      <c r="A342">
        <v>340</v>
      </c>
      <c r="B342">
        <f t="shared" si="37"/>
        <v>10.199999999999974</v>
      </c>
      <c r="C342">
        <f>0.5 * dragc * rho * POWER(Sheet2!E341, 2) * area</f>
        <v>209.36723801451166</v>
      </c>
      <c r="D342">
        <f t="shared" si="38"/>
        <v>-12.924155855740597</v>
      </c>
      <c r="E342" s="4">
        <f t="shared" si="39"/>
        <v>156.46798679595619</v>
      </c>
      <c r="F342">
        <f t="shared" si="40"/>
        <v>-12.906257252342318</v>
      </c>
      <c r="G342">
        <f t="shared" si="41"/>
        <v>3486.0572933367152</v>
      </c>
      <c r="H342">
        <f t="shared" si="42"/>
        <v>380.17330602610866</v>
      </c>
    </row>
    <row r="343" spans="1:8" x14ac:dyDescent="0.25">
      <c r="A343">
        <v>341</v>
      </c>
      <c r="B343">
        <f t="shared" si="37"/>
        <v>10.229999999999974</v>
      </c>
      <c r="C343">
        <f>0.5 * dragc * rho * POWER(Sheet2!E342, 2) * area</f>
        <v>208.33346608521001</v>
      </c>
      <c r="D343">
        <f t="shared" si="38"/>
        <v>-12.860341528053578</v>
      </c>
      <c r="E343" s="4">
        <f t="shared" si="39"/>
        <v>156.08217655011458</v>
      </c>
      <c r="F343">
        <f t="shared" si="40"/>
        <v>-13.200557252342318</v>
      </c>
      <c r="G343">
        <f t="shared" si="41"/>
        <v>3490.7397586332186</v>
      </c>
      <c r="H343">
        <f t="shared" si="42"/>
        <v>379.78611830853839</v>
      </c>
    </row>
    <row r="344" spans="1:8" x14ac:dyDescent="0.25">
      <c r="A344">
        <v>342</v>
      </c>
      <c r="B344">
        <f t="shared" si="37"/>
        <v>10.259999999999973</v>
      </c>
      <c r="C344">
        <f>0.5 * dragc * rho * POWER(Sheet2!E343, 2) * area</f>
        <v>207.30733808847097</v>
      </c>
      <c r="D344">
        <f t="shared" si="38"/>
        <v>-12.796999057266076</v>
      </c>
      <c r="E344" s="4">
        <f t="shared" si="39"/>
        <v>155.69826657839661</v>
      </c>
      <c r="F344">
        <f t="shared" si="40"/>
        <v>-13.494857252342317</v>
      </c>
      <c r="G344">
        <f t="shared" si="41"/>
        <v>3495.4107066305705</v>
      </c>
      <c r="H344">
        <f t="shared" si="42"/>
        <v>379.39010159096813</v>
      </c>
    </row>
    <row r="345" spans="1:8" x14ac:dyDescent="0.25">
      <c r="A345">
        <v>343</v>
      </c>
      <c r="B345">
        <f t="shared" si="37"/>
        <v>10.289999999999973</v>
      </c>
      <c r="C345">
        <f>0.5 * dragc * rho * POWER(Sheet2!E344, 2) * area</f>
        <v>206.28877880235945</v>
      </c>
      <c r="D345">
        <f t="shared" si="38"/>
        <v>-12.734123799958127</v>
      </c>
      <c r="E345" s="4">
        <f t="shared" si="39"/>
        <v>155.31624286439788</v>
      </c>
      <c r="F345">
        <f t="shared" si="40"/>
        <v>-13.789157252342317</v>
      </c>
      <c r="G345">
        <f t="shared" si="41"/>
        <v>3500.0701939165024</v>
      </c>
      <c r="H345">
        <f t="shared" si="42"/>
        <v>378.98525587339788</v>
      </c>
    </row>
    <row r="346" spans="1:8" x14ac:dyDescent="0.25">
      <c r="A346">
        <v>344</v>
      </c>
      <c r="B346">
        <f t="shared" si="37"/>
        <v>10.319999999999972</v>
      </c>
      <c r="C346">
        <f>0.5 * dragc * rho * POWER(Sheet2!E345, 2) * area</f>
        <v>205.27771392841916</v>
      </c>
      <c r="D346">
        <f t="shared" si="38"/>
        <v>-12.671711169715742</v>
      </c>
      <c r="E346" s="4">
        <f t="shared" si="39"/>
        <v>154.9360915293064</v>
      </c>
      <c r="F346">
        <f t="shared" si="40"/>
        <v>-14.083457252342317</v>
      </c>
      <c r="G346">
        <f t="shared" si="41"/>
        <v>3504.7182766623814</v>
      </c>
      <c r="H346">
        <f t="shared" si="42"/>
        <v>378.57158115582763</v>
      </c>
    </row>
    <row r="347" spans="1:8" x14ac:dyDescent="0.25">
      <c r="A347">
        <v>345</v>
      </c>
      <c r="B347">
        <f t="shared" si="37"/>
        <v>10.349999999999971</v>
      </c>
      <c r="C347">
        <f>0.5 * dragc * rho * POWER(Sheet2!E346, 2) * area</f>
        <v>204.27407007809595</v>
      </c>
      <c r="D347">
        <f t="shared" si="38"/>
        <v>-12.609756636292829</v>
      </c>
      <c r="E347" s="4">
        <f t="shared" si="39"/>
        <v>154.55779883021762</v>
      </c>
      <c r="F347">
        <f t="shared" si="40"/>
        <v>-14.377757252342317</v>
      </c>
      <c r="G347">
        <f t="shared" si="41"/>
        <v>3509.3550106272878</v>
      </c>
      <c r="H347">
        <f t="shared" si="42"/>
        <v>378.14907743825734</v>
      </c>
    </row>
    <row r="348" spans="1:8" x14ac:dyDescent="0.25">
      <c r="A348">
        <v>346</v>
      </c>
      <c r="B348">
        <f t="shared" si="37"/>
        <v>10.379999999999971</v>
      </c>
      <c r="C348">
        <f>0.5 * dragc * rho * POWER(Sheet2!E347, 2) * area</f>
        <v>203.27777475939337</v>
      </c>
      <c r="D348">
        <f t="shared" si="38"/>
        <v>-12.548255724787447</v>
      </c>
      <c r="E348" s="4">
        <f t="shared" si="39"/>
        <v>154.181351158474</v>
      </c>
      <c r="F348">
        <f t="shared" si="40"/>
        <v>-14.672057252342317</v>
      </c>
      <c r="G348">
        <f t="shared" si="41"/>
        <v>3513.9804511620418</v>
      </c>
      <c r="H348">
        <f t="shared" si="42"/>
        <v>377.71774472068705</v>
      </c>
    </row>
    <row r="349" spans="1:8" x14ac:dyDescent="0.25">
      <c r="A349">
        <v>347</v>
      </c>
      <c r="B349">
        <f t="shared" si="37"/>
        <v>10.40999999999997</v>
      </c>
      <c r="C349">
        <f>0.5 * dragc * rho * POWER(Sheet2!E348, 2) * area</f>
        <v>202.28875636375557</v>
      </c>
      <c r="D349">
        <f t="shared" si="38"/>
        <v>-12.487204014832084</v>
      </c>
      <c r="E349" s="4">
        <f t="shared" si="39"/>
        <v>153.80673503802905</v>
      </c>
      <c r="F349">
        <f t="shared" si="40"/>
        <v>-14.966357252342316</v>
      </c>
      <c r="G349">
        <f t="shared" si="41"/>
        <v>3518.5946532131829</v>
      </c>
      <c r="H349">
        <f t="shared" si="42"/>
        <v>377.27758300311677</v>
      </c>
    </row>
    <row r="350" spans="1:8" x14ac:dyDescent="0.25">
      <c r="A350">
        <v>348</v>
      </c>
      <c r="B350">
        <f t="shared" si="37"/>
        <v>10.439999999999969</v>
      </c>
      <c r="C350">
        <f>0.5 * dragc * rho * POWER(Sheet2!E349, 2) * area</f>
        <v>201.30694415317447</v>
      </c>
      <c r="D350">
        <f t="shared" si="38"/>
        <v>-12.426597139797797</v>
      </c>
      <c r="E350" s="4">
        <f t="shared" si="39"/>
        <v>153.43393712383511</v>
      </c>
      <c r="F350">
        <f t="shared" si="40"/>
        <v>-15.260657252342316</v>
      </c>
      <c r="G350">
        <f t="shared" si="41"/>
        <v>3523.1976713268982</v>
      </c>
      <c r="H350">
        <f t="shared" si="42"/>
        <v>376.82859228554651</v>
      </c>
    </row>
    <row r="351" spans="1:8" x14ac:dyDescent="0.25">
      <c r="A351">
        <v>349</v>
      </c>
      <c r="B351">
        <f t="shared" si="37"/>
        <v>10.469999999999969</v>
      </c>
      <c r="C351">
        <f>0.5 * dragc * rho * POWER(Sheet2!E350, 2) * area</f>
        <v>200.33226824751512</v>
      </c>
      <c r="D351">
        <f t="shared" si="38"/>
        <v>-12.366430786011808</v>
      </c>
      <c r="E351" s="4">
        <f t="shared" si="39"/>
        <v>153.06294420025475</v>
      </c>
      <c r="F351">
        <f t="shared" si="40"/>
        <v>-15.554957252342316</v>
      </c>
      <c r="G351">
        <f t="shared" si="41"/>
        <v>3527.7895596529061</v>
      </c>
      <c r="H351">
        <f t="shared" si="42"/>
        <v>376.37077256797625</v>
      </c>
    </row>
    <row r="352" spans="1:8" x14ac:dyDescent="0.25">
      <c r="A352">
        <v>350</v>
      </c>
      <c r="B352">
        <f t="shared" si="37"/>
        <v>10.499999999999968</v>
      </c>
      <c r="C352">
        <f>0.5 * dragc * rho * POWER(Sheet2!E351, 2) * area</f>
        <v>199.36465961205667</v>
      </c>
      <c r="D352">
        <f t="shared" si="38"/>
        <v>-12.306700691988413</v>
      </c>
      <c r="E352" s="4">
        <f t="shared" si="39"/>
        <v>152.6937431794951</v>
      </c>
      <c r="F352">
        <f t="shared" si="40"/>
        <v>-15.849257252342316</v>
      </c>
      <c r="G352">
        <f t="shared" si="41"/>
        <v>3532.370371948291</v>
      </c>
      <c r="H352">
        <f t="shared" si="42"/>
        <v>375.90412385040599</v>
      </c>
    </row>
    <row r="353" spans="1:8" x14ac:dyDescent="0.25">
      <c r="A353">
        <v>351</v>
      </c>
      <c r="B353">
        <f t="shared" si="37"/>
        <v>10.529999999999967</v>
      </c>
      <c r="C353">
        <f>0.5 * dragc * rho * POWER(Sheet2!E352, 2) * area</f>
        <v>198.40405004524354</v>
      </c>
      <c r="D353">
        <f t="shared" si="38"/>
        <v>-12.247402647672864</v>
      </c>
      <c r="E353" s="4">
        <f t="shared" si="39"/>
        <v>152.32632110006492</v>
      </c>
      <c r="F353">
        <f t="shared" si="40"/>
        <v>-16.143557252342315</v>
      </c>
      <c r="G353">
        <f t="shared" si="41"/>
        <v>3536.9401615812931</v>
      </c>
      <c r="H353">
        <f t="shared" si="42"/>
        <v>375.42864613283575</v>
      </c>
    </row>
    <row r="354" spans="1:8" x14ac:dyDescent="0.25">
      <c r="A354">
        <v>352</v>
      </c>
      <c r="B354">
        <f t="shared" si="37"/>
        <v>10.559999999999967</v>
      </c>
      <c r="C354">
        <f>0.5 * dragc * rho * POWER(Sheet2!E353, 2) * area</f>
        <v>197.45037216664321</v>
      </c>
      <c r="D354">
        <f t="shared" si="38"/>
        <v>-12.188532493698016</v>
      </c>
      <c r="E354" s="4">
        <f t="shared" si="39"/>
        <v>151.96066512525397</v>
      </c>
      <c r="F354">
        <f t="shared" si="40"/>
        <v>-16.437857252342315</v>
      </c>
      <c r="G354">
        <f t="shared" si="41"/>
        <v>3541.4989815350505</v>
      </c>
      <c r="H354">
        <f t="shared" si="42"/>
        <v>374.94433941526546</v>
      </c>
    </row>
    <row r="355" spans="1:8" x14ac:dyDescent="0.25">
      <c r="A355">
        <v>353</v>
      </c>
      <c r="B355">
        <f t="shared" si="37"/>
        <v>10.589999999999966</v>
      </c>
      <c r="C355">
        <f>0.5 * dragc * rho * POWER(Sheet2!E354, 2) * area</f>
        <v>196.50355940510678</v>
      </c>
      <c r="D355">
        <f t="shared" si="38"/>
        <v>-12.130086120653479</v>
      </c>
      <c r="E355" s="4">
        <f t="shared" si="39"/>
        <v>151.59676254163438</v>
      </c>
      <c r="F355">
        <f t="shared" si="40"/>
        <v>-16.732157252342315</v>
      </c>
      <c r="G355">
        <f t="shared" si="41"/>
        <v>3546.0468844112993</v>
      </c>
      <c r="H355">
        <f t="shared" si="42"/>
        <v>374.45120369769518</v>
      </c>
    </row>
    <row r="356" spans="1:8" x14ac:dyDescent="0.25">
      <c r="A356">
        <v>354</v>
      </c>
      <c r="B356">
        <f t="shared" si="37"/>
        <v>10.619999999999965</v>
      </c>
      <c r="C356">
        <f>0.5 * dragc * rho * POWER(Sheet2!E355, 2) * area</f>
        <v>195.56354598712861</v>
      </c>
      <c r="D356">
        <f t="shared" si="38"/>
        <v>-12.072059468367053</v>
      </c>
      <c r="E356" s="4">
        <f t="shared" si="39"/>
        <v>151.23460075758337</v>
      </c>
      <c r="F356">
        <f t="shared" si="40"/>
        <v>-17.026457252342315</v>
      </c>
      <c r="G356">
        <f t="shared" si="41"/>
        <v>3550.5839224340266</v>
      </c>
      <c r="H356">
        <f t="shared" si="42"/>
        <v>373.9492389801249</v>
      </c>
    </row>
    <row r="357" spans="1:8" x14ac:dyDescent="0.25">
      <c r="A357">
        <v>355</v>
      </c>
      <c r="B357">
        <f t="shared" si="37"/>
        <v>10.649999999999965</v>
      </c>
      <c r="C357">
        <f>0.5 * dragc * rho * POWER(Sheet2!E356, 2) * area</f>
        <v>194.63026692539998</v>
      </c>
      <c r="D357">
        <f t="shared" si="38"/>
        <v>-12.014448525198169</v>
      </c>
      <c r="E357" s="4">
        <f t="shared" si="39"/>
        <v>150.87416730182741</v>
      </c>
      <c r="F357">
        <f t="shared" si="40"/>
        <v>-17.320757252342315</v>
      </c>
      <c r="G357">
        <f t="shared" si="41"/>
        <v>3555.1101474530815</v>
      </c>
      <c r="H357">
        <f t="shared" si="42"/>
        <v>373.43844526255464</v>
      </c>
    </row>
    <row r="358" spans="1:8" x14ac:dyDescent="0.25">
      <c r="A358">
        <v>356</v>
      </c>
      <c r="B358">
        <f t="shared" si="37"/>
        <v>10.679999999999964</v>
      </c>
      <c r="C358">
        <f>0.5 * dragc * rho * POWER(Sheet2!E357, 2) * area</f>
        <v>193.70365800755508</v>
      </c>
      <c r="D358">
        <f t="shared" si="38"/>
        <v>-11.95724932734317</v>
      </c>
      <c r="E358" s="4">
        <f t="shared" si="39"/>
        <v>150.51544982200713</v>
      </c>
      <c r="F358">
        <f t="shared" si="40"/>
        <v>-17.615057252342314</v>
      </c>
      <c r="G358">
        <f t="shared" si="41"/>
        <v>3559.6256109477417</v>
      </c>
      <c r="H358">
        <f t="shared" si="42"/>
        <v>372.91882254498438</v>
      </c>
    </row>
    <row r="359" spans="1:8" x14ac:dyDescent="0.25">
      <c r="A359">
        <v>357</v>
      </c>
      <c r="B359">
        <f t="shared" si="37"/>
        <v>10.709999999999964</v>
      </c>
      <c r="C359">
        <f>0.5 * dragc * rho * POWER(Sheet2!E358, 2) * area</f>
        <v>192.78365578510375</v>
      </c>
      <c r="D359">
        <f t="shared" si="38"/>
        <v>-11.900457958152138</v>
      </c>
      <c r="E359" s="4">
        <f t="shared" si="39"/>
        <v>150.15843608326256</v>
      </c>
      <c r="F359">
        <f t="shared" si="40"/>
        <v>-17.909357252342314</v>
      </c>
      <c r="G359">
        <f t="shared" si="41"/>
        <v>3564.1303640302394</v>
      </c>
      <c r="H359">
        <f t="shared" ref="H359:H422" si="43">H358 + F358 * step</f>
        <v>372.39037082741413</v>
      </c>
    </row>
    <row r="360" spans="1:8" x14ac:dyDescent="0.25">
      <c r="A360">
        <v>358</v>
      </c>
      <c r="B360">
        <f t="shared" si="37"/>
        <v>10.739999999999963</v>
      </c>
      <c r="C360">
        <f>0.5 * dragc * rho * POWER(Sheet2!E359, 2) * area</f>
        <v>191.87019756254855</v>
      </c>
      <c r="D360">
        <f t="shared" si="38"/>
        <v>-11.844070547457095</v>
      </c>
      <c r="E360" s="4">
        <f t="shared" si="39"/>
        <v>149.80311396683885</v>
      </c>
      <c r="F360">
        <f t="shared" si="40"/>
        <v>-18.203657252342314</v>
      </c>
      <c r="G360">
        <f t="shared" si="41"/>
        <v>3568.6244574492448</v>
      </c>
      <c r="H360">
        <f t="shared" si="43"/>
        <v>371.85309010984383</v>
      </c>
    </row>
    <row r="361" spans="1:8" x14ac:dyDescent="0.25">
      <c r="A361">
        <v>359</v>
      </c>
      <c r="B361">
        <f t="shared" si="37"/>
        <v>10.769999999999962</v>
      </c>
      <c r="C361">
        <f>0.5 * dragc * rho * POWER(Sheet2!E360, 2) * area</f>
        <v>190.96322138668251</v>
      </c>
      <c r="D361">
        <f t="shared" si="38"/>
        <v>-11.788083270911354</v>
      </c>
      <c r="E361" s="4">
        <f t="shared" si="39"/>
        <v>149.44947146871152</v>
      </c>
      <c r="F361">
        <f t="shared" si="40"/>
        <v>-18.497957252342314</v>
      </c>
      <c r="G361">
        <f t="shared" si="41"/>
        <v>3573.1079415933064</v>
      </c>
      <c r="H361">
        <f t="shared" si="43"/>
        <v>371.30698039227354</v>
      </c>
    </row>
    <row r="362" spans="1:8" x14ac:dyDescent="0.25">
      <c r="A362">
        <v>360</v>
      </c>
      <c r="B362">
        <f t="shared" si="37"/>
        <v>10.799999999999962</v>
      </c>
      <c r="C362">
        <f>0.5 * dragc * rho * POWER(Sheet2!E361, 2) * area</f>
        <v>190.06266603606366</v>
      </c>
      <c r="D362">
        <f t="shared" si="38"/>
        <v>-11.732492349339793</v>
      </c>
      <c r="E362" s="4">
        <f t="shared" si="39"/>
        <v>149.09749669823134</v>
      </c>
      <c r="F362">
        <f t="shared" si="40"/>
        <v>-18.792257252342313</v>
      </c>
      <c r="G362">
        <f t="shared" si="41"/>
        <v>3577.5808664942533</v>
      </c>
      <c r="H362">
        <f t="shared" si="43"/>
        <v>370.75204167470326</v>
      </c>
    </row>
    <row r="363" spans="1:8" x14ac:dyDescent="0.25">
      <c r="A363">
        <v>361</v>
      </c>
      <c r="B363">
        <f t="shared" si="37"/>
        <v>10.829999999999961</v>
      </c>
      <c r="C363">
        <f>0.5 * dragc * rho * POWER(Sheet2!E362, 2) * area</f>
        <v>189.16847101066347</v>
      </c>
      <c r="D363">
        <f t="shared" si="38"/>
        <v>-11.677294048099849</v>
      </c>
      <c r="E363" s="4">
        <f t="shared" si="39"/>
        <v>148.74717787678836</v>
      </c>
      <c r="F363">
        <f t="shared" si="40"/>
        <v>-19.086557252342313</v>
      </c>
      <c r="G363">
        <f t="shared" si="41"/>
        <v>3582.0432818305571</v>
      </c>
      <c r="H363">
        <f t="shared" si="43"/>
        <v>370.18827395713299</v>
      </c>
    </row>
    <row r="364" spans="1:8" x14ac:dyDescent="0.25">
      <c r="A364">
        <v>362</v>
      </c>
      <c r="B364">
        <f t="shared" si="37"/>
        <v>10.85999999999996</v>
      </c>
      <c r="C364">
        <f>0.5 * dragc * rho * POWER(Sheet2!E363, 2) * area</f>
        <v>188.28057652168584</v>
      </c>
      <c r="D364">
        <f t="shared" si="38"/>
        <v>-11.622484676453057</v>
      </c>
      <c r="E364" s="4">
        <f t="shared" si="39"/>
        <v>148.39850333649477</v>
      </c>
      <c r="F364">
        <f t="shared" si="40"/>
        <v>-19.380857252342313</v>
      </c>
      <c r="G364">
        <f t="shared" si="41"/>
        <v>3586.495236930652</v>
      </c>
      <c r="H364">
        <f t="shared" si="43"/>
        <v>369.61567723956273</v>
      </c>
    </row>
    <row r="365" spans="1:8" x14ac:dyDescent="0.25">
      <c r="A365">
        <v>363</v>
      </c>
      <c r="B365">
        <f t="shared" si="37"/>
        <v>10.88999999999996</v>
      </c>
      <c r="C365">
        <f>0.5 * dragc * rho * POWER(Sheet2!E364, 2) * area</f>
        <v>187.3989234815534</v>
      </c>
      <c r="D365">
        <f t="shared" si="38"/>
        <v>-11.568060586946897</v>
      </c>
      <c r="E365" s="4">
        <f t="shared" si="39"/>
        <v>148.05146151888636</v>
      </c>
      <c r="F365">
        <f t="shared" si="40"/>
        <v>-19.675157252342313</v>
      </c>
      <c r="G365">
        <f t="shared" si="41"/>
        <v>3590.9367807762187</v>
      </c>
      <c r="H365">
        <f t="shared" si="43"/>
        <v>369.03425152199247</v>
      </c>
    </row>
    <row r="366" spans="1:8" x14ac:dyDescent="0.25">
      <c r="A366">
        <v>364</v>
      </c>
      <c r="B366">
        <f t="shared" si="37"/>
        <v>10.919999999999959</v>
      </c>
      <c r="C366">
        <f>0.5 * dragc * rho * POWER(Sheet2!E365, 2) * area</f>
        <v>186.52345349405772</v>
      </c>
      <c r="D366">
        <f t="shared" si="38"/>
        <v>-11.514018174806784</v>
      </c>
      <c r="E366" s="4">
        <f t="shared" si="39"/>
        <v>147.70604097364216</v>
      </c>
      <c r="F366">
        <f t="shared" si="40"/>
        <v>-19.969457252342313</v>
      </c>
      <c r="G366">
        <f t="shared" si="41"/>
        <v>3595.3679620054281</v>
      </c>
      <c r="H366">
        <f t="shared" si="43"/>
        <v>368.44399680442223</v>
      </c>
    </row>
    <row r="367" spans="1:8" x14ac:dyDescent="0.25">
      <c r="A367">
        <v>365</v>
      </c>
      <c r="B367">
        <f t="shared" si="37"/>
        <v>10.949999999999958</v>
      </c>
      <c r="C367">
        <f>0.5 * dragc * rho * POWER(Sheet2!E366, 2) * area</f>
        <v>185.65410884467101</v>
      </c>
      <c r="D367">
        <f t="shared" si="38"/>
        <v>-11.460353877338003</v>
      </c>
      <c r="E367" s="4">
        <f t="shared" si="39"/>
        <v>147.36223035732203</v>
      </c>
      <c r="F367">
        <f t="shared" si="40"/>
        <v>-20.263757252342312</v>
      </c>
      <c r="G367">
        <f t="shared" si="41"/>
        <v>3599.7888289161478</v>
      </c>
      <c r="H367">
        <f t="shared" si="43"/>
        <v>367.84491308685193</v>
      </c>
    </row>
    <row r="368" spans="1:8" x14ac:dyDescent="0.25">
      <c r="A368">
        <v>366</v>
      </c>
      <c r="B368">
        <f t="shared" si="37"/>
        <v>10.979999999999958</v>
      </c>
      <c r="C368">
        <f>0.5 * dragc * rho * POWER(Sheet2!E367, 2) * area</f>
        <v>184.79083249101555</v>
      </c>
      <c r="D368">
        <f t="shared" si="38"/>
        <v>-11.407064173337393</v>
      </c>
      <c r="E368" s="4">
        <f t="shared" si="39"/>
        <v>147.0200184321219</v>
      </c>
      <c r="F368">
        <f t="shared" si="40"/>
        <v>-20.558057252342312</v>
      </c>
      <c r="G368">
        <f t="shared" si="41"/>
        <v>3604.1994294691117</v>
      </c>
      <c r="H368">
        <f t="shared" si="43"/>
        <v>367.23700036928165</v>
      </c>
    </row>
    <row r="369" spans="1:8" x14ac:dyDescent="0.25">
      <c r="A369">
        <v>367</v>
      </c>
      <c r="B369">
        <f t="shared" si="37"/>
        <v>11.009999999999957</v>
      </c>
      <c r="C369">
        <f>0.5 * dragc * rho * POWER(Sheet2!E368, 2) * area</f>
        <v>183.93356805348827</v>
      </c>
      <c r="D369">
        <f t="shared" si="38"/>
        <v>-11.354145582514608</v>
      </c>
      <c r="E369" s="4">
        <f t="shared" si="39"/>
        <v>146.67939406464646</v>
      </c>
      <c r="F369">
        <f t="shared" si="40"/>
        <v>-20.852357252342312</v>
      </c>
      <c r="G369">
        <f t="shared" si="41"/>
        <v>3608.5998112910511</v>
      </c>
      <c r="H369">
        <f t="shared" si="43"/>
        <v>366.62025865171137</v>
      </c>
    </row>
    <row r="370" spans="1:8" x14ac:dyDescent="0.25">
      <c r="A370">
        <v>368</v>
      </c>
      <c r="B370">
        <f t="shared" si="37"/>
        <v>11.039999999999957</v>
      </c>
      <c r="C370">
        <f>0.5 * dragc * rho * POWER(Sheet2!E369, 2) * area</f>
        <v>183.08225980603794</v>
      </c>
      <c r="D370">
        <f t="shared" si="38"/>
        <v>-11.301594664922797</v>
      </c>
      <c r="E370" s="4">
        <f t="shared" si="39"/>
        <v>146.34034622469878</v>
      </c>
      <c r="F370">
        <f t="shared" si="40"/>
        <v>-21.146657252342312</v>
      </c>
      <c r="G370">
        <f t="shared" si="41"/>
        <v>3612.9900216777919</v>
      </c>
      <c r="H370">
        <f t="shared" si="43"/>
        <v>365.9946879341411</v>
      </c>
    </row>
    <row r="371" spans="1:8" x14ac:dyDescent="0.25">
      <c r="A371">
        <v>369</v>
      </c>
      <c r="B371">
        <f t="shared" si="37"/>
        <v>11.069999999999956</v>
      </c>
      <c r="C371">
        <f>0.5 * dragc * rho * POWER(Sheet2!E370, 2) * area</f>
        <v>182.23685266709151</v>
      </c>
      <c r="D371">
        <f t="shared" si="38"/>
        <v>-11.249408020398491</v>
      </c>
      <c r="E371" s="4">
        <f t="shared" si="39"/>
        <v>146.00286398408682</v>
      </c>
      <c r="F371">
        <f t="shared" si="40"/>
        <v>-21.440957252342312</v>
      </c>
      <c r="G371">
        <f t="shared" si="41"/>
        <v>3617.3701075973145</v>
      </c>
      <c r="H371">
        <f t="shared" si="43"/>
        <v>365.36028821657084</v>
      </c>
    </row>
    <row r="372" spans="1:8" x14ac:dyDescent="0.25">
      <c r="A372">
        <v>370</v>
      </c>
      <c r="B372">
        <f t="shared" si="37"/>
        <v>11.099999999999955</v>
      </c>
      <c r="C372">
        <f>0.5 * dragc * rho * POWER(Sheet2!E371, 2) * area</f>
        <v>181.39729219062704</v>
      </c>
      <c r="D372">
        <f t="shared" si="38"/>
        <v>-11.19758228801053</v>
      </c>
      <c r="E372" s="4">
        <f t="shared" si="39"/>
        <v>145.66693651544651</v>
      </c>
      <c r="F372">
        <f t="shared" si="40"/>
        <v>-21.735257252342311</v>
      </c>
      <c r="G372">
        <f t="shared" si="41"/>
        <v>3621.7401156927781</v>
      </c>
      <c r="H372">
        <f t="shared" si="43"/>
        <v>364.71705949900058</v>
      </c>
    </row>
    <row r="373" spans="1:8" x14ac:dyDescent="0.25">
      <c r="A373">
        <v>371</v>
      </c>
      <c r="B373">
        <f t="shared" si="37"/>
        <v>11.129999999999955</v>
      </c>
      <c r="C373">
        <f>0.5 * dragc * rho * POWER(Sheet2!E372, 2) * area</f>
        <v>180.56352455739085</v>
      </c>
      <c r="D373">
        <f t="shared" si="38"/>
        <v>-11.146114145517913</v>
      </c>
      <c r="E373" s="4">
        <f t="shared" si="39"/>
        <v>145.33255309108097</v>
      </c>
      <c r="F373">
        <f t="shared" si="40"/>
        <v>-22.029557252342311</v>
      </c>
      <c r="G373">
        <f t="shared" si="41"/>
        <v>3626.1000922855105</v>
      </c>
      <c r="H373">
        <f t="shared" si="43"/>
        <v>364.06500178143034</v>
      </c>
    </row>
    <row r="374" spans="1:8" x14ac:dyDescent="0.25">
      <c r="A374">
        <v>372</v>
      </c>
      <c r="B374">
        <f t="shared" si="37"/>
        <v>11.159999999999954</v>
      </c>
      <c r="C374">
        <f>0.5 * dragc * rho * POWER(Sheet2!E373, 2) * area</f>
        <v>179.73549656625596</v>
      </c>
      <c r="D374">
        <f t="shared" si="38"/>
        <v>-11.095000308836353</v>
      </c>
      <c r="E374" s="4">
        <f t="shared" si="39"/>
        <v>144.99970308181588</v>
      </c>
      <c r="F374">
        <f t="shared" si="40"/>
        <v>-22.323857252342311</v>
      </c>
      <c r="G374">
        <f t="shared" si="41"/>
        <v>3630.4500833779648</v>
      </c>
      <c r="H374">
        <f t="shared" si="43"/>
        <v>363.40411506386005</v>
      </c>
    </row>
    <row r="375" spans="1:8" x14ac:dyDescent="0.25">
      <c r="A375">
        <v>373</v>
      </c>
      <c r="B375">
        <f t="shared" si="37"/>
        <v>11.189999999999953</v>
      </c>
      <c r="C375">
        <f>0.5 * dragc * rho * POWER(Sheet2!E374, 2) * area</f>
        <v>178.91315562571907</v>
      </c>
      <c r="D375">
        <f t="shared" si="38"/>
        <v>-11.044237531513387</v>
      </c>
      <c r="E375" s="4">
        <f t="shared" si="39"/>
        <v>144.66837595587049</v>
      </c>
      <c r="F375">
        <f t="shared" si="40"/>
        <v>-22.618157252342311</v>
      </c>
      <c r="G375">
        <f t="shared" si="41"/>
        <v>3634.7901346566409</v>
      </c>
      <c r="H375">
        <f t="shared" si="43"/>
        <v>362.73439934628976</v>
      </c>
    </row>
    <row r="376" spans="1:8" x14ac:dyDescent="0.25">
      <c r="A376">
        <v>374</v>
      </c>
      <c r="B376">
        <f t="shared" si="37"/>
        <v>11.219999999999953</v>
      </c>
      <c r="C376">
        <f>0.5 * dragc * rho * POWER(Sheet2!E375, 2) * area</f>
        <v>178.09644974553387</v>
      </c>
      <c r="D376">
        <f t="shared" si="38"/>
        <v>-10.993822604211907</v>
      </c>
      <c r="E376" s="4">
        <f t="shared" si="39"/>
        <v>144.33856127774413</v>
      </c>
      <c r="F376">
        <f t="shared" si="40"/>
        <v>-22.91245725234231</v>
      </c>
      <c r="G376">
        <f t="shared" si="41"/>
        <v>3639.1202914949731</v>
      </c>
      <c r="H376">
        <f t="shared" si="43"/>
        <v>362.05585462871949</v>
      </c>
    </row>
    <row r="377" spans="1:8" x14ac:dyDescent="0.25">
      <c r="A377">
        <v>375</v>
      </c>
      <c r="B377">
        <f t="shared" si="37"/>
        <v>11.249999999999952</v>
      </c>
      <c r="C377">
        <f>0.5 * dragc * rho * POWER(Sheet2!E376, 2) * area</f>
        <v>177.28532752847826</v>
      </c>
      <c r="D377">
        <f t="shared" si="38"/>
        <v>-10.943752354201949</v>
      </c>
      <c r="E377" s="4">
        <f t="shared" si="39"/>
        <v>144.01024870711808</v>
      </c>
      <c r="F377">
        <f t="shared" si="40"/>
        <v>-23.20675725234231</v>
      </c>
      <c r="G377">
        <f t="shared" si="41"/>
        <v>3643.4405989561865</v>
      </c>
      <c r="H377">
        <f t="shared" si="43"/>
        <v>361.36848091114922</v>
      </c>
    </row>
    <row r="378" spans="1:8" x14ac:dyDescent="0.25">
      <c r="A378">
        <v>376</v>
      </c>
      <c r="B378">
        <f t="shared" si="37"/>
        <v>11.279999999999951</v>
      </c>
      <c r="C378">
        <f>0.5 * dragc * rho * POWER(Sheet2!E377, 2) * area</f>
        <v>176.47973816225215</v>
      </c>
      <c r="D378">
        <f t="shared" si="38"/>
        <v>-10.894023644860559</v>
      </c>
      <c r="E378" s="4">
        <f t="shared" si="39"/>
        <v>143.68342799777227</v>
      </c>
      <c r="F378">
        <f t="shared" si="40"/>
        <v>-23.50105725234231</v>
      </c>
      <c r="G378">
        <f t="shared" si="41"/>
        <v>3647.7511017961197</v>
      </c>
      <c r="H378">
        <f t="shared" si="43"/>
        <v>360.67227819357896</v>
      </c>
    </row>
    <row r="379" spans="1:8" x14ac:dyDescent="0.25">
      <c r="A379">
        <v>377</v>
      </c>
      <c r="B379">
        <f t="shared" si="37"/>
        <v>11.309999999999951</v>
      </c>
      <c r="C379">
        <f>0.5 * dragc * rho * POWER(Sheet2!E378, 2) * area</f>
        <v>175.67963141150511</v>
      </c>
      <c r="D379">
        <f t="shared" si="38"/>
        <v>-10.844633375179644</v>
      </c>
      <c r="E379" s="4">
        <f t="shared" si="39"/>
        <v>143.35808899651687</v>
      </c>
      <c r="F379">
        <f t="shared" si="40"/>
        <v>-23.79535725234231</v>
      </c>
      <c r="G379">
        <f t="shared" si="41"/>
        <v>3652.0518444660152</v>
      </c>
      <c r="H379">
        <f t="shared" si="43"/>
        <v>359.96724647600871</v>
      </c>
    </row>
    <row r="380" spans="1:8" x14ac:dyDescent="0.25">
      <c r="A380">
        <v>378</v>
      </c>
      <c r="B380">
        <f t="shared" si="37"/>
        <v>11.33999999999995</v>
      </c>
      <c r="C380">
        <f>0.5 * dragc * rho * POWER(Sheet2!E379, 2) * area</f>
        <v>174.88495760998975</v>
      </c>
      <c r="D380">
        <f t="shared" si="38"/>
        <v>-10.795578479281621</v>
      </c>
      <c r="E380" s="4">
        <f t="shared" si="39"/>
        <v>143.03422164213842</v>
      </c>
      <c r="F380">
        <f t="shared" si="40"/>
        <v>-24.08965725234231</v>
      </c>
      <c r="G380">
        <f t="shared" si="41"/>
        <v>3656.3428711152792</v>
      </c>
      <c r="H380">
        <f t="shared" si="43"/>
        <v>359.25338575843847</v>
      </c>
    </row>
    <row r="381" spans="1:8" x14ac:dyDescent="0.25">
      <c r="A381">
        <v>379</v>
      </c>
      <c r="B381">
        <f t="shared" si="37"/>
        <v>11.369999999999949</v>
      </c>
      <c r="C381">
        <f>0.5 * dragc * rho * POWER(Sheet2!E380, 2) * area</f>
        <v>174.09566765283981</v>
      </c>
      <c r="D381">
        <f t="shared" si="38"/>
        <v>-10.746855925942739</v>
      </c>
      <c r="E381" s="4">
        <f t="shared" si="39"/>
        <v>142.71181596436014</v>
      </c>
      <c r="F381">
        <f t="shared" si="40"/>
        <v>-24.383957252342309</v>
      </c>
      <c r="G381">
        <f t="shared" si="41"/>
        <v>3660.6242255942102</v>
      </c>
      <c r="H381">
        <f t="shared" si="43"/>
        <v>358.53069604086818</v>
      </c>
    </row>
    <row r="382" spans="1:8" x14ac:dyDescent="0.25">
      <c r="A382">
        <v>380</v>
      </c>
      <c r="B382">
        <f t="shared" si="37"/>
        <v>11.399999999999949</v>
      </c>
      <c r="C382">
        <f>0.5 * dragc * rho * POWER(Sheet2!E381, 2) * area</f>
        <v>173.31171298896996</v>
      </c>
      <c r="D382">
        <f t="shared" si="38"/>
        <v>-10.698462718123919</v>
      </c>
      <c r="E382" s="4">
        <f t="shared" si="39"/>
        <v>142.39086208281643</v>
      </c>
      <c r="F382">
        <f t="shared" si="40"/>
        <v>-24.678257252342309</v>
      </c>
      <c r="G382">
        <f t="shared" si="41"/>
        <v>3664.8959514566945</v>
      </c>
      <c r="H382">
        <f t="shared" si="43"/>
        <v>357.7991773232979</v>
      </c>
    </row>
    <row r="383" spans="1:8" x14ac:dyDescent="0.25">
      <c r="A383">
        <v>381</v>
      </c>
      <c r="B383">
        <f t="shared" si="37"/>
        <v>11.429999999999948</v>
      </c>
      <c r="C383">
        <f>0.5 * dragc * rho * POWER(Sheet2!E382, 2) * area</f>
        <v>172.53304561359556</v>
      </c>
      <c r="D383">
        <f t="shared" si="38"/>
        <v>-10.650395892509007</v>
      </c>
      <c r="E383" s="4">
        <f t="shared" si="39"/>
        <v>142.07135020604116</v>
      </c>
      <c r="F383">
        <f t="shared" si="40"/>
        <v>-24.972557252342309</v>
      </c>
      <c r="G383">
        <f t="shared" si="41"/>
        <v>3669.1580919628759</v>
      </c>
      <c r="H383">
        <f t="shared" si="43"/>
        <v>357.05882960572762</v>
      </c>
    </row>
    <row r="384" spans="1:8" x14ac:dyDescent="0.25">
      <c r="A384">
        <v>382</v>
      </c>
      <c r="B384">
        <f t="shared" si="37"/>
        <v>11.459999999999948</v>
      </c>
      <c r="C384">
        <f>0.5 * dragc * rho * POWER(Sheet2!E383, 2) * area</f>
        <v>171.75961806087034</v>
      </c>
      <c r="D384">
        <f t="shared" si="38"/>
        <v>-10.6026525190503</v>
      </c>
      <c r="E384" s="4">
        <f t="shared" si="39"/>
        <v>141.75327063046964</v>
      </c>
      <c r="F384">
        <f t="shared" si="40"/>
        <v>-25.266857252342309</v>
      </c>
      <c r="G384">
        <f t="shared" si="41"/>
        <v>3673.4106900817901</v>
      </c>
      <c r="H384">
        <f t="shared" si="43"/>
        <v>356.30965288815736</v>
      </c>
    </row>
    <row r="385" spans="1:8" x14ac:dyDescent="0.25">
      <c r="A385">
        <v>383</v>
      </c>
      <c r="B385">
        <f t="shared" si="37"/>
        <v>11.489999999999947</v>
      </c>
      <c r="C385">
        <f>0.5 * dragc * rho * POWER(Sheet2!E384, 2) * area</f>
        <v>170.99138339663889</v>
      </c>
      <c r="D385">
        <f t="shared" si="38"/>
        <v>-10.555229700521158</v>
      </c>
      <c r="E385" s="4">
        <f t="shared" si="39"/>
        <v>141.436613739454</v>
      </c>
      <c r="F385">
        <f t="shared" si="40"/>
        <v>-25.561157252342309</v>
      </c>
      <c r="G385">
        <f t="shared" si="41"/>
        <v>3677.6537884939739</v>
      </c>
      <c r="H385">
        <f t="shared" si="43"/>
        <v>355.5516471705871</v>
      </c>
    </row>
    <row r="386" spans="1:8" x14ac:dyDescent="0.25">
      <c r="A386">
        <v>384</v>
      </c>
      <c r="B386">
        <f t="shared" si="37"/>
        <v>11.519999999999946</v>
      </c>
      <c r="C386">
        <f>0.5 * dragc * rho * POWER(Sheet2!E385, 2) * area</f>
        <v>170.22829521130339</v>
      </c>
      <c r="D386">
        <f t="shared" si="38"/>
        <v>-10.508124572075673</v>
      </c>
      <c r="E386" s="4">
        <f t="shared" si="39"/>
        <v>141.12137000229174</v>
      </c>
      <c r="F386">
        <f t="shared" si="40"/>
        <v>-25.855457252342308</v>
      </c>
      <c r="G386">
        <f t="shared" si="41"/>
        <v>3681.8874295940427</v>
      </c>
      <c r="H386">
        <f t="shared" si="43"/>
        <v>354.78481245301685</v>
      </c>
    </row>
    <row r="387" spans="1:8" x14ac:dyDescent="0.25">
      <c r="A387">
        <v>385</v>
      </c>
      <c r="B387">
        <f t="shared" ref="B387:B450" si="44">B386+step</f>
        <v>11.549999999999946</v>
      </c>
      <c r="C387">
        <f>0.5 * dragc * rho * POWER(Sheet2!E386, 2) * area</f>
        <v>169.47030761280155</v>
      </c>
      <c r="D387">
        <f t="shared" ref="D387:D450" si="45">- C387/mass</f>
        <v>-10.461334300815192</v>
      </c>
      <c r="E387" s="4">
        <f t="shared" ref="E387:E450" si="46">E386+D387*step</f>
        <v>140.80752997326729</v>
      </c>
      <c r="F387">
        <f t="shared" ref="F387:F450" si="47">F386 + grav * step</f>
        <v>-26.149757252342308</v>
      </c>
      <c r="G387">
        <f t="shared" ref="G387:G450" si="48">G386+E387*step</f>
        <v>3686.111655493241</v>
      </c>
      <c r="H387">
        <f t="shared" si="43"/>
        <v>354.00914873544656</v>
      </c>
    </row>
    <row r="388" spans="1:8" x14ac:dyDescent="0.25">
      <c r="A388">
        <v>386</v>
      </c>
      <c r="B388">
        <f t="shared" si="44"/>
        <v>11.579999999999945</v>
      </c>
      <c r="C388">
        <f>0.5 * dragc * rho * POWER(Sheet2!E387, 2) * area</f>
        <v>168.71737521969357</v>
      </c>
      <c r="D388">
        <f t="shared" si="45"/>
        <v>-10.414856085361594</v>
      </c>
      <c r="E388" s="4">
        <f t="shared" si="46"/>
        <v>140.49508429070644</v>
      </c>
      <c r="F388">
        <f t="shared" si="47"/>
        <v>-26.444057252342308</v>
      </c>
      <c r="G388">
        <f t="shared" si="48"/>
        <v>3690.3265080219621</v>
      </c>
      <c r="H388">
        <f t="shared" si="43"/>
        <v>353.22465601787627</v>
      </c>
    </row>
    <row r="389" spans="1:8" x14ac:dyDescent="0.25">
      <c r="A389">
        <v>387</v>
      </c>
      <c r="B389">
        <f t="shared" si="44"/>
        <v>11.609999999999944</v>
      </c>
      <c r="C389">
        <f>0.5 * dragc * rho * POWER(Sheet2!E388, 2) * area</f>
        <v>167.96945315435724</v>
      </c>
      <c r="D389">
        <f t="shared" si="45"/>
        <v>-10.368687155437209</v>
      </c>
      <c r="E389" s="4">
        <f t="shared" si="46"/>
        <v>140.18402367604332</v>
      </c>
      <c r="F389">
        <f t="shared" si="47"/>
        <v>-26.738357252342308</v>
      </c>
      <c r="G389">
        <f t="shared" si="48"/>
        <v>3694.5320287322434</v>
      </c>
      <c r="H389">
        <f t="shared" si="43"/>
        <v>352.43133430030599</v>
      </c>
    </row>
    <row r="390" spans="1:8" x14ac:dyDescent="0.25">
      <c r="A390">
        <v>388</v>
      </c>
      <c r="B390">
        <f t="shared" si="44"/>
        <v>11.639999999999944</v>
      </c>
      <c r="C390">
        <f>0.5 * dragc * rho * POWER(Sheet2!E389, 2) * area</f>
        <v>167.22649703628841</v>
      </c>
      <c r="D390">
        <f t="shared" si="45"/>
        <v>-10.322824771451268</v>
      </c>
      <c r="E390" s="4">
        <f t="shared" si="46"/>
        <v>139.87433893289978</v>
      </c>
      <c r="F390">
        <f t="shared" si="47"/>
        <v>-27.032657252342307</v>
      </c>
      <c r="G390">
        <f t="shared" si="48"/>
        <v>3698.7282589002302</v>
      </c>
      <c r="H390">
        <f t="shared" si="43"/>
        <v>351.62918358273572</v>
      </c>
    </row>
    <row r="391" spans="1:8" x14ac:dyDescent="0.25">
      <c r="A391">
        <v>389</v>
      </c>
      <c r="B391">
        <f t="shared" si="44"/>
        <v>11.669999999999943</v>
      </c>
      <c r="C391">
        <f>0.5 * dragc * rho * POWER(Sheet2!E390, 2) * area</f>
        <v>166.48846297550509</v>
      </c>
      <c r="D391">
        <f t="shared" si="45"/>
        <v>-10.277266224092738</v>
      </c>
      <c r="E391" s="4">
        <f t="shared" si="46"/>
        <v>139.56602094617699</v>
      </c>
      <c r="F391">
        <f t="shared" si="47"/>
        <v>-27.326957252342307</v>
      </c>
      <c r="G391">
        <f t="shared" si="48"/>
        <v>3702.9152395286155</v>
      </c>
      <c r="H391">
        <f t="shared" si="43"/>
        <v>350.81820386516546</v>
      </c>
    </row>
    <row r="392" spans="1:8" x14ac:dyDescent="0.25">
      <c r="A392">
        <v>390</v>
      </c>
      <c r="B392">
        <f t="shared" si="44"/>
        <v>11.699999999999942</v>
      </c>
      <c r="C392">
        <f>0.5 * dragc * rho * POWER(Sheet2!E391, 2) * area</f>
        <v>165.7553075660536</v>
      </c>
      <c r="D392">
        <f t="shared" si="45"/>
        <v>-10.232008833929461</v>
      </c>
      <c r="E392" s="4">
        <f t="shared" si="46"/>
        <v>139.2590606811591</v>
      </c>
      <c r="F392">
        <f t="shared" si="47"/>
        <v>-27.621257252342307</v>
      </c>
      <c r="G392">
        <f t="shared" si="48"/>
        <v>3707.0930113490504</v>
      </c>
      <c r="H392">
        <f t="shared" si="43"/>
        <v>349.9983951475952</v>
      </c>
    </row>
    <row r="393" spans="1:8" x14ac:dyDescent="0.25">
      <c r="A393">
        <v>391</v>
      </c>
      <c r="B393">
        <f t="shared" si="44"/>
        <v>11.729999999999942</v>
      </c>
      <c r="C393">
        <f>0.5 * dragc * rho * POWER(Sheet2!E392, 2) * area</f>
        <v>165.02698787961461</v>
      </c>
      <c r="D393">
        <f t="shared" si="45"/>
        <v>-10.187049951013456</v>
      </c>
      <c r="E393" s="4">
        <f t="shared" si="46"/>
        <v>138.9534491826287</v>
      </c>
      <c r="F393">
        <f t="shared" si="47"/>
        <v>-27.915557252342307</v>
      </c>
      <c r="G393">
        <f t="shared" si="48"/>
        <v>3711.2616148245293</v>
      </c>
      <c r="H393">
        <f t="shared" si="43"/>
        <v>349.16975743002496</v>
      </c>
    </row>
    <row r="394" spans="1:8" x14ac:dyDescent="0.25">
      <c r="A394">
        <v>392</v>
      </c>
      <c r="B394">
        <f t="shared" si="44"/>
        <v>11.759999999999941</v>
      </c>
      <c r="C394">
        <f>0.5 * dragc * rho * POWER(Sheet2!E393, 2) * area</f>
        <v>164.30346145920811</v>
      </c>
      <c r="D394">
        <f t="shared" si="45"/>
        <v>-10.142386954492332</v>
      </c>
      <c r="E394" s="4">
        <f t="shared" si="46"/>
        <v>138.64917757399394</v>
      </c>
      <c r="F394">
        <f t="shared" si="47"/>
        <v>-28.209857252342307</v>
      </c>
      <c r="G394">
        <f t="shared" si="48"/>
        <v>3715.421090151749</v>
      </c>
      <c r="H394">
        <f t="shared" si="43"/>
        <v>348.33229071245466</v>
      </c>
    </row>
    <row r="395" spans="1:8" x14ac:dyDescent="0.25">
      <c r="A395">
        <v>393</v>
      </c>
      <c r="B395">
        <f t="shared" si="44"/>
        <v>11.789999999999941</v>
      </c>
      <c r="C395">
        <f>0.5 * dragc * rho * POWER(Sheet2!E394, 2) * area</f>
        <v>163.58468631299394</v>
      </c>
      <c r="D395">
        <f t="shared" si="45"/>
        <v>-10.098017252226589</v>
      </c>
      <c r="E395" s="4">
        <f t="shared" si="46"/>
        <v>138.34623705642713</v>
      </c>
      <c r="F395">
        <f t="shared" si="47"/>
        <v>-28.504157252342306</v>
      </c>
      <c r="G395">
        <f t="shared" si="48"/>
        <v>3719.5714772634419</v>
      </c>
      <c r="H395">
        <f t="shared" si="43"/>
        <v>347.48599499488438</v>
      </c>
    </row>
    <row r="396" spans="1:8" x14ac:dyDescent="0.25">
      <c r="A396">
        <v>394</v>
      </c>
      <c r="B396">
        <f t="shared" si="44"/>
        <v>11.81999999999994</v>
      </c>
      <c r="C396">
        <f>0.5 * dragc * rho * POWER(Sheet2!E395, 2) * area</f>
        <v>162.87062090816846</v>
      </c>
      <c r="D396">
        <f t="shared" si="45"/>
        <v>-10.053938280412874</v>
      </c>
      <c r="E396" s="4">
        <f t="shared" si="46"/>
        <v>138.04461890801474</v>
      </c>
      <c r="F396">
        <f t="shared" si="47"/>
        <v>-28.798457252342306</v>
      </c>
      <c r="G396">
        <f t="shared" si="48"/>
        <v>3723.7128158306823</v>
      </c>
      <c r="H396">
        <f t="shared" si="43"/>
        <v>346.6308702773141</v>
      </c>
    </row>
    <row r="397" spans="1:8" x14ac:dyDescent="0.25">
      <c r="A397">
        <v>395</v>
      </c>
      <c r="B397">
        <f t="shared" si="44"/>
        <v>11.849999999999939</v>
      </c>
      <c r="C397">
        <f>0.5 * dragc * rho * POWER(Sheet2!E396, 2) * area</f>
        <v>162.16122416495381</v>
      </c>
      <c r="D397">
        <f t="shared" si="45"/>
        <v>-10.010147503212931</v>
      </c>
      <c r="E397" s="4">
        <f t="shared" si="46"/>
        <v>137.74431448291836</v>
      </c>
      <c r="F397">
        <f t="shared" si="47"/>
        <v>-29.092757252342306</v>
      </c>
      <c r="G397">
        <f t="shared" si="48"/>
        <v>3727.8451452651698</v>
      </c>
      <c r="H397">
        <f t="shared" si="43"/>
        <v>345.76691655974383</v>
      </c>
    </row>
    <row r="398" spans="1:8" x14ac:dyDescent="0.25">
      <c r="A398">
        <v>396</v>
      </c>
      <c r="B398">
        <f t="shared" si="44"/>
        <v>11.879999999999939</v>
      </c>
      <c r="C398">
        <f>0.5 * dragc * rho * POWER(Sheet2!E397, 2) * area</f>
        <v>161.4564554506787</v>
      </c>
      <c r="D398">
        <f t="shared" si="45"/>
        <v>-9.9666424123882145</v>
      </c>
      <c r="E398" s="4">
        <f t="shared" si="46"/>
        <v>137.44531521054671</v>
      </c>
      <c r="F398">
        <f t="shared" si="47"/>
        <v>-29.387057252342306</v>
      </c>
      <c r="G398">
        <f t="shared" si="48"/>
        <v>3731.9685047214862</v>
      </c>
      <c r="H398">
        <f t="shared" si="43"/>
        <v>344.89413384217357</v>
      </c>
    </row>
    <row r="399" spans="1:8" x14ac:dyDescent="0.25">
      <c r="A399">
        <v>397</v>
      </c>
      <c r="B399">
        <f t="shared" si="44"/>
        <v>11.909999999999938</v>
      </c>
      <c r="C399">
        <f>0.5 * dragc * rho * POWER(Sheet2!E398, 2) * area</f>
        <v>160.75627457394984</v>
      </c>
      <c r="D399">
        <f t="shared" si="45"/>
        <v>-9.9234205269400935</v>
      </c>
      <c r="E399" s="4">
        <f t="shared" si="46"/>
        <v>137.14761259473852</v>
      </c>
      <c r="F399">
        <f t="shared" si="47"/>
        <v>-29.681357252342305</v>
      </c>
      <c r="G399">
        <f t="shared" si="48"/>
        <v>3736.0829330993283</v>
      </c>
      <c r="H399">
        <f t="shared" si="43"/>
        <v>344.01252212460332</v>
      </c>
    </row>
    <row r="400" spans="1:8" x14ac:dyDescent="0.25">
      <c r="A400">
        <v>398</v>
      </c>
      <c r="B400">
        <f t="shared" si="44"/>
        <v>11.939999999999937</v>
      </c>
      <c r="C400">
        <f>0.5 * dragc * rho * POWER(Sheet2!E399, 2) * area</f>
        <v>160.06064177891122</v>
      </c>
      <c r="D400">
        <f t="shared" si="45"/>
        <v>-9.8804793927554773</v>
      </c>
      <c r="E400" s="4">
        <f t="shared" si="46"/>
        <v>136.85119821295586</v>
      </c>
      <c r="F400">
        <f t="shared" si="47"/>
        <v>-29.975657252342305</v>
      </c>
      <c r="G400">
        <f t="shared" si="48"/>
        <v>3740.1884690457168</v>
      </c>
      <c r="H400">
        <f t="shared" si="43"/>
        <v>343.12208140703308</v>
      </c>
    </row>
    <row r="401" spans="1:8" x14ac:dyDescent="0.25">
      <c r="A401">
        <v>399</v>
      </c>
      <c r="B401">
        <f t="shared" si="44"/>
        <v>11.969999999999937</v>
      </c>
      <c r="C401">
        <f>0.5 * dragc * rho * POWER(Sheet2!E400, 2) * area</f>
        <v>159.36951773959083</v>
      </c>
      <c r="D401">
        <f t="shared" si="45"/>
        <v>-9.8378165822578456</v>
      </c>
      <c r="E401" s="4">
        <f t="shared" si="46"/>
        <v>136.55606371548814</v>
      </c>
      <c r="F401">
        <f t="shared" si="47"/>
        <v>-30.269957252342305</v>
      </c>
      <c r="G401">
        <f t="shared" si="48"/>
        <v>3744.2851509571815</v>
      </c>
      <c r="H401">
        <f t="shared" si="43"/>
        <v>342.22281168946279</v>
      </c>
    </row>
    <row r="402" spans="1:8" x14ac:dyDescent="0.25">
      <c r="A402">
        <v>400</v>
      </c>
      <c r="B402">
        <f t="shared" si="44"/>
        <v>11.999999999999936</v>
      </c>
      <c r="C402">
        <f>0.5 * dragc * rho * POWER(Sheet2!E401, 2) * area</f>
        <v>158.68286355433258</v>
      </c>
      <c r="D402">
        <f t="shared" si="45"/>
        <v>-9.795429694063527</v>
      </c>
      <c r="E402" s="4">
        <f t="shared" si="46"/>
        <v>136.26220082466622</v>
      </c>
      <c r="F402">
        <f t="shared" si="47"/>
        <v>-30.564257252342305</v>
      </c>
      <c r="G402">
        <f t="shared" si="48"/>
        <v>3748.3730169819214</v>
      </c>
      <c r="H402">
        <f t="shared" si="43"/>
        <v>341.3147129718925</v>
      </c>
    </row>
    <row r="403" spans="1:8" x14ac:dyDescent="0.25">
      <c r="A403">
        <v>401</v>
      </c>
      <c r="B403">
        <f t="shared" si="44"/>
        <v>12.029999999999935</v>
      </c>
      <c r="C403">
        <f>0.5 * dragc * rho * POWER(Sheet2!E402, 2) * area</f>
        <v>158.00064074031232</v>
      </c>
      <c r="D403">
        <f t="shared" si="45"/>
        <v>-9.7533163526431821</v>
      </c>
      <c r="E403" s="4">
        <f t="shared" si="46"/>
        <v>135.96960133408692</v>
      </c>
      <c r="F403">
        <f t="shared" si="47"/>
        <v>-30.858557252342305</v>
      </c>
      <c r="G403">
        <f t="shared" si="48"/>
        <v>3752.4521050219441</v>
      </c>
      <c r="H403">
        <f t="shared" si="43"/>
        <v>340.39778525432223</v>
      </c>
    </row>
    <row r="404" spans="1:8" x14ac:dyDescent="0.25">
      <c r="A404">
        <v>402</v>
      </c>
      <c r="B404">
        <f t="shared" si="44"/>
        <v>12.059999999999935</v>
      </c>
      <c r="C404">
        <f>0.5 * dragc * rho * POWER(Sheet2!E403, 2) * area</f>
        <v>157.3228112281364</v>
      </c>
      <c r="D404">
        <f t="shared" si="45"/>
        <v>-9.7114742079883669</v>
      </c>
      <c r="E404" s="4">
        <f t="shared" si="46"/>
        <v>135.67825710784726</v>
      </c>
      <c r="F404">
        <f t="shared" si="47"/>
        <v>-31.152857252342304</v>
      </c>
      <c r="G404">
        <f t="shared" si="48"/>
        <v>3756.5224527351797</v>
      </c>
      <c r="H404">
        <f t="shared" si="43"/>
        <v>339.47202853675196</v>
      </c>
    </row>
    <row r="405" spans="1:8" x14ac:dyDescent="0.25">
      <c r="A405">
        <v>403</v>
      </c>
      <c r="B405">
        <f t="shared" si="44"/>
        <v>12.089999999999934</v>
      </c>
      <c r="C405">
        <f>0.5 * dragc * rho * POWER(Sheet2!E404, 2) * area</f>
        <v>156.6493373565211</v>
      </c>
      <c r="D405">
        <f t="shared" si="45"/>
        <v>-9.6699009352831045</v>
      </c>
      <c r="E405" s="4">
        <f t="shared" si="46"/>
        <v>135.38816007978878</v>
      </c>
      <c r="F405">
        <f t="shared" si="47"/>
        <v>-31.447157252342304</v>
      </c>
      <c r="G405">
        <f t="shared" si="48"/>
        <v>3760.5840975375736</v>
      </c>
      <c r="H405">
        <f t="shared" si="43"/>
        <v>338.53744281918171</v>
      </c>
    </row>
    <row r="406" spans="1:8" x14ac:dyDescent="0.25">
      <c r="A406">
        <v>404</v>
      </c>
      <c r="B406">
        <f t="shared" si="44"/>
        <v>12.119999999999933</v>
      </c>
      <c r="C406">
        <f>0.5 * dragc * rho * POWER(Sheet2!E405, 2) * area</f>
        <v>155.98018186705241</v>
      </c>
      <c r="D406">
        <f t="shared" si="45"/>
        <v>-9.6285942345803974</v>
      </c>
      <c r="E406" s="4">
        <f t="shared" si="46"/>
        <v>135.09930225275136</v>
      </c>
      <c r="F406">
        <f t="shared" si="47"/>
        <v>-31.741457252342304</v>
      </c>
      <c r="G406">
        <f t="shared" si="48"/>
        <v>3764.6370766051559</v>
      </c>
      <c r="H406">
        <f t="shared" si="43"/>
        <v>337.59402810161146</v>
      </c>
    </row>
    <row r="407" spans="1:8" x14ac:dyDescent="0.25">
      <c r="A407">
        <v>405</v>
      </c>
      <c r="B407">
        <f t="shared" si="44"/>
        <v>12.149999999999933</v>
      </c>
      <c r="C407">
        <f>0.5 * dragc * rho * POWER(Sheet2!E406, 2) * area</f>
        <v>155.31530789902314</v>
      </c>
      <c r="D407">
        <f t="shared" si="45"/>
        <v>-9.5875518304835374</v>
      </c>
      <c r="E407" s="4">
        <f t="shared" si="46"/>
        <v>134.81167569783685</v>
      </c>
      <c r="F407">
        <f t="shared" si="47"/>
        <v>-32.035757252342307</v>
      </c>
      <c r="G407">
        <f t="shared" si="48"/>
        <v>3768.6814268760909</v>
      </c>
      <c r="H407">
        <f t="shared" si="43"/>
        <v>336.64178438404122</v>
      </c>
    </row>
    <row r="408" spans="1:8" x14ac:dyDescent="0.25">
      <c r="A408">
        <v>406</v>
      </c>
      <c r="B408">
        <f t="shared" si="44"/>
        <v>12.179999999999932</v>
      </c>
      <c r="C408">
        <f>0.5 * dragc * rho * POWER(Sheet2!E407, 2) * area</f>
        <v>154.65467898434827</v>
      </c>
      <c r="D408">
        <f t="shared" si="45"/>
        <v>-9.5467714718322227</v>
      </c>
      <c r="E408" s="4">
        <f t="shared" si="46"/>
        <v>134.52527255368187</v>
      </c>
      <c r="F408">
        <f t="shared" si="47"/>
        <v>-32.330057252342307</v>
      </c>
      <c r="G408">
        <f t="shared" si="48"/>
        <v>3772.7171850527016</v>
      </c>
      <c r="H408">
        <f t="shared" si="43"/>
        <v>335.68071166647093</v>
      </c>
    </row>
    <row r="409" spans="1:8" x14ac:dyDescent="0.25">
      <c r="A409">
        <v>407</v>
      </c>
      <c r="B409">
        <f t="shared" si="44"/>
        <v>12.209999999999932</v>
      </c>
      <c r="C409">
        <f>0.5 * dragc * rho * POWER(Sheet2!E408, 2) * area</f>
        <v>153.99825904255519</v>
      </c>
      <c r="D409">
        <f t="shared" si="45"/>
        <v>-9.5062509313933141</v>
      </c>
      <c r="E409" s="4">
        <f t="shared" si="46"/>
        <v>134.24008502574009</v>
      </c>
      <c r="F409">
        <f t="shared" si="47"/>
        <v>-32.624357252342307</v>
      </c>
      <c r="G409">
        <f t="shared" si="48"/>
        <v>3776.7443876034736</v>
      </c>
      <c r="H409">
        <f t="shared" si="43"/>
        <v>334.71080994890065</v>
      </c>
    </row>
    <row r="410" spans="1:8" x14ac:dyDescent="0.25">
      <c r="A410">
        <v>408</v>
      </c>
      <c r="B410">
        <f t="shared" si="44"/>
        <v>12.239999999999931</v>
      </c>
      <c r="C410">
        <f>0.5 * dragc * rho * POWER(Sheet2!E409, 2) * area</f>
        <v>153.34601237584866</v>
      </c>
      <c r="D410">
        <f t="shared" si="45"/>
        <v>-9.465988005556186</v>
      </c>
      <c r="E410" s="4">
        <f t="shared" si="46"/>
        <v>133.95610538557341</v>
      </c>
      <c r="F410">
        <f t="shared" si="47"/>
        <v>-32.918657252342307</v>
      </c>
      <c r="G410">
        <f t="shared" si="48"/>
        <v>3780.763070765041</v>
      </c>
      <c r="H410">
        <f t="shared" si="43"/>
        <v>333.73207923133037</v>
      </c>
    </row>
    <row r="411" spans="1:8" x14ac:dyDescent="0.25">
      <c r="A411">
        <v>409</v>
      </c>
      <c r="B411">
        <f t="shared" si="44"/>
        <v>12.26999999999993</v>
      </c>
      <c r="C411">
        <f>0.5 * dragc * rho * POWER(Sheet2!E410, 2) * area</f>
        <v>152.69790366424883</v>
      </c>
      <c r="D411">
        <f t="shared" si="45"/>
        <v>-9.4259805140326129</v>
      </c>
      <c r="E411" s="4">
        <f t="shared" si="46"/>
        <v>133.67332597015243</v>
      </c>
      <c r="F411">
        <f t="shared" si="47"/>
        <v>-33.212957252342306</v>
      </c>
      <c r="G411">
        <f t="shared" si="48"/>
        <v>3784.7732705441454</v>
      </c>
      <c r="H411">
        <f t="shared" si="43"/>
        <v>332.74451951376011</v>
      </c>
    </row>
    <row r="412" spans="1:8" x14ac:dyDescent="0.25">
      <c r="A412">
        <v>410</v>
      </c>
      <c r="B412">
        <f t="shared" si="44"/>
        <v>12.29999999999993</v>
      </c>
      <c r="C412">
        <f>0.5 * dragc * rho * POWER(Sheet2!E411, 2) * area</f>
        <v>152.05389796080132</v>
      </c>
      <c r="D412">
        <f t="shared" si="45"/>
        <v>-9.3862262995610806</v>
      </c>
      <c r="E412" s="4">
        <f t="shared" si="46"/>
        <v>133.3917391811656</v>
      </c>
      <c r="F412">
        <f t="shared" si="47"/>
        <v>-33.507257252342306</v>
      </c>
      <c r="G412">
        <f t="shared" si="48"/>
        <v>3788.7750227195802</v>
      </c>
      <c r="H412">
        <f t="shared" si="43"/>
        <v>331.74813079618986</v>
      </c>
    </row>
    <row r="413" spans="1:8" x14ac:dyDescent="0.25">
      <c r="A413">
        <v>411</v>
      </c>
      <c r="B413">
        <f t="shared" si="44"/>
        <v>12.329999999999929</v>
      </c>
      <c r="C413">
        <f>0.5 * dragc * rho * POWER(Sheet2!E412, 2) * area</f>
        <v>151.41396068685802</v>
      </c>
      <c r="D413">
        <f t="shared" si="45"/>
        <v>-9.3467232276154704</v>
      </c>
      <c r="E413" s="4">
        <f t="shared" si="46"/>
        <v>133.11133748433713</v>
      </c>
      <c r="F413">
        <f t="shared" si="47"/>
        <v>-33.801557252342306</v>
      </c>
      <c r="G413">
        <f t="shared" si="48"/>
        <v>3792.7683628441105</v>
      </c>
      <c r="H413">
        <f t="shared" si="43"/>
        <v>330.74291307861961</v>
      </c>
    </row>
    <row r="414" spans="1:8" x14ac:dyDescent="0.25">
      <c r="A414">
        <v>412</v>
      </c>
      <c r="B414">
        <f t="shared" si="44"/>
        <v>12.359999999999928</v>
      </c>
      <c r="C414">
        <f>0.5 * dragc * rho * POWER(Sheet2!E413, 2) * area</f>
        <v>150.77805762742727</v>
      </c>
      <c r="D414">
        <f t="shared" si="45"/>
        <v>-9.3074691861180341</v>
      </c>
      <c r="E414" s="4">
        <f t="shared" si="46"/>
        <v>132.8321134087536</v>
      </c>
      <c r="F414">
        <f t="shared" si="47"/>
        <v>-34.095857252342306</v>
      </c>
      <c r="G414">
        <f t="shared" si="48"/>
        <v>3796.753326246373</v>
      </c>
      <c r="H414">
        <f t="shared" si="43"/>
        <v>329.72886636104931</v>
      </c>
    </row>
    <row r="415" spans="1:8" x14ac:dyDescent="0.25">
      <c r="A415">
        <v>413</v>
      </c>
      <c r="B415">
        <f t="shared" si="44"/>
        <v>12.389999999999928</v>
      </c>
      <c r="C415">
        <f>0.5 * dragc * rho * POWER(Sheet2!E414, 2) * area</f>
        <v>150.14615492659274</v>
      </c>
      <c r="D415">
        <f t="shared" si="45"/>
        <v>-9.2684620851565978</v>
      </c>
      <c r="E415" s="4">
        <f t="shared" si="46"/>
        <v>132.55405954619891</v>
      </c>
      <c r="F415">
        <f t="shared" si="47"/>
        <v>-34.390157252342306</v>
      </c>
      <c r="G415">
        <f t="shared" si="48"/>
        <v>3800.7299480327588</v>
      </c>
      <c r="H415">
        <f t="shared" si="43"/>
        <v>328.70599064347903</v>
      </c>
    </row>
    <row r="416" spans="1:8" x14ac:dyDescent="0.25">
      <c r="A416">
        <v>414</v>
      </c>
      <c r="B416">
        <f t="shared" si="44"/>
        <v>12.419999999999927</v>
      </c>
      <c r="C416">
        <f>0.5 * dragc * rho * POWER(Sheet2!E415, 2) * area</f>
        <v>149.51821908299888</v>
      </c>
      <c r="D416">
        <f t="shared" si="45"/>
        <v>-9.2296998567058868</v>
      </c>
      <c r="E416" s="4">
        <f t="shared" si="46"/>
        <v>132.27716855049775</v>
      </c>
      <c r="F416">
        <f t="shared" si="47"/>
        <v>-34.684457252342305</v>
      </c>
      <c r="G416">
        <f t="shared" si="48"/>
        <v>3804.6982630892735</v>
      </c>
      <c r="H416">
        <f t="shared" si="43"/>
        <v>327.67428592590875</v>
      </c>
    </row>
    <row r="417" spans="1:8" x14ac:dyDescent="0.25">
      <c r="A417">
        <v>415</v>
      </c>
      <c r="B417">
        <f t="shared" si="44"/>
        <v>12.449999999999926</v>
      </c>
      <c r="C417">
        <f>0.5 * dragc * rho * POWER(Sheet2!E416, 2) * area</f>
        <v>148.89421694540309</v>
      </c>
      <c r="D417">
        <f t="shared" si="45"/>
        <v>-9.1911804543529527</v>
      </c>
      <c r="E417" s="4">
        <f t="shared" si="46"/>
        <v>132.00143313686715</v>
      </c>
      <c r="F417">
        <f t="shared" si="47"/>
        <v>-34.978757252342305</v>
      </c>
      <c r="G417">
        <f t="shared" si="48"/>
        <v>3808.6583060833796</v>
      </c>
      <c r="H417">
        <f t="shared" si="43"/>
        <v>326.63375220833848</v>
      </c>
    </row>
    <row r="418" spans="1:8" x14ac:dyDescent="0.25">
      <c r="A418">
        <v>416</v>
      </c>
      <c r="B418">
        <f t="shared" si="44"/>
        <v>12.479999999999926</v>
      </c>
      <c r="C418">
        <f>0.5 * dragc * rho * POWER(Sheet2!E417, 2) * area</f>
        <v>148.27411570829275</v>
      </c>
      <c r="D418">
        <f t="shared" si="45"/>
        <v>-9.1529018530266271</v>
      </c>
      <c r="E418" s="4">
        <f t="shared" si="46"/>
        <v>131.72684608127636</v>
      </c>
      <c r="F418">
        <f t="shared" si="47"/>
        <v>-35.273057252342305</v>
      </c>
      <c r="G418">
        <f t="shared" si="48"/>
        <v>3812.6101114658177</v>
      </c>
      <c r="H418">
        <f t="shared" si="43"/>
        <v>325.58438949076822</v>
      </c>
    </row>
    <row r="419" spans="1:8" x14ac:dyDescent="0.25">
      <c r="A419">
        <v>417</v>
      </c>
      <c r="B419">
        <f t="shared" si="44"/>
        <v>12.509999999999925</v>
      </c>
      <c r="C419">
        <f>0.5 * dragc * rho * POWER(Sheet2!E418, 2) * area</f>
        <v>147.65788290756598</v>
      </c>
      <c r="D419">
        <f t="shared" si="45"/>
        <v>-9.1148620487308829</v>
      </c>
      <c r="E419" s="4">
        <f t="shared" si="46"/>
        <v>131.45340021981443</v>
      </c>
      <c r="F419">
        <f t="shared" si="47"/>
        <v>-35.567357252342305</v>
      </c>
      <c r="G419">
        <f t="shared" si="48"/>
        <v>3816.5537134724123</v>
      </c>
      <c r="H419">
        <f t="shared" si="43"/>
        <v>324.52619777319796</v>
      </c>
    </row>
    <row r="420" spans="1:8" x14ac:dyDescent="0.25">
      <c r="A420">
        <v>418</v>
      </c>
      <c r="B420">
        <f t="shared" si="44"/>
        <v>12.539999999999925</v>
      </c>
      <c r="C420">
        <f>0.5 * dragc * rho * POWER(Sheet2!E419, 2) * area</f>
        <v>147.04548641627511</v>
      </c>
      <c r="D420">
        <f t="shared" si="45"/>
        <v>-9.077059058282094</v>
      </c>
      <c r="E420" s="4">
        <f t="shared" si="46"/>
        <v>131.18108844806596</v>
      </c>
      <c r="F420">
        <f t="shared" si="47"/>
        <v>-35.861657252342305</v>
      </c>
      <c r="G420">
        <f t="shared" si="48"/>
        <v>3820.4891461258544</v>
      </c>
      <c r="H420">
        <f t="shared" si="43"/>
        <v>323.45917705562772</v>
      </c>
    </row>
    <row r="421" spans="1:8" x14ac:dyDescent="0.25">
      <c r="A421">
        <v>419</v>
      </c>
      <c r="B421">
        <f t="shared" si="44"/>
        <v>12.569999999999924</v>
      </c>
      <c r="C421">
        <f>0.5 * dragc * rho * POWER(Sheet2!E420, 2) * area</f>
        <v>146.43689444043244</v>
      </c>
      <c r="D421">
        <f t="shared" si="45"/>
        <v>-9.0394909190501167</v>
      </c>
      <c r="E421" s="4">
        <f t="shared" si="46"/>
        <v>130.90990372049447</v>
      </c>
      <c r="F421">
        <f t="shared" si="47"/>
        <v>-36.155957252342304</v>
      </c>
      <c r="G421">
        <f t="shared" si="48"/>
        <v>3824.4164432374691</v>
      </c>
      <c r="H421">
        <f t="shared" si="43"/>
        <v>322.38332733805743</v>
      </c>
    </row>
    <row r="422" spans="1:8" x14ac:dyDescent="0.25">
      <c r="A422">
        <v>420</v>
      </c>
      <c r="B422">
        <f t="shared" si="44"/>
        <v>12.599999999999923</v>
      </c>
      <c r="C422">
        <f>0.5 * dragc * rho * POWER(Sheet2!E421, 2) * area</f>
        <v>145.83207551487638</v>
      </c>
      <c r="D422">
        <f t="shared" si="45"/>
        <v>-9.0021556887031124</v>
      </c>
      <c r="E422" s="4">
        <f t="shared" si="46"/>
        <v>130.63983904983337</v>
      </c>
      <c r="F422">
        <f t="shared" si="47"/>
        <v>-36.450257252342304</v>
      </c>
      <c r="G422">
        <f t="shared" si="48"/>
        <v>3828.3356384089643</v>
      </c>
      <c r="H422">
        <f t="shared" si="43"/>
        <v>321.29864862048714</v>
      </c>
    </row>
    <row r="423" spans="1:8" x14ac:dyDescent="0.25">
      <c r="A423">
        <v>421</v>
      </c>
      <c r="B423">
        <f t="shared" si="44"/>
        <v>12.629999999999923</v>
      </c>
      <c r="C423">
        <f>0.5 * dragc * rho * POWER(Sheet2!E422, 2) * area</f>
        <v>145.23099849919731</v>
      </c>
      <c r="D423">
        <f t="shared" si="45"/>
        <v>-8.9650514449560497</v>
      </c>
      <c r="E423" s="4">
        <f t="shared" si="46"/>
        <v>130.37088750648468</v>
      </c>
      <c r="F423">
        <f t="shared" si="47"/>
        <v>-36.744557252342304</v>
      </c>
      <c r="G423">
        <f t="shared" si="48"/>
        <v>3832.2467650341587</v>
      </c>
      <c r="H423">
        <f t="shared" ref="H423:H486" si="49">H422 + F422 * step</f>
        <v>320.20514090291687</v>
      </c>
    </row>
    <row r="424" spans="1:8" x14ac:dyDescent="0.25">
      <c r="A424">
        <v>422</v>
      </c>
      <c r="B424">
        <f t="shared" si="44"/>
        <v>12.659999999999922</v>
      </c>
      <c r="C424">
        <f>0.5 * dragc * rho * POWER(Sheet2!E423, 2) * area</f>
        <v>144.63363257372259</v>
      </c>
      <c r="D424">
        <f t="shared" si="45"/>
        <v>-8.9281762853228646</v>
      </c>
      <c r="E424" s="4">
        <f t="shared" si="46"/>
        <v>130.10304221792498</v>
      </c>
      <c r="F424">
        <f t="shared" si="47"/>
        <v>-37.038857252342304</v>
      </c>
      <c r="G424">
        <f t="shared" si="48"/>
        <v>3836.1498563006962</v>
      </c>
      <c r="H424">
        <f t="shared" si="49"/>
        <v>319.1028041853466</v>
      </c>
    </row>
    <row r="425" spans="1:8" x14ac:dyDescent="0.25">
      <c r="A425">
        <v>423</v>
      </c>
      <c r="B425">
        <f t="shared" si="44"/>
        <v>12.689999999999921</v>
      </c>
      <c r="C425">
        <f>0.5 * dragc * rho * POWER(Sheet2!E424, 2) * area</f>
        <v>144.03994723555905</v>
      </c>
      <c r="D425">
        <f t="shared" si="45"/>
        <v>-8.8915283268721659</v>
      </c>
      <c r="E425" s="4">
        <f t="shared" si="46"/>
        <v>129.83629636811881</v>
      </c>
      <c r="F425">
        <f t="shared" si="47"/>
        <v>-37.333157252342303</v>
      </c>
      <c r="G425">
        <f t="shared" si="48"/>
        <v>3840.0449451917398</v>
      </c>
      <c r="H425">
        <f t="shared" si="49"/>
        <v>317.99163846777634</v>
      </c>
    </row>
    <row r="426" spans="1:8" x14ac:dyDescent="0.25">
      <c r="A426">
        <v>424</v>
      </c>
      <c r="B426">
        <f t="shared" si="44"/>
        <v>12.719999999999921</v>
      </c>
      <c r="C426">
        <f>0.5 * dragc * rho * POWER(Sheet2!E425, 2) * area</f>
        <v>143.44991229469252</v>
      </c>
      <c r="D426">
        <f t="shared" si="45"/>
        <v>-8.8551057059864497</v>
      </c>
      <c r="E426" s="4">
        <f t="shared" si="46"/>
        <v>129.57064319693922</v>
      </c>
      <c r="F426">
        <f t="shared" si="47"/>
        <v>-37.627457252342303</v>
      </c>
      <c r="G426">
        <f t="shared" si="48"/>
        <v>3843.9320644876479</v>
      </c>
      <c r="H426">
        <f t="shared" si="49"/>
        <v>316.87164375020609</v>
      </c>
    </row>
    <row r="427" spans="1:8" x14ac:dyDescent="0.25">
      <c r="A427">
        <v>425</v>
      </c>
      <c r="B427">
        <f t="shared" si="44"/>
        <v>12.74999999999992</v>
      </c>
      <c r="C427">
        <f>0.5 * dragc * rho * POWER(Sheet2!E426, 2) * area</f>
        <v>142.86349787014325</v>
      </c>
      <c r="D427">
        <f t="shared" si="45"/>
        <v>-8.8189065781247944</v>
      </c>
      <c r="E427" s="4">
        <f t="shared" si="46"/>
        <v>129.30607599959546</v>
      </c>
      <c r="F427">
        <f t="shared" si="47"/>
        <v>-37.921757252342303</v>
      </c>
      <c r="G427">
        <f t="shared" si="48"/>
        <v>3847.811246767636</v>
      </c>
      <c r="H427">
        <f t="shared" si="49"/>
        <v>315.74282003263585</v>
      </c>
    </row>
    <row r="428" spans="1:8" x14ac:dyDescent="0.25">
      <c r="A428">
        <v>426</v>
      </c>
      <c r="B428">
        <f t="shared" si="44"/>
        <v>12.779999999999919</v>
      </c>
      <c r="C428">
        <f>0.5 * dragc * rho * POWER(Sheet2!E427, 2) * area</f>
        <v>142.2806743861762</v>
      </c>
      <c r="D428">
        <f t="shared" si="45"/>
        <v>-8.7829291175889015</v>
      </c>
      <c r="E428" s="4">
        <f t="shared" si="46"/>
        <v>129.04258812606778</v>
      </c>
      <c r="F428">
        <f t="shared" si="47"/>
        <v>-38.216057252342303</v>
      </c>
      <c r="G428">
        <f t="shared" si="48"/>
        <v>3851.6825244114179</v>
      </c>
      <c r="H428">
        <f t="shared" si="49"/>
        <v>314.60516731506556</v>
      </c>
    </row>
    <row r="429" spans="1:8" x14ac:dyDescent="0.25">
      <c r="A429">
        <v>427</v>
      </c>
      <c r="B429">
        <f t="shared" si="44"/>
        <v>12.809999999999919</v>
      </c>
      <c r="C429">
        <f>0.5 * dragc * rho * POWER(Sheet2!E428, 2) * area</f>
        <v>141.70141256856564</v>
      </c>
      <c r="D429">
        <f t="shared" si="45"/>
        <v>-8.7471715172925286</v>
      </c>
      <c r="E429" s="4">
        <f t="shared" si="46"/>
        <v>128.780172980549</v>
      </c>
      <c r="F429">
        <f t="shared" si="47"/>
        <v>-38.510357252342303</v>
      </c>
      <c r="G429">
        <f t="shared" si="48"/>
        <v>3855.5459296008344</v>
      </c>
      <c r="H429">
        <f t="shared" si="49"/>
        <v>313.45868559749528</v>
      </c>
    </row>
    <row r="430" spans="1:8" x14ac:dyDescent="0.25">
      <c r="A430">
        <v>428</v>
      </c>
      <c r="B430">
        <f t="shared" si="44"/>
        <v>12.839999999999918</v>
      </c>
      <c r="C430">
        <f>0.5 * dragc * rho * POWER(Sheet2!E429, 2) * area</f>
        <v>141.12568344091318</v>
      </c>
      <c r="D430">
        <f t="shared" si="45"/>
        <v>-8.7116319885341937</v>
      </c>
      <c r="E430" s="4">
        <f t="shared" si="46"/>
        <v>128.51882402089296</v>
      </c>
      <c r="F430">
        <f t="shared" si="47"/>
        <v>-38.804657252342302</v>
      </c>
      <c r="G430">
        <f t="shared" si="48"/>
        <v>3859.4014943214611</v>
      </c>
      <c r="H430">
        <f t="shared" si="49"/>
        <v>312.303374879925</v>
      </c>
    </row>
    <row r="431" spans="1:8" x14ac:dyDescent="0.25">
      <c r="A431">
        <v>429</v>
      </c>
      <c r="B431">
        <f t="shared" si="44"/>
        <v>12.869999999999918</v>
      </c>
      <c r="C431">
        <f>0.5 * dragc * rho * POWER(Sheet2!E430, 2) * area</f>
        <v>140.55345832101762</v>
      </c>
      <c r="D431">
        <f t="shared" si="45"/>
        <v>-8.6763087607730878</v>
      </c>
      <c r="E431" s="4">
        <f t="shared" si="46"/>
        <v>128.25853475806977</v>
      </c>
      <c r="F431">
        <f t="shared" si="47"/>
        <v>-39.098957252342302</v>
      </c>
      <c r="G431">
        <f t="shared" si="48"/>
        <v>3863.2492503642034</v>
      </c>
      <c r="H431">
        <f t="shared" si="49"/>
        <v>311.13923516235474</v>
      </c>
    </row>
    <row r="432" spans="1:8" x14ac:dyDescent="0.25">
      <c r="A432">
        <v>430</v>
      </c>
      <c r="B432">
        <f t="shared" si="44"/>
        <v>12.899999999999917</v>
      </c>
      <c r="C432">
        <f>0.5 * dragc * rho * POWER(Sheet2!E431, 2) * area</f>
        <v>139.98470881729671</v>
      </c>
      <c r="D432">
        <f t="shared" si="45"/>
        <v>-8.6412000814081971</v>
      </c>
      <c r="E432" s="4">
        <f t="shared" si="46"/>
        <v>127.99929875562752</v>
      </c>
      <c r="F432">
        <f t="shared" si="47"/>
        <v>-39.393257252342302</v>
      </c>
      <c r="G432">
        <f t="shared" si="48"/>
        <v>3867.0892293268721</v>
      </c>
      <c r="H432">
        <f t="shared" si="49"/>
        <v>309.96626644478448</v>
      </c>
    </row>
    <row r="433" spans="1:8" x14ac:dyDescent="0.25">
      <c r="A433">
        <v>431</v>
      </c>
      <c r="B433">
        <f t="shared" si="44"/>
        <v>12.929999999999916</v>
      </c>
      <c r="C433">
        <f>0.5 * dragc * rho * POWER(Sheet2!E432, 2) * area</f>
        <v>139.41940682525956</v>
      </c>
      <c r="D433">
        <f t="shared" si="45"/>
        <v>-8.6063042155605416</v>
      </c>
      <c r="E433" s="4">
        <f t="shared" si="46"/>
        <v>127.7411096291607</v>
      </c>
      <c r="F433">
        <f t="shared" si="47"/>
        <v>-39.687557252342302</v>
      </c>
      <c r="G433">
        <f t="shared" si="48"/>
        <v>3870.9214626157468</v>
      </c>
      <c r="H433">
        <f t="shared" si="49"/>
        <v>308.78446872721423</v>
      </c>
    </row>
    <row r="434" spans="1:8" x14ac:dyDescent="0.25">
      <c r="A434">
        <v>432</v>
      </c>
      <c r="B434">
        <f t="shared" si="44"/>
        <v>12.959999999999916</v>
      </c>
      <c r="C434">
        <f>0.5 * dragc * rho * POWER(Sheet2!E433, 2) * area</f>
        <v>138.85752452402892</v>
      </c>
      <c r="D434">
        <f t="shared" si="45"/>
        <v>-8.5716194458584951</v>
      </c>
      <c r="E434" s="4">
        <f t="shared" si="46"/>
        <v>127.48396104578495</v>
      </c>
      <c r="F434">
        <f t="shared" si="47"/>
        <v>-39.981857252342301</v>
      </c>
      <c r="G434">
        <f t="shared" si="48"/>
        <v>3874.7459814471204</v>
      </c>
      <c r="H434">
        <f t="shared" si="49"/>
        <v>307.59384200964394</v>
      </c>
    </row>
    <row r="435" spans="1:8" x14ac:dyDescent="0.25">
      <c r="A435">
        <v>433</v>
      </c>
      <c r="B435">
        <f t="shared" si="44"/>
        <v>12.989999999999915</v>
      </c>
      <c r="C435">
        <f>0.5 * dragc * rho * POWER(Sheet2!E434, 2) * area</f>
        <v>138.29903437291236</v>
      </c>
      <c r="D435">
        <f t="shared" si="45"/>
        <v>-8.5371440722261305</v>
      </c>
      <c r="E435" s="4">
        <f t="shared" si="46"/>
        <v>127.22784672361817</v>
      </c>
      <c r="F435">
        <f t="shared" si="47"/>
        <v>-40.276157252342301</v>
      </c>
      <c r="G435">
        <f t="shared" si="48"/>
        <v>3878.5628168488288</v>
      </c>
      <c r="H435">
        <f t="shared" si="49"/>
        <v>306.39438629207365</v>
      </c>
    </row>
    <row r="436" spans="1:8" x14ac:dyDescent="0.25">
      <c r="A436">
        <v>434</v>
      </c>
      <c r="B436">
        <f t="shared" si="44"/>
        <v>13.019999999999914</v>
      </c>
      <c r="C436">
        <f>0.5 * dragc * rho * POWER(Sheet2!E435, 2) * area</f>
        <v>137.743909108022</v>
      </c>
      <c r="D436">
        <f t="shared" si="45"/>
        <v>-8.5028764116745528</v>
      </c>
      <c r="E436" s="4">
        <f t="shared" si="46"/>
        <v>126.97276043126793</v>
      </c>
      <c r="F436">
        <f t="shared" si="47"/>
        <v>-40.570457252342301</v>
      </c>
      <c r="G436">
        <f t="shared" si="48"/>
        <v>3882.3719996617669</v>
      </c>
      <c r="H436">
        <f t="shared" si="49"/>
        <v>305.18610157450337</v>
      </c>
    </row>
    <row r="437" spans="1:8" x14ac:dyDescent="0.25">
      <c r="A437">
        <v>435</v>
      </c>
      <c r="B437">
        <f t="shared" si="44"/>
        <v>13.049999999999914</v>
      </c>
      <c r="C437">
        <f>0.5 * dragc * rho * POWER(Sheet2!E436, 2) * area</f>
        <v>137.19212173894141</v>
      </c>
      <c r="D437">
        <f t="shared" si="45"/>
        <v>-8.4688147980961563</v>
      </c>
      <c r="E437" s="4">
        <f t="shared" si="46"/>
        <v>126.71869598732505</v>
      </c>
      <c r="F437">
        <f t="shared" si="47"/>
        <v>-40.864757252342301</v>
      </c>
      <c r="G437">
        <f t="shared" si="48"/>
        <v>3886.1735605413869</v>
      </c>
      <c r="H437">
        <f t="shared" si="49"/>
        <v>303.9689878569331</v>
      </c>
    </row>
    <row r="438" spans="1:8" x14ac:dyDescent="0.25">
      <c r="A438">
        <v>436</v>
      </c>
      <c r="B438">
        <f t="shared" si="44"/>
        <v>13.079999999999913</v>
      </c>
      <c r="C438">
        <f>0.5 * dragc * rho * POWER(Sheet2!E437, 2) * area</f>
        <v>136.64364554543965</v>
      </c>
      <c r="D438">
        <f t="shared" si="45"/>
        <v>-8.4349575820617702</v>
      </c>
      <c r="E438" s="4">
        <f t="shared" si="46"/>
        <v>126.46564725986319</v>
      </c>
      <c r="F438">
        <f t="shared" si="47"/>
        <v>-41.159057252342301</v>
      </c>
      <c r="G438">
        <f t="shared" si="48"/>
        <v>3889.9675299591827</v>
      </c>
      <c r="H438">
        <f t="shared" si="49"/>
        <v>302.74304513936283</v>
      </c>
    </row>
    <row r="439" spans="1:8" x14ac:dyDescent="0.25">
      <c r="A439">
        <v>437</v>
      </c>
      <c r="B439">
        <f t="shared" si="44"/>
        <v>13.109999999999912</v>
      </c>
      <c r="C439">
        <f>0.5 * dragc * rho * POWER(Sheet2!E438, 2) * area</f>
        <v>136.09845407423092</v>
      </c>
      <c r="D439">
        <f t="shared" si="45"/>
        <v>-8.4013031306206436</v>
      </c>
      <c r="E439" s="4">
        <f t="shared" si="46"/>
        <v>126.21360816594456</v>
      </c>
      <c r="F439">
        <f t="shared" si="47"/>
        <v>-41.4533572523423</v>
      </c>
      <c r="G439">
        <f t="shared" si="48"/>
        <v>3893.7539382041609</v>
      </c>
      <c r="H439">
        <f t="shared" si="49"/>
        <v>301.50827342179258</v>
      </c>
    </row>
    <row r="440" spans="1:8" x14ac:dyDescent="0.25">
      <c r="A440">
        <v>438</v>
      </c>
      <c r="B440">
        <f t="shared" si="44"/>
        <v>13.139999999999912</v>
      </c>
      <c r="C440">
        <f>0.5 * dragc * rho * POWER(Sheet2!E439, 2) * area</f>
        <v>135.55652113577963</v>
      </c>
      <c r="D440">
        <f t="shared" si="45"/>
        <v>-8.3678498271032211</v>
      </c>
      <c r="E440" s="4">
        <f t="shared" si="46"/>
        <v>125.96257267113147</v>
      </c>
      <c r="F440">
        <f t="shared" si="47"/>
        <v>-41.7476572523423</v>
      </c>
      <c r="G440">
        <f t="shared" si="48"/>
        <v>3897.5328153842947</v>
      </c>
      <c r="H440">
        <f t="shared" si="49"/>
        <v>300.26467270422233</v>
      </c>
    </row>
    <row r="441" spans="1:8" x14ac:dyDescent="0.25">
      <c r="A441">
        <v>439</v>
      </c>
      <c r="B441">
        <f t="shared" si="44"/>
        <v>13.169999999999911</v>
      </c>
      <c r="C441">
        <f>0.5 * dragc * rho * POWER(Sheet2!E440, 2) * area</f>
        <v>135.01782080115007</v>
      </c>
      <c r="D441">
        <f t="shared" si="45"/>
        <v>-8.334596070926672</v>
      </c>
      <c r="E441" s="4">
        <f t="shared" si="46"/>
        <v>125.71253478900367</v>
      </c>
      <c r="F441">
        <f t="shared" si="47"/>
        <v>-42.0419572523423</v>
      </c>
      <c r="G441">
        <f t="shared" si="48"/>
        <v>3901.3041914279647</v>
      </c>
      <c r="H441">
        <f t="shared" si="49"/>
        <v>299.01224298665204</v>
      </c>
    </row>
    <row r="442" spans="1:8" x14ac:dyDescent="0.25">
      <c r="A442">
        <v>440</v>
      </c>
      <c r="B442">
        <f t="shared" si="44"/>
        <v>13.19999999999991</v>
      </c>
      <c r="C442">
        <f>0.5 * dragc * rho * POWER(Sheet2!E441, 2) * area</f>
        <v>134.48232739889983</v>
      </c>
      <c r="D442">
        <f t="shared" si="45"/>
        <v>-8.3015402774031255</v>
      </c>
      <c r="E442" s="4">
        <f t="shared" si="46"/>
        <v>125.46348858068157</v>
      </c>
      <c r="F442">
        <f t="shared" si="47"/>
        <v>-42.3362572523423</v>
      </c>
      <c r="G442">
        <f t="shared" si="48"/>
        <v>3905.0680960853852</v>
      </c>
      <c r="H442">
        <f t="shared" si="49"/>
        <v>297.75098426908175</v>
      </c>
    </row>
    <row r="443" spans="1:8" x14ac:dyDescent="0.25">
      <c r="A443">
        <v>441</v>
      </c>
      <c r="B443">
        <f t="shared" si="44"/>
        <v>13.22999999999991</v>
      </c>
      <c r="C443">
        <f>0.5 * dragc * rho * POWER(Sheet2!E442, 2) * area</f>
        <v>133.95001551201634</v>
      </c>
      <c r="D443">
        <f t="shared" si="45"/>
        <v>-8.2686808775505618</v>
      </c>
      <c r="E443" s="4">
        <f t="shared" si="46"/>
        <v>125.21542815435505</v>
      </c>
      <c r="F443">
        <f t="shared" si="47"/>
        <v>-42.6305572523423</v>
      </c>
      <c r="G443">
        <f t="shared" si="48"/>
        <v>3908.8245589300159</v>
      </c>
      <c r="H443">
        <f t="shared" si="49"/>
        <v>296.48089655151148</v>
      </c>
    </row>
    <row r="444" spans="1:8" x14ac:dyDescent="0.25">
      <c r="A444">
        <v>442</v>
      </c>
      <c r="B444">
        <f t="shared" si="44"/>
        <v>13.259999999999909</v>
      </c>
      <c r="C444">
        <f>0.5 * dragc * rho * POWER(Sheet2!E443, 2) * area</f>
        <v>133.42085997489579</v>
      </c>
      <c r="D444">
        <f t="shared" si="45"/>
        <v>-8.2360163179063264</v>
      </c>
      <c r="E444" s="4">
        <f t="shared" si="46"/>
        <v>124.96834766481787</v>
      </c>
      <c r="F444">
        <f t="shared" si="47"/>
        <v>-42.924857252342299</v>
      </c>
      <c r="G444">
        <f t="shared" si="48"/>
        <v>3912.5736093599603</v>
      </c>
      <c r="H444">
        <f t="shared" si="49"/>
        <v>295.20197983394121</v>
      </c>
    </row>
    <row r="445" spans="1:8" x14ac:dyDescent="0.25">
      <c r="A445">
        <v>443</v>
      </c>
      <c r="B445">
        <f t="shared" si="44"/>
        <v>13.289999999999909</v>
      </c>
      <c r="C445">
        <f>0.5 * dragc * rho * POWER(Sheet2!E444, 2) * area</f>
        <v>132.89483587036415</v>
      </c>
      <c r="D445">
        <f t="shared" si="45"/>
        <v>-8.2035450603432292</v>
      </c>
      <c r="E445" s="4">
        <f t="shared" si="46"/>
        <v>124.72224131300757</v>
      </c>
      <c r="F445">
        <f t="shared" si="47"/>
        <v>-43.219157252342299</v>
      </c>
      <c r="G445">
        <f t="shared" si="48"/>
        <v>3916.3152765993505</v>
      </c>
      <c r="H445">
        <f t="shared" si="49"/>
        <v>293.91423411637095</v>
      </c>
    </row>
    <row r="446" spans="1:8" x14ac:dyDescent="0.25">
      <c r="A446">
        <v>444</v>
      </c>
      <c r="B446">
        <f t="shared" si="44"/>
        <v>13.319999999999908</v>
      </c>
      <c r="C446">
        <f>0.5 * dragc * rho * POWER(Sheet2!E445, 2) * area</f>
        <v>132.3719185267388</v>
      </c>
      <c r="D446">
        <f t="shared" si="45"/>
        <v>-8.171265581888175</v>
      </c>
      <c r="E446" s="4">
        <f t="shared" si="46"/>
        <v>124.47710334555093</v>
      </c>
      <c r="F446">
        <f t="shared" si="47"/>
        <v>-43.513457252342299</v>
      </c>
      <c r="G446">
        <f t="shared" si="48"/>
        <v>3920.0495896997168</v>
      </c>
      <c r="H446">
        <f t="shared" si="49"/>
        <v>292.6176593988007</v>
      </c>
    </row>
    <row r="447" spans="1:8" x14ac:dyDescent="0.25">
      <c r="A447">
        <v>445</v>
      </c>
      <c r="B447">
        <f t="shared" si="44"/>
        <v>13.349999999999907</v>
      </c>
      <c r="C447">
        <f>0.5 * dragc * rho * POWER(Sheet2!E446, 2) * area</f>
        <v>131.85208351493108</v>
      </c>
      <c r="D447">
        <f t="shared" si="45"/>
        <v>-8.1391763745432879</v>
      </c>
      <c r="E447" s="4">
        <f t="shared" si="46"/>
        <v>124.23292805431463</v>
      </c>
      <c r="F447">
        <f t="shared" si="47"/>
        <v>-43.807757252342299</v>
      </c>
      <c r="G447">
        <f t="shared" si="48"/>
        <v>3923.7765775413463</v>
      </c>
      <c r="H447">
        <f t="shared" si="49"/>
        <v>291.31225568123045</v>
      </c>
    </row>
    <row r="448" spans="1:8" x14ac:dyDescent="0.25">
      <c r="A448">
        <v>446</v>
      </c>
      <c r="B448">
        <f t="shared" si="44"/>
        <v>13.379999999999907</v>
      </c>
      <c r="C448">
        <f>0.5 * dragc * rho * POWER(Sheet2!E447, 2) * area</f>
        <v>131.33530664558853</v>
      </c>
      <c r="D448">
        <f t="shared" si="45"/>
        <v>-8.1072759451095209</v>
      </c>
      <c r="E448" s="4">
        <f t="shared" si="46"/>
        <v>123.98970977596134</v>
      </c>
      <c r="F448">
        <f t="shared" si="47"/>
        <v>-44.102057252342298</v>
      </c>
      <c r="G448">
        <f t="shared" si="48"/>
        <v>3927.496268834625</v>
      </c>
      <c r="H448">
        <f t="shared" si="49"/>
        <v>289.99802296366016</v>
      </c>
    </row>
    <row r="449" spans="1:8" x14ac:dyDescent="0.25">
      <c r="A449">
        <v>447</v>
      </c>
      <c r="B449">
        <f t="shared" si="44"/>
        <v>13.409999999999906</v>
      </c>
      <c r="C449">
        <f>0.5 * dragc * rho * POWER(Sheet2!E448, 2) * area</f>
        <v>130.82156396627613</v>
      </c>
      <c r="D449">
        <f t="shared" si="45"/>
        <v>-8.0755628150126384</v>
      </c>
      <c r="E449" s="4">
        <f t="shared" si="46"/>
        <v>123.74744289151097</v>
      </c>
      <c r="F449">
        <f t="shared" si="47"/>
        <v>-44.396357252342298</v>
      </c>
      <c r="G449">
        <f t="shared" si="48"/>
        <v>3931.2086921213704</v>
      </c>
      <c r="H449">
        <f t="shared" si="49"/>
        <v>288.67496124608988</v>
      </c>
    </row>
    <row r="450" spans="1:8" x14ac:dyDescent="0.25">
      <c r="A450">
        <v>448</v>
      </c>
      <c r="B450">
        <f t="shared" si="44"/>
        <v>13.439999999999905</v>
      </c>
      <c r="C450">
        <f>0.5 * dragc * rho * POWER(Sheet2!E449, 2) * area</f>
        <v>130.31083175869648</v>
      </c>
      <c r="D450">
        <f t="shared" si="45"/>
        <v>-8.0440355201316294</v>
      </c>
      <c r="E450" s="4">
        <f t="shared" si="46"/>
        <v>123.50612182590702</v>
      </c>
      <c r="F450">
        <f t="shared" si="47"/>
        <v>-44.690657252342298</v>
      </c>
      <c r="G450">
        <f t="shared" si="48"/>
        <v>3934.9138757761475</v>
      </c>
      <c r="H450">
        <f t="shared" si="49"/>
        <v>287.3430705285196</v>
      </c>
    </row>
    <row r="451" spans="1:8" x14ac:dyDescent="0.25">
      <c r="A451">
        <v>449</v>
      </c>
      <c r="B451">
        <f t="shared" ref="B451:B514" si="50">B450+step</f>
        <v>13.469999999999905</v>
      </c>
      <c r="C451">
        <f>0.5 * dragc * rho * POWER(Sheet2!E450, 2) * area</f>
        <v>129.80308653594773</v>
      </c>
      <c r="D451">
        <f t="shared" ref="D451:D514" si="51">- C451/mass</f>
        <v>-8.0126926106294381</v>
      </c>
      <c r="E451" s="4">
        <f t="shared" ref="E451:E514" si="52">E450+D451*step</f>
        <v>123.26574104758814</v>
      </c>
      <c r="F451">
        <f t="shared" ref="F451:F514" si="53">F450 + grav * step</f>
        <v>-44.984957252342298</v>
      </c>
      <c r="G451">
        <f t="shared" ref="G451:G514" si="54">G450+E451*step</f>
        <v>3938.6118480075752</v>
      </c>
      <c r="H451">
        <f t="shared" si="49"/>
        <v>286.00235081094934</v>
      </c>
    </row>
    <row r="452" spans="1:8" x14ac:dyDescent="0.25">
      <c r="A452">
        <v>450</v>
      </c>
      <c r="B452">
        <f t="shared" si="50"/>
        <v>13.499999999999904</v>
      </c>
      <c r="C452">
        <f>0.5 * dragc * rho * POWER(Sheet2!E451, 2) * area</f>
        <v>129.29830503981901</v>
      </c>
      <c r="D452">
        <f t="shared" si="51"/>
        <v>-7.9815326507860105</v>
      </c>
      <c r="E452" s="4">
        <f t="shared" si="52"/>
        <v>123.02629506806456</v>
      </c>
      <c r="F452">
        <f t="shared" si="53"/>
        <v>-45.279257252342298</v>
      </c>
      <c r="G452">
        <f t="shared" si="54"/>
        <v>3942.302636859617</v>
      </c>
      <c r="H452">
        <f t="shared" si="49"/>
        <v>284.65280209337908</v>
      </c>
    </row>
    <row r="453" spans="1:8" x14ac:dyDescent="0.25">
      <c r="A453">
        <v>451</v>
      </c>
      <c r="B453">
        <f t="shared" si="50"/>
        <v>13.529999999999903</v>
      </c>
      <c r="C453">
        <f>0.5 * dragc * rho * POWER(Sheet2!E452, 2) * area</f>
        <v>128.79646423812267</v>
      </c>
      <c r="D453">
        <f t="shared" si="51"/>
        <v>-7.9505542188336156</v>
      </c>
      <c r="E453" s="4">
        <f t="shared" si="52"/>
        <v>122.78777844149955</v>
      </c>
      <c r="F453">
        <f t="shared" si="53"/>
        <v>-45.573557252342297</v>
      </c>
      <c r="G453">
        <f t="shared" si="54"/>
        <v>3945.9862702128621</v>
      </c>
      <c r="H453">
        <f t="shared" si="49"/>
        <v>283.29442437580883</v>
      </c>
    </row>
    <row r="454" spans="1:8" x14ac:dyDescent="0.25">
      <c r="A454">
        <v>452</v>
      </c>
      <c r="B454">
        <f t="shared" si="50"/>
        <v>13.559999999999903</v>
      </c>
      <c r="C454">
        <f>0.5 * dragc * rho * POWER(Sheet2!E453, 2) * area</f>
        <v>128.2975413220627</v>
      </c>
      <c r="D454">
        <f t="shared" si="51"/>
        <v>-7.9197559067944008</v>
      </c>
      <c r="E454" s="4">
        <f t="shared" si="52"/>
        <v>122.55018576429572</v>
      </c>
      <c r="F454">
        <f t="shared" si="53"/>
        <v>-45.867857252342297</v>
      </c>
      <c r="G454">
        <f t="shared" si="54"/>
        <v>3949.6627757857909</v>
      </c>
      <c r="H454">
        <f t="shared" si="49"/>
        <v>281.92721765823859</v>
      </c>
    </row>
    <row r="455" spans="1:8" x14ac:dyDescent="0.25">
      <c r="A455">
        <v>453</v>
      </c>
      <c r="B455">
        <f t="shared" si="50"/>
        <v>13.589999999999902</v>
      </c>
      <c r="C455">
        <f>0.5 * dragc * rho * POWER(Sheet2!E454, 2) * area</f>
        <v>127.801513703639</v>
      </c>
      <c r="D455">
        <f t="shared" si="51"/>
        <v>-7.8891363203201532</v>
      </c>
      <c r="E455" s="4">
        <f t="shared" si="52"/>
        <v>122.31351167468611</v>
      </c>
      <c r="F455">
        <f t="shared" si="53"/>
        <v>-46.162157252342297</v>
      </c>
      <c r="G455">
        <f t="shared" si="54"/>
        <v>3953.3321811360315</v>
      </c>
      <c r="H455">
        <f t="shared" si="49"/>
        <v>280.5511819406683</v>
      </c>
    </row>
    <row r="456" spans="1:8" x14ac:dyDescent="0.25">
      <c r="A456">
        <v>454</v>
      </c>
      <c r="B456">
        <f t="shared" si="50"/>
        <v>13.619999999999902</v>
      </c>
      <c r="C456">
        <f>0.5 * dragc * rho * POWER(Sheet2!E455, 2) * area</f>
        <v>127.30835901308662</v>
      </c>
      <c r="D456">
        <f t="shared" si="51"/>
        <v>-7.8586940785342305</v>
      </c>
      <c r="E456" s="4">
        <f t="shared" si="52"/>
        <v>122.07775085233008</v>
      </c>
      <c r="F456">
        <f t="shared" si="53"/>
        <v>-46.456457252342297</v>
      </c>
      <c r="G456">
        <f t="shared" si="54"/>
        <v>3956.9945136616016</v>
      </c>
      <c r="H456">
        <f t="shared" si="49"/>
        <v>279.16631722309802</v>
      </c>
    </row>
    <row r="457" spans="1:8" x14ac:dyDescent="0.25">
      <c r="A457">
        <v>455</v>
      </c>
      <c r="B457">
        <f t="shared" si="50"/>
        <v>13.649999999999901</v>
      </c>
      <c r="C457">
        <f>0.5 * dragc * rho * POWER(Sheet2!E456, 2) * area</f>
        <v>126.81805509634958</v>
      </c>
      <c r="D457">
        <f t="shared" si="51"/>
        <v>-7.8284278138756198</v>
      </c>
      <c r="E457" s="4">
        <f t="shared" si="52"/>
        <v>121.84289801791381</v>
      </c>
      <c r="F457">
        <f t="shared" si="53"/>
        <v>-46.750757252342297</v>
      </c>
      <c r="G457">
        <f t="shared" si="54"/>
        <v>3960.6498006021388</v>
      </c>
      <c r="H457">
        <f t="shared" si="49"/>
        <v>277.77262350552775</v>
      </c>
    </row>
    <row r="458" spans="1:8" x14ac:dyDescent="0.25">
      <c r="A458">
        <v>456</v>
      </c>
      <c r="B458">
        <f t="shared" si="50"/>
        <v>13.6799999999999</v>
      </c>
      <c r="C458">
        <f>0.5 * dragc * rho * POWER(Sheet2!E457, 2) * area</f>
        <v>126.33058001258885</v>
      </c>
      <c r="D458">
        <f t="shared" si="51"/>
        <v>-7.7983361719451043</v>
      </c>
      <c r="E458" s="4">
        <f t="shared" si="52"/>
        <v>121.60894793275546</v>
      </c>
      <c r="F458">
        <f t="shared" si="53"/>
        <v>-47.045057252342296</v>
      </c>
      <c r="G458">
        <f t="shared" si="54"/>
        <v>3964.2980690401214</v>
      </c>
      <c r="H458">
        <f t="shared" si="49"/>
        <v>276.37010078795748</v>
      </c>
    </row>
    <row r="459" spans="1:8" x14ac:dyDescent="0.25">
      <c r="A459">
        <v>457</v>
      </c>
      <c r="B459">
        <f t="shared" si="50"/>
        <v>13.7099999999999</v>
      </c>
      <c r="C459">
        <f>0.5 * dragc * rho * POWER(Sheet2!E458, 2) * area</f>
        <v>125.84591203172391</v>
      </c>
      <c r="D459">
        <f t="shared" si="51"/>
        <v>-7.7684178113535038</v>
      </c>
      <c r="E459" s="4">
        <f t="shared" si="52"/>
        <v>121.37589539841485</v>
      </c>
      <c r="F459">
        <f t="shared" si="53"/>
        <v>-47.339357252342296</v>
      </c>
      <c r="G459">
        <f t="shared" si="54"/>
        <v>3967.9393459020739</v>
      </c>
      <c r="H459">
        <f t="shared" si="49"/>
        <v>274.95874907038723</v>
      </c>
    </row>
    <row r="460" spans="1:8" x14ac:dyDescent="0.25">
      <c r="A460">
        <v>458</v>
      </c>
      <c r="B460">
        <f t="shared" si="50"/>
        <v>13.739999999999899</v>
      </c>
      <c r="C460">
        <f>0.5 * dragc * rho * POWER(Sheet2!E459, 2) * area</f>
        <v>125.36402963200717</v>
      </c>
      <c r="D460">
        <f t="shared" si="51"/>
        <v>-7.7386714035719493</v>
      </c>
      <c r="E460" s="4">
        <f t="shared" si="52"/>
        <v>121.14373525630769</v>
      </c>
      <c r="F460">
        <f t="shared" si="53"/>
        <v>-47.633657252342296</v>
      </c>
      <c r="G460">
        <f t="shared" si="54"/>
        <v>3971.5736579597633</v>
      </c>
      <c r="H460">
        <f t="shared" si="49"/>
        <v>273.53856835281698</v>
      </c>
    </row>
    <row r="461" spans="1:8" x14ac:dyDescent="0.25">
      <c r="A461">
        <v>459</v>
      </c>
      <c r="B461">
        <f t="shared" si="50"/>
        <v>13.769999999999898</v>
      </c>
      <c r="C461">
        <f>0.5 * dragc * rho * POWER(Sheet2!E460, 2) * area</f>
        <v>124.88491149763088</v>
      </c>
      <c r="D461">
        <f t="shared" si="51"/>
        <v>-7.7090956327841544</v>
      </c>
      <c r="E461" s="4">
        <f t="shared" si="52"/>
        <v>120.91246238732417</v>
      </c>
      <c r="F461">
        <f t="shared" si="53"/>
        <v>-47.927957252342296</v>
      </c>
      <c r="G461">
        <f t="shared" si="54"/>
        <v>3975.2010318313828</v>
      </c>
      <c r="H461">
        <f t="shared" si="49"/>
        <v>272.10955863524669</v>
      </c>
    </row>
    <row r="462" spans="1:8" x14ac:dyDescent="0.25">
      <c r="A462">
        <v>460</v>
      </c>
      <c r="B462">
        <f t="shared" si="50"/>
        <v>13.799999999999898</v>
      </c>
      <c r="C462">
        <f>0.5 * dragc * rho * POWER(Sheet2!E461, 2) * area</f>
        <v>124.4085365163664</v>
      </c>
      <c r="D462">
        <f t="shared" si="51"/>
        <v>-7.6796891957406901</v>
      </c>
      <c r="E462" s="4">
        <f t="shared" si="52"/>
        <v>120.68207171145195</v>
      </c>
      <c r="F462">
        <f t="shared" si="53"/>
        <v>-48.222257252342295</v>
      </c>
      <c r="G462">
        <f t="shared" si="54"/>
        <v>3978.8214939827262</v>
      </c>
      <c r="H462">
        <f t="shared" si="49"/>
        <v>270.6717199176764</v>
      </c>
    </row>
    <row r="463" spans="1:8" x14ac:dyDescent="0.25">
      <c r="A463">
        <v>461</v>
      </c>
      <c r="B463">
        <f t="shared" si="50"/>
        <v>13.829999999999897</v>
      </c>
      <c r="C463">
        <f>0.5 * dragc * rho * POWER(Sheet2!E462, 2) * area</f>
        <v>123.93488377723446</v>
      </c>
      <c r="D463">
        <f t="shared" si="51"/>
        <v>-7.6504508016151718</v>
      </c>
      <c r="E463" s="4">
        <f t="shared" si="52"/>
        <v>120.4525581874035</v>
      </c>
      <c r="F463">
        <f t="shared" si="53"/>
        <v>-48.516557252342295</v>
      </c>
      <c r="G463">
        <f t="shared" si="54"/>
        <v>3982.4350707283484</v>
      </c>
      <c r="H463">
        <f t="shared" si="49"/>
        <v>269.22505220010612</v>
      </c>
    </row>
    <row r="464" spans="1:8" x14ac:dyDescent="0.25">
      <c r="A464">
        <v>462</v>
      </c>
      <c r="B464">
        <f t="shared" si="50"/>
        <v>13.859999999999896</v>
      </c>
      <c r="C464">
        <f>0.5 * dragc * rho * POWER(Sheet2!E463, 2) * area</f>
        <v>123.46393256820699</v>
      </c>
      <c r="D464">
        <f t="shared" si="51"/>
        <v>-7.6213791718623893</v>
      </c>
      <c r="E464" s="4">
        <f t="shared" si="52"/>
        <v>120.22391681224762</v>
      </c>
      <c r="F464">
        <f t="shared" si="53"/>
        <v>-48.810857252342295</v>
      </c>
      <c r="G464">
        <f t="shared" si="54"/>
        <v>3986.0417882327156</v>
      </c>
      <c r="H464">
        <f t="shared" si="49"/>
        <v>267.76955548253585</v>
      </c>
    </row>
    <row r="465" spans="1:8" x14ac:dyDescent="0.25">
      <c r="A465">
        <v>463</v>
      </c>
      <c r="B465">
        <f t="shared" si="50"/>
        <v>13.889999999999896</v>
      </c>
      <c r="C465">
        <f>0.5 * dragc * rho * POWER(Sheet2!E464, 2) * area</f>
        <v>122.99566237393915</v>
      </c>
      <c r="D465">
        <f t="shared" si="51"/>
        <v>-7.5924730400783131</v>
      </c>
      <c r="E465" s="4">
        <f t="shared" si="52"/>
        <v>119.99614262104528</v>
      </c>
      <c r="F465">
        <f t="shared" si="53"/>
        <v>-49.105157252342295</v>
      </c>
      <c r="G465">
        <f t="shared" si="54"/>
        <v>3989.6416725113468</v>
      </c>
      <c r="H465">
        <f t="shared" si="49"/>
        <v>266.30522976496559</v>
      </c>
    </row>
    <row r="466" spans="1:8" x14ac:dyDescent="0.25">
      <c r="A466">
        <v>464</v>
      </c>
      <c r="B466">
        <f t="shared" si="50"/>
        <v>13.919999999999895</v>
      </c>
      <c r="C466">
        <f>0.5 * dragc * rho * POWER(Sheet2!E465, 2) * area</f>
        <v>122.53005287353169</v>
      </c>
      <c r="D466">
        <f t="shared" si="51"/>
        <v>-7.563731151861961</v>
      </c>
      <c r="E466" s="4">
        <f t="shared" si="52"/>
        <v>119.76923068648942</v>
      </c>
      <c r="F466">
        <f t="shared" si="53"/>
        <v>-49.399457252342295</v>
      </c>
      <c r="G466">
        <f t="shared" si="54"/>
        <v>3993.2347494319415</v>
      </c>
      <c r="H466">
        <f t="shared" si="49"/>
        <v>264.83207504739534</v>
      </c>
    </row>
    <row r="467" spans="1:8" x14ac:dyDescent="0.25">
      <c r="A467">
        <v>465</v>
      </c>
      <c r="B467">
        <f t="shared" si="50"/>
        <v>13.949999999999894</v>
      </c>
      <c r="C467">
        <f>0.5 * dragc * rho * POWER(Sheet2!E466, 2) * area</f>
        <v>122.06708393832274</v>
      </c>
      <c r="D467">
        <f t="shared" si="51"/>
        <v>-7.5351522646790867</v>
      </c>
      <c r="E467" s="4">
        <f t="shared" si="52"/>
        <v>119.54317611854906</v>
      </c>
      <c r="F467">
        <f t="shared" si="53"/>
        <v>-49.693757252342294</v>
      </c>
      <c r="G467">
        <f t="shared" si="54"/>
        <v>3996.8210447154979</v>
      </c>
      <c r="H467">
        <f t="shared" si="49"/>
        <v>263.35009132982509</v>
      </c>
    </row>
    <row r="468" spans="1:8" x14ac:dyDescent="0.25">
      <c r="A468">
        <v>466</v>
      </c>
      <c r="B468">
        <f t="shared" si="50"/>
        <v>13.979999999999894</v>
      </c>
      <c r="C468">
        <f>0.5 * dragc * rho * POWER(Sheet2!E467, 2) * area</f>
        <v>121.60673562970922</v>
      </c>
      <c r="D468">
        <f t="shared" si="51"/>
        <v>-7.5067351477276976</v>
      </c>
      <c r="E468" s="4">
        <f t="shared" si="52"/>
        <v>119.31797406411722</v>
      </c>
      <c r="F468">
        <f t="shared" si="53"/>
        <v>-49.988057252342294</v>
      </c>
      <c r="G468">
        <f t="shared" si="54"/>
        <v>4000.4005839374213</v>
      </c>
      <c r="H468">
        <f t="shared" si="49"/>
        <v>261.8592786122548</v>
      </c>
    </row>
    <row r="469" spans="1:8" x14ac:dyDescent="0.25">
      <c r="A469">
        <v>467</v>
      </c>
      <c r="B469">
        <f t="shared" si="50"/>
        <v>14.009999999999893</v>
      </c>
      <c r="C469">
        <f>0.5 * dragc * rho * POWER(Sheet2!E468, 2) * area</f>
        <v>121.14898819699647</v>
      </c>
      <c r="D469">
        <f t="shared" si="51"/>
        <v>-7.4784785818053123</v>
      </c>
      <c r="E469" s="4">
        <f t="shared" si="52"/>
        <v>119.09361970666306</v>
      </c>
      <c r="F469">
        <f t="shared" si="53"/>
        <v>-50.282357252342294</v>
      </c>
      <c r="G469">
        <f t="shared" si="54"/>
        <v>4003.9733925286214</v>
      </c>
      <c r="H469">
        <f t="shared" si="49"/>
        <v>260.35963689468451</v>
      </c>
    </row>
    <row r="470" spans="1:8" x14ac:dyDescent="0.25">
      <c r="A470">
        <v>468</v>
      </c>
      <c r="B470">
        <f t="shared" si="50"/>
        <v>14.039999999999893</v>
      </c>
      <c r="C470">
        <f>0.5 * dragc * rho * POWER(Sheet2!E469, 2) * area</f>
        <v>120.69382207527659</v>
      </c>
      <c r="D470">
        <f t="shared" si="51"/>
        <v>-7.4503813591779924</v>
      </c>
      <c r="E470" s="4">
        <f t="shared" si="52"/>
        <v>118.87010826588772</v>
      </c>
      <c r="F470">
        <f t="shared" si="53"/>
        <v>-50.576657252342294</v>
      </c>
      <c r="G470">
        <f t="shared" si="54"/>
        <v>4007.539495776598</v>
      </c>
      <c r="H470">
        <f t="shared" si="49"/>
        <v>258.85116617711424</v>
      </c>
    </row>
    <row r="471" spans="1:8" x14ac:dyDescent="0.25">
      <c r="A471">
        <v>469</v>
      </c>
      <c r="B471">
        <f t="shared" si="50"/>
        <v>14.069999999999892</v>
      </c>
      <c r="C471">
        <f>0.5 * dragc * rho * POWER(Sheet2!E470, 2) * area</f>
        <v>120.24121788333461</v>
      </c>
      <c r="D471">
        <f t="shared" si="51"/>
        <v>-7.4224422834510912</v>
      </c>
      <c r="E471" s="4">
        <f t="shared" si="52"/>
        <v>118.6474349973842</v>
      </c>
      <c r="F471">
        <f t="shared" si="53"/>
        <v>-50.870957252342293</v>
      </c>
      <c r="G471">
        <f t="shared" si="54"/>
        <v>4011.0989188265194</v>
      </c>
      <c r="H471">
        <f t="shared" si="49"/>
        <v>257.33386645954397</v>
      </c>
    </row>
    <row r="472" spans="1:8" x14ac:dyDescent="0.25">
      <c r="A472">
        <v>470</v>
      </c>
      <c r="B472">
        <f t="shared" si="50"/>
        <v>14.099999999999891</v>
      </c>
      <c r="C472">
        <f>0.5 * dragc * rho * POWER(Sheet2!E471, 2) * area</f>
        <v>119.79115642158217</v>
      </c>
      <c r="D472">
        <f t="shared" si="51"/>
        <v>-7.394660169441698</v>
      </c>
      <c r="E472" s="4">
        <f t="shared" si="52"/>
        <v>118.42559519230095</v>
      </c>
      <c r="F472">
        <f t="shared" si="53"/>
        <v>-51.165257252342293</v>
      </c>
      <c r="G472">
        <f t="shared" si="54"/>
        <v>4014.6516866822885</v>
      </c>
      <c r="H472">
        <f t="shared" si="49"/>
        <v>255.80773774197371</v>
      </c>
    </row>
    <row r="473" spans="1:8" x14ac:dyDescent="0.25">
      <c r="A473">
        <v>471</v>
      </c>
      <c r="B473">
        <f t="shared" si="50"/>
        <v>14.129999999999891</v>
      </c>
      <c r="C473">
        <f>0.5 * dragc * rho * POWER(Sheet2!E472, 2) * area</f>
        <v>119.34361867001802</v>
      </c>
      <c r="D473">
        <f t="shared" si="51"/>
        <v>-7.3670338430527433</v>
      </c>
      <c r="E473" s="4">
        <f t="shared" si="52"/>
        <v>118.20458417700937</v>
      </c>
      <c r="F473">
        <f t="shared" si="53"/>
        <v>-51.459557252342293</v>
      </c>
      <c r="G473">
        <f t="shared" si="54"/>
        <v>4018.1978242075988</v>
      </c>
      <c r="H473">
        <f t="shared" si="49"/>
        <v>254.27278002440343</v>
      </c>
    </row>
    <row r="474" spans="1:8" x14ac:dyDescent="0.25">
      <c r="A474">
        <v>472</v>
      </c>
      <c r="B474">
        <f t="shared" si="50"/>
        <v>14.15999999999989</v>
      </c>
      <c r="C474">
        <f>0.5 * dragc * rho * POWER(Sheet2!E473, 2) * area</f>
        <v>118.89858578621561</v>
      </c>
      <c r="D474">
        <f t="shared" si="51"/>
        <v>-7.3395621411487735</v>
      </c>
      <c r="E474" s="4">
        <f t="shared" si="52"/>
        <v>117.9843973127749</v>
      </c>
      <c r="F474">
        <f t="shared" si="53"/>
        <v>-51.753857252342293</v>
      </c>
      <c r="G474">
        <f t="shared" si="54"/>
        <v>4021.7373561269819</v>
      </c>
      <c r="H474">
        <f t="shared" si="49"/>
        <v>252.72899330683316</v>
      </c>
    </row>
    <row r="475" spans="1:8" x14ac:dyDescent="0.25">
      <c r="A475">
        <v>473</v>
      </c>
      <c r="B475">
        <f t="shared" si="50"/>
        <v>14.189999999999889</v>
      </c>
      <c r="C475">
        <f>0.5 * dragc * rho * POWER(Sheet2!E474, 2) * area</f>
        <v>118.45603910333656</v>
      </c>
      <c r="D475">
        <f t="shared" si="51"/>
        <v>-7.312243911433324</v>
      </c>
      <c r="E475" s="4">
        <f t="shared" si="52"/>
        <v>117.7650299954319</v>
      </c>
      <c r="F475">
        <f t="shared" si="53"/>
        <v>-52.048157252342293</v>
      </c>
      <c r="G475">
        <f t="shared" si="54"/>
        <v>4025.2703070268449</v>
      </c>
      <c r="H475">
        <f t="shared" si="49"/>
        <v>251.1763775892629</v>
      </c>
    </row>
    <row r="476" spans="1:8" x14ac:dyDescent="0.25">
      <c r="A476">
        <v>474</v>
      </c>
      <c r="B476">
        <f t="shared" si="50"/>
        <v>14.219999999999889</v>
      </c>
      <c r="C476">
        <f>0.5 * dragc * rho * POWER(Sheet2!E475, 2) * area</f>
        <v>118.01596012817041</v>
      </c>
      <c r="D476">
        <f t="shared" si="51"/>
        <v>-7.2850780123279071</v>
      </c>
      <c r="E476" s="4">
        <f t="shared" si="52"/>
        <v>117.54647765506206</v>
      </c>
      <c r="F476">
        <f t="shared" si="53"/>
        <v>-52.342457252342292</v>
      </c>
      <c r="G476">
        <f t="shared" si="54"/>
        <v>4028.7967013564967</v>
      </c>
      <c r="H476">
        <f t="shared" si="49"/>
        <v>249.61493287169262</v>
      </c>
    </row>
    <row r="477" spans="1:8" x14ac:dyDescent="0.25">
      <c r="A477">
        <v>475</v>
      </c>
      <c r="B477">
        <f t="shared" si="50"/>
        <v>14.249999999999888</v>
      </c>
      <c r="C477">
        <f>0.5 * dragc * rho * POWER(Sheet2!E476, 2) * area</f>
        <v>117.57833053919943</v>
      </c>
      <c r="D477">
        <f t="shared" si="51"/>
        <v>-7.2580633128525642</v>
      </c>
      <c r="E477" s="4">
        <f t="shared" si="52"/>
        <v>117.32873575567649</v>
      </c>
      <c r="F477">
        <f t="shared" si="53"/>
        <v>-52.636757252342292</v>
      </c>
      <c r="G477">
        <f t="shared" si="54"/>
        <v>4032.3165634291668</v>
      </c>
      <c r="H477">
        <f t="shared" si="49"/>
        <v>248.04465915412234</v>
      </c>
    </row>
    <row r="478" spans="1:8" x14ac:dyDescent="0.25">
      <c r="A478">
        <v>476</v>
      </c>
      <c r="B478">
        <f t="shared" si="50"/>
        <v>14.279999999999887</v>
      </c>
      <c r="C478">
        <f>0.5 * dragc * rho * POWER(Sheet2!E477, 2) * area</f>
        <v>117.14313218468884</v>
      </c>
      <c r="D478">
        <f t="shared" si="51"/>
        <v>-7.2311986925079674</v>
      </c>
      <c r="E478" s="4">
        <f t="shared" si="52"/>
        <v>117.11179979490124</v>
      </c>
      <c r="F478">
        <f t="shared" si="53"/>
        <v>-52.931057252342292</v>
      </c>
      <c r="G478">
        <f t="shared" si="54"/>
        <v>4035.8299174230137</v>
      </c>
      <c r="H478">
        <f t="shared" si="49"/>
        <v>246.46555643655208</v>
      </c>
    </row>
    <row r="479" spans="1:8" x14ac:dyDescent="0.25">
      <c r="A479">
        <v>477</v>
      </c>
      <c r="B479">
        <f t="shared" si="50"/>
        <v>14.309999999999887</v>
      </c>
      <c r="C479">
        <f>0.5 * dragc * rho * POWER(Sheet2!E478, 2) * area</f>
        <v>116.71034708080172</v>
      </c>
      <c r="D479">
        <f t="shared" si="51"/>
        <v>-7.2044830411590572</v>
      </c>
      <c r="E479" s="4">
        <f t="shared" si="52"/>
        <v>116.89566530366648</v>
      </c>
      <c r="F479">
        <f t="shared" si="53"/>
        <v>-53.225357252342292</v>
      </c>
      <c r="G479">
        <f t="shared" si="54"/>
        <v>4039.3367873821239</v>
      </c>
      <c r="H479">
        <f t="shared" si="49"/>
        <v>244.87762471898182</v>
      </c>
    </row>
    <row r="480" spans="1:8" x14ac:dyDescent="0.25">
      <c r="A480">
        <v>478</v>
      </c>
      <c r="B480">
        <f t="shared" si="50"/>
        <v>14.339999999999886</v>
      </c>
      <c r="C480">
        <f>0.5 * dragc * rho * POWER(Sheet2!E479, 2) * area</f>
        <v>116.27995740973829</v>
      </c>
      <c r="D480">
        <f t="shared" si="51"/>
        <v>-7.17791525892018</v>
      </c>
      <c r="E480" s="4">
        <f t="shared" si="52"/>
        <v>116.68032784589887</v>
      </c>
      <c r="F480">
        <f t="shared" si="53"/>
        <v>-53.519657252342292</v>
      </c>
      <c r="G480">
        <f t="shared" si="54"/>
        <v>4042.8371972175009</v>
      </c>
      <c r="H480">
        <f t="shared" si="49"/>
        <v>243.28086400141154</v>
      </c>
    </row>
    <row r="481" spans="1:8" x14ac:dyDescent="0.25">
      <c r="A481">
        <v>479</v>
      </c>
      <c r="B481">
        <f t="shared" si="50"/>
        <v>14.369999999999886</v>
      </c>
      <c r="C481">
        <f>0.5 * dragc * rho * POWER(Sheet2!E480, 2) * area</f>
        <v>115.85194551789913</v>
      </c>
      <c r="D481">
        <f t="shared" si="51"/>
        <v>-7.1514942560417047</v>
      </c>
      <c r="E481" s="4">
        <f t="shared" si="52"/>
        <v>116.46578301821762</v>
      </c>
      <c r="F481">
        <f t="shared" si="53"/>
        <v>-53.813957252342291</v>
      </c>
      <c r="G481">
        <f t="shared" si="54"/>
        <v>4046.3311707080475</v>
      </c>
      <c r="H481">
        <f t="shared" si="49"/>
        <v>241.67527428384128</v>
      </c>
    </row>
    <row r="482" spans="1:8" x14ac:dyDescent="0.25">
      <c r="A482">
        <v>480</v>
      </c>
      <c r="B482">
        <f t="shared" si="50"/>
        <v>14.399999999999885</v>
      </c>
      <c r="C482">
        <f>0.5 * dragc * rho * POWER(Sheet2!E481, 2) * area</f>
        <v>115.42629391407219</v>
      </c>
      <c r="D482">
        <f t="shared" si="51"/>
        <v>-7.12521895279811</v>
      </c>
      <c r="E482" s="4">
        <f t="shared" si="52"/>
        <v>116.25202644963368</v>
      </c>
      <c r="F482">
        <f t="shared" si="53"/>
        <v>-54.108257252342291</v>
      </c>
      <c r="G482">
        <f t="shared" si="54"/>
        <v>4049.8187315015366</v>
      </c>
      <c r="H482">
        <f t="shared" si="49"/>
        <v>240.06085556627102</v>
      </c>
    </row>
    <row r="483" spans="1:8" x14ac:dyDescent="0.25">
      <c r="A483">
        <v>481</v>
      </c>
      <c r="B483">
        <f t="shared" si="50"/>
        <v>14.429999999999884</v>
      </c>
      <c r="C483">
        <f>0.5 * dragc * rho * POWER(Sheet2!E482, 2) * area</f>
        <v>115.00298526764304</v>
      </c>
      <c r="D483">
        <f t="shared" si="51"/>
        <v>-7.0990882793774972</v>
      </c>
      <c r="E483" s="4">
        <f t="shared" si="52"/>
        <v>116.03905380125235</v>
      </c>
      <c r="F483">
        <f t="shared" si="53"/>
        <v>-54.402557252342291</v>
      </c>
      <c r="G483">
        <f t="shared" si="54"/>
        <v>4053.2999031155741</v>
      </c>
      <c r="H483">
        <f t="shared" si="49"/>
        <v>238.43760784870074</v>
      </c>
    </row>
    <row r="484" spans="1:8" x14ac:dyDescent="0.25">
      <c r="A484">
        <v>482</v>
      </c>
      <c r="B484">
        <f t="shared" si="50"/>
        <v>14.459999999999884</v>
      </c>
      <c r="C484">
        <f>0.5 * dragc * rho * POWER(Sheet2!E483, 2) * area</f>
        <v>114.5820024068282</v>
      </c>
      <c r="D484">
        <f t="shared" si="51"/>
        <v>-7.0731011757725408</v>
      </c>
      <c r="E484" s="4">
        <f t="shared" si="52"/>
        <v>115.82686076597918</v>
      </c>
      <c r="F484">
        <f t="shared" si="53"/>
        <v>-54.696857252342291</v>
      </c>
      <c r="G484">
        <f t="shared" si="54"/>
        <v>4056.7747089385534</v>
      </c>
      <c r="H484">
        <f t="shared" si="49"/>
        <v>236.80553113113046</v>
      </c>
    </row>
    <row r="485" spans="1:8" x14ac:dyDescent="0.25">
      <c r="A485">
        <v>483</v>
      </c>
      <c r="B485">
        <f t="shared" si="50"/>
        <v>14.489999999999883</v>
      </c>
      <c r="C485">
        <f>0.5 * dragc * rho * POWER(Sheet2!E484, 2) * area</f>
        <v>114.16332831693087</v>
      </c>
      <c r="D485">
        <f t="shared" si="51"/>
        <v>-7.0472565916728147</v>
      </c>
      <c r="E485" s="4">
        <f t="shared" si="52"/>
        <v>115.615443068229</v>
      </c>
      <c r="F485">
        <f t="shared" si="53"/>
        <v>-54.99115725234229</v>
      </c>
      <c r="G485">
        <f t="shared" si="54"/>
        <v>4060.2431722306005</v>
      </c>
      <c r="H485">
        <f t="shared" si="49"/>
        <v>235.1646254135602</v>
      </c>
    </row>
    <row r="486" spans="1:8" x14ac:dyDescent="0.25">
      <c r="A486">
        <v>484</v>
      </c>
      <c r="B486">
        <f t="shared" si="50"/>
        <v>14.519999999999882</v>
      </c>
      <c r="C486">
        <f>0.5 * dragc * rho * POWER(Sheet2!E485, 2) * area</f>
        <v>113.74694613861934</v>
      </c>
      <c r="D486">
        <f t="shared" si="51"/>
        <v>-7.0215534863585152</v>
      </c>
      <c r="E486" s="4">
        <f t="shared" si="52"/>
        <v>115.40479646363825</v>
      </c>
      <c r="F486">
        <f t="shared" si="53"/>
        <v>-55.28545725234229</v>
      </c>
      <c r="G486">
        <f t="shared" si="54"/>
        <v>4063.7053161245099</v>
      </c>
      <c r="H486">
        <f t="shared" si="49"/>
        <v>233.51489069598995</v>
      </c>
    </row>
    <row r="487" spans="1:8" x14ac:dyDescent="0.25">
      <c r="A487">
        <v>485</v>
      </c>
      <c r="B487">
        <f t="shared" si="50"/>
        <v>14.549999999999882</v>
      </c>
      <c r="C487">
        <f>0.5 * dragc * rho * POWER(Sheet2!E486, 2) * area</f>
        <v>113.33283916622689</v>
      </c>
      <c r="D487">
        <f t="shared" si="51"/>
        <v>-6.9959908285955184</v>
      </c>
      <c r="E487" s="4">
        <f t="shared" si="52"/>
        <v>115.19491673878038</v>
      </c>
      <c r="F487">
        <f t="shared" si="53"/>
        <v>-55.57975725234229</v>
      </c>
      <c r="G487">
        <f t="shared" si="54"/>
        <v>4067.1611636266734</v>
      </c>
      <c r="H487">
        <f t="shared" ref="H487:H550" si="55">H486 + F486 * step</f>
        <v>231.85632697841967</v>
      </c>
    </row>
    <row r="488" spans="1:8" x14ac:dyDescent="0.25">
      <c r="A488">
        <v>486</v>
      </c>
      <c r="B488">
        <f t="shared" si="50"/>
        <v>14.579999999999881</v>
      </c>
      <c r="C488">
        <f>0.5 * dragc * rho * POWER(Sheet2!E487, 2) * area</f>
        <v>112.92099084607395</v>
      </c>
      <c r="D488">
        <f t="shared" si="51"/>
        <v>-6.9705675965318052</v>
      </c>
      <c r="E488" s="4">
        <f t="shared" si="52"/>
        <v>114.98579971088442</v>
      </c>
      <c r="F488">
        <f t="shared" si="53"/>
        <v>-55.87405725234229</v>
      </c>
      <c r="G488">
        <f t="shared" si="54"/>
        <v>4070.6107376179998</v>
      </c>
      <c r="H488">
        <f t="shared" si="55"/>
        <v>230.18893426084941</v>
      </c>
    </row>
    <row r="489" spans="1:8" x14ac:dyDescent="0.25">
      <c r="A489">
        <v>487</v>
      </c>
      <c r="B489">
        <f t="shared" si="50"/>
        <v>14.60999999999988</v>
      </c>
      <c r="C489">
        <f>0.5 * dragc * rho * POWER(Sheet2!E488, 2) * area</f>
        <v>112.51138477481112</v>
      </c>
      <c r="D489">
        <f t="shared" si="51"/>
        <v>-6.94528277759518</v>
      </c>
      <c r="E489" s="4">
        <f t="shared" si="52"/>
        <v>114.77744122755657</v>
      </c>
      <c r="F489">
        <f t="shared" si="53"/>
        <v>-56.16835725234229</v>
      </c>
      <c r="G489">
        <f t="shared" si="54"/>
        <v>4074.0540608548263</v>
      </c>
      <c r="H489">
        <f t="shared" si="55"/>
        <v>228.51271254327915</v>
      </c>
    </row>
    <row r="490" spans="1:8" x14ac:dyDescent="0.25">
      <c r="A490">
        <v>488</v>
      </c>
      <c r="B490">
        <f t="shared" si="50"/>
        <v>14.63999999999988</v>
      </c>
      <c r="C490">
        <f>0.5 * dragc * rho * POWER(Sheet2!E489, 2) * area</f>
        <v>112.10400469778338</v>
      </c>
      <c r="D490">
        <f t="shared" si="51"/>
        <v>-6.9201353683922884</v>
      </c>
      <c r="E490" s="4">
        <f t="shared" si="52"/>
        <v>114.5698371665048</v>
      </c>
      <c r="F490">
        <f t="shared" si="53"/>
        <v>-56.462657252342289</v>
      </c>
      <c r="G490">
        <f t="shared" si="54"/>
        <v>4077.4911559698212</v>
      </c>
      <c r="H490">
        <f t="shared" si="55"/>
        <v>226.82766182570887</v>
      </c>
    </row>
    <row r="491" spans="1:8" x14ac:dyDescent="0.25">
      <c r="A491">
        <v>489</v>
      </c>
      <c r="B491">
        <f t="shared" si="50"/>
        <v>14.669999999999879</v>
      </c>
      <c r="C491">
        <f>0.5 * dragc * rho * POWER(Sheet2!E490, 2) * area</f>
        <v>111.69883450741516</v>
      </c>
      <c r="D491">
        <f t="shared" si="51"/>
        <v>-6.8951243746089341</v>
      </c>
      <c r="E491" s="4">
        <f t="shared" si="52"/>
        <v>114.36298343526653</v>
      </c>
      <c r="F491">
        <f t="shared" si="53"/>
        <v>-56.756957252342289</v>
      </c>
      <c r="G491">
        <f t="shared" si="54"/>
        <v>4080.9220454728793</v>
      </c>
      <c r="H491">
        <f t="shared" si="55"/>
        <v>225.1337821081386</v>
      </c>
    </row>
    <row r="492" spans="1:8" x14ac:dyDescent="0.25">
      <c r="A492">
        <v>490</v>
      </c>
      <c r="B492">
        <f t="shared" si="50"/>
        <v>14.699999999999878</v>
      </c>
      <c r="C492">
        <f>0.5 * dragc * rho * POWER(Sheet2!E491, 2) * area</f>
        <v>111.29585824161566</v>
      </c>
      <c r="D492">
        <f t="shared" si="51"/>
        <v>-6.8702488109116375</v>
      </c>
      <c r="E492" s="4">
        <f t="shared" si="52"/>
        <v>114.15687597093918</v>
      </c>
      <c r="F492">
        <f t="shared" si="53"/>
        <v>-57.051257252342289</v>
      </c>
      <c r="G492">
        <f t="shared" si="54"/>
        <v>4084.3467517520075</v>
      </c>
      <c r="H492">
        <f t="shared" si="55"/>
        <v>223.43107339056834</v>
      </c>
    </row>
    <row r="493" spans="1:8" x14ac:dyDescent="0.25">
      <c r="A493">
        <v>491</v>
      </c>
      <c r="B493">
        <f t="shared" si="50"/>
        <v>14.729999999999878</v>
      </c>
      <c r="C493">
        <f>0.5 * dragc * rho * POWER(Sheet2!E492, 2) * area</f>
        <v>110.89506008220442</v>
      </c>
      <c r="D493">
        <f t="shared" si="51"/>
        <v>-6.8455077008504457</v>
      </c>
      <c r="E493" s="4">
        <f t="shared" si="52"/>
        <v>113.95151073991367</v>
      </c>
      <c r="F493">
        <f t="shared" si="53"/>
        <v>-57.345557252342289</v>
      </c>
      <c r="G493">
        <f t="shared" si="54"/>
        <v>4087.7652970742051</v>
      </c>
      <c r="H493">
        <f t="shared" si="55"/>
        <v>221.71953567299806</v>
      </c>
    </row>
    <row r="494" spans="1:8" x14ac:dyDescent="0.25">
      <c r="A494">
        <v>492</v>
      </c>
      <c r="B494">
        <f t="shared" si="50"/>
        <v>14.759999999999877</v>
      </c>
      <c r="C494">
        <f>0.5 * dragc * rho * POWER(Sheet2!E493, 2) * area</f>
        <v>110.49642435335667</v>
      </c>
      <c r="D494">
        <f t="shared" si="51"/>
        <v>-6.8209000767629648</v>
      </c>
      <c r="E494" s="4">
        <f t="shared" si="52"/>
        <v>113.74688373761079</v>
      </c>
      <c r="F494">
        <f t="shared" si="53"/>
        <v>-57.639857252342289</v>
      </c>
      <c r="G494">
        <f t="shared" si="54"/>
        <v>4091.1777035863333</v>
      </c>
      <c r="H494">
        <f t="shared" si="55"/>
        <v>219.99916895542779</v>
      </c>
    </row>
    <row r="495" spans="1:8" x14ac:dyDescent="0.25">
      <c r="A495">
        <v>493</v>
      </c>
      <c r="B495">
        <f t="shared" si="50"/>
        <v>14.789999999999877</v>
      </c>
      <c r="C495">
        <f>0.5 * dragc * rho * POWER(Sheet2!E494, 2) * area</f>
        <v>110.09993552006837</v>
      </c>
      <c r="D495">
        <f t="shared" si="51"/>
        <v>-6.7964249796796112</v>
      </c>
      <c r="E495" s="4">
        <f t="shared" si="52"/>
        <v>113.5429909882204</v>
      </c>
      <c r="F495">
        <f t="shared" si="53"/>
        <v>-57.934157252342288</v>
      </c>
      <c r="G495">
        <f t="shared" si="54"/>
        <v>4094.58399331598</v>
      </c>
      <c r="H495">
        <f t="shared" si="55"/>
        <v>218.26997323785753</v>
      </c>
    </row>
    <row r="496" spans="1:8" x14ac:dyDescent="0.25">
      <c r="A496">
        <v>494</v>
      </c>
      <c r="B496">
        <f t="shared" si="50"/>
        <v>14.819999999999876</v>
      </c>
      <c r="C496">
        <f>0.5 * dragc * rho * POWER(Sheet2!E495, 2) * area</f>
        <v>109.70557818664031</v>
      </c>
      <c r="D496">
        <f t="shared" si="51"/>
        <v>-6.7720814592300309</v>
      </c>
      <c r="E496" s="4">
        <f t="shared" si="52"/>
        <v>113.33982854444349</v>
      </c>
      <c r="F496">
        <f t="shared" si="53"/>
        <v>-58.228457252342288</v>
      </c>
      <c r="G496">
        <f t="shared" si="54"/>
        <v>4097.9841881723132</v>
      </c>
      <c r="H496">
        <f t="shared" si="55"/>
        <v>216.53194852028727</v>
      </c>
    </row>
    <row r="497" spans="1:8" x14ac:dyDescent="0.25">
      <c r="A497">
        <v>495</v>
      </c>
      <c r="B497">
        <f t="shared" si="50"/>
        <v>14.849999999999875</v>
      </c>
      <c r="C497">
        <f>0.5 * dragc * rho * POWER(Sheet2!E496, 2) * area</f>
        <v>109.31333709518144</v>
      </c>
      <c r="D497">
        <f t="shared" si="51"/>
        <v>-6.7478685735507113</v>
      </c>
      <c r="E497" s="4">
        <f t="shared" si="52"/>
        <v>113.13739248723697</v>
      </c>
      <c r="F497">
        <f t="shared" si="53"/>
        <v>-58.522757252342288</v>
      </c>
      <c r="G497">
        <f t="shared" si="54"/>
        <v>4101.3783099469301</v>
      </c>
      <c r="H497">
        <f t="shared" si="55"/>
        <v>214.785094802717</v>
      </c>
    </row>
    <row r="498" spans="1:8" x14ac:dyDescent="0.25">
      <c r="A498">
        <v>496</v>
      </c>
      <c r="B498">
        <f t="shared" si="50"/>
        <v>14.879999999999875</v>
      </c>
      <c r="C498">
        <f>0.5 * dragc * rho * POWER(Sheet2!E497, 2) * area</f>
        <v>108.92319712413085</v>
      </c>
      <c r="D498">
        <f t="shared" si="51"/>
        <v>-6.7237853891937469</v>
      </c>
      <c r="E498" s="4">
        <f t="shared" si="52"/>
        <v>112.93567892556115</v>
      </c>
      <c r="F498">
        <f t="shared" si="53"/>
        <v>-58.817057252342288</v>
      </c>
      <c r="G498">
        <f t="shared" si="54"/>
        <v>4104.766380314697</v>
      </c>
      <c r="H498">
        <f t="shared" si="55"/>
        <v>213.02941208514673</v>
      </c>
    </row>
    <row r="499" spans="1:8" x14ac:dyDescent="0.25">
      <c r="A499">
        <v>497</v>
      </c>
      <c r="B499">
        <f t="shared" si="50"/>
        <v>14.909999999999874</v>
      </c>
      <c r="C499">
        <f>0.5 * dragc * rho * POWER(Sheet2!E498, 2) * area</f>
        <v>108.5351432867981</v>
      </c>
      <c r="D499">
        <f t="shared" si="51"/>
        <v>-6.6998309810367314</v>
      </c>
      <c r="E499" s="4">
        <f t="shared" si="52"/>
        <v>112.73468399613004</v>
      </c>
      <c r="F499">
        <f t="shared" si="53"/>
        <v>-59.111357252342287</v>
      </c>
      <c r="G499">
        <f t="shared" si="54"/>
        <v>4108.148420834581</v>
      </c>
      <c r="H499">
        <f t="shared" si="55"/>
        <v>211.26490036757647</v>
      </c>
    </row>
    <row r="500" spans="1:8" x14ac:dyDescent="0.25">
      <c r="A500">
        <v>498</v>
      </c>
      <c r="B500">
        <f t="shared" si="50"/>
        <v>14.939999999999873</v>
      </c>
      <c r="C500">
        <f>0.5 * dragc * rho * POWER(Sheet2!E499, 2) * area</f>
        <v>108.14916072992199</v>
      </c>
      <c r="D500">
        <f t="shared" si="51"/>
        <v>-6.6760044321937917</v>
      </c>
      <c r="E500" s="4">
        <f t="shared" si="52"/>
        <v>112.53440386316423</v>
      </c>
      <c r="F500">
        <f t="shared" si="53"/>
        <v>-59.405657252342287</v>
      </c>
      <c r="G500">
        <f t="shared" si="54"/>
        <v>4111.5244529504762</v>
      </c>
      <c r="H500">
        <f t="shared" si="55"/>
        <v>209.4915596500062</v>
      </c>
    </row>
    <row r="501" spans="1:8" x14ac:dyDescent="0.25">
      <c r="A501">
        <v>499</v>
      </c>
      <c r="B501">
        <f t="shared" si="50"/>
        <v>14.969999999999873</v>
      </c>
      <c r="C501">
        <f>0.5 * dragc * rho * POWER(Sheet2!E500, 2) * area</f>
        <v>107.76523473224702</v>
      </c>
      <c r="D501">
        <f t="shared" si="51"/>
        <v>-6.6523048339277153</v>
      </c>
      <c r="E501" s="4">
        <f t="shared" si="52"/>
        <v>112.3348347181464</v>
      </c>
      <c r="F501">
        <f t="shared" si="53"/>
        <v>-59.699957252342287</v>
      </c>
      <c r="G501">
        <f t="shared" si="54"/>
        <v>4114.8944979920207</v>
      </c>
      <c r="H501">
        <f t="shared" si="55"/>
        <v>207.70938993243593</v>
      </c>
    </row>
    <row r="502" spans="1:8" x14ac:dyDescent="0.25">
      <c r="A502">
        <v>500</v>
      </c>
      <c r="B502">
        <f t="shared" si="50"/>
        <v>14.999999999999872</v>
      </c>
      <c r="C502">
        <f>0.5 * dragc * rho * POWER(Sheet2!E501, 2) * area</f>
        <v>107.3833507031178</v>
      </c>
      <c r="D502">
        <f t="shared" si="51"/>
        <v>-6.6287312855631795</v>
      </c>
      <c r="E502" s="4">
        <f t="shared" si="52"/>
        <v>112.1359727795795</v>
      </c>
      <c r="F502">
        <f t="shared" si="53"/>
        <v>-59.994257252342287</v>
      </c>
      <c r="G502">
        <f t="shared" si="54"/>
        <v>4118.2585771754084</v>
      </c>
      <c r="H502">
        <f t="shared" si="55"/>
        <v>205.91839121486566</v>
      </c>
    </row>
    <row r="503" spans="1:8" x14ac:dyDescent="0.25">
      <c r="A503">
        <v>501</v>
      </c>
      <c r="B503">
        <f t="shared" si="50"/>
        <v>15.029999999999871</v>
      </c>
      <c r="C503">
        <f>0.5 * dragc * rho * POWER(Sheet2!E502, 2) * area</f>
        <v>107.00349418109056</v>
      </c>
      <c r="D503">
        <f t="shared" si="51"/>
        <v>-6.6052828944010473</v>
      </c>
      <c r="E503" s="4">
        <f t="shared" si="52"/>
        <v>111.93781429274748</v>
      </c>
      <c r="F503">
        <f t="shared" si="53"/>
        <v>-60.288557252342287</v>
      </c>
      <c r="G503">
        <f t="shared" si="54"/>
        <v>4121.6167116041906</v>
      </c>
      <c r="H503">
        <f t="shared" si="55"/>
        <v>204.11856349729538</v>
      </c>
    </row>
    <row r="504" spans="1:8" x14ac:dyDescent="0.25">
      <c r="A504">
        <v>502</v>
      </c>
      <c r="B504">
        <f t="shared" si="50"/>
        <v>15.059999999999871</v>
      </c>
      <c r="C504">
        <f>0.5 * dragc * rho * POWER(Sheet2!E503, 2) * area</f>
        <v>106.62565083256229</v>
      </c>
      <c r="D504">
        <f t="shared" si="51"/>
        <v>-6.5819587756337361</v>
      </c>
      <c r="E504" s="4">
        <f t="shared" si="52"/>
        <v>111.74035552947846</v>
      </c>
      <c r="F504">
        <f t="shared" si="53"/>
        <v>-60.582857252342286</v>
      </c>
      <c r="G504">
        <f t="shared" si="54"/>
        <v>4124.9689222700754</v>
      </c>
      <c r="H504">
        <f t="shared" si="55"/>
        <v>202.30990677972511</v>
      </c>
    </row>
    <row r="505" spans="1:8" x14ac:dyDescent="0.25">
      <c r="A505">
        <v>503</v>
      </c>
      <c r="B505">
        <f t="shared" si="50"/>
        <v>15.08999999999987</v>
      </c>
      <c r="C505">
        <f>0.5 * dragc * rho * POWER(Sheet2!E504, 2) * area</f>
        <v>106.24980645041636</v>
      </c>
      <c r="D505">
        <f t="shared" si="51"/>
        <v>-6.5587580522616209</v>
      </c>
      <c r="E505" s="4">
        <f t="shared" si="52"/>
        <v>111.54359278791061</v>
      </c>
      <c r="F505">
        <f t="shared" si="53"/>
        <v>-60.877157252342286</v>
      </c>
      <c r="G505">
        <f t="shared" si="54"/>
        <v>4128.3152300537131</v>
      </c>
      <c r="H505">
        <f t="shared" si="55"/>
        <v>200.49242106215485</v>
      </c>
    </row>
    <row r="506" spans="1:8" x14ac:dyDescent="0.25">
      <c r="A506">
        <v>504</v>
      </c>
      <c r="B506">
        <f t="shared" si="50"/>
        <v>15.11999999999987</v>
      </c>
      <c r="C506">
        <f>0.5 * dragc * rho * POWER(Sheet2!E505, 2) * area</f>
        <v>105.87594695268525</v>
      </c>
      <c r="D506">
        <f t="shared" si="51"/>
        <v>-6.5356798550104784</v>
      </c>
      <c r="E506" s="4">
        <f t="shared" si="52"/>
        <v>111.3475223922603</v>
      </c>
      <c r="F506">
        <f t="shared" si="53"/>
        <v>-61.171457252342286</v>
      </c>
      <c r="G506">
        <f t="shared" si="54"/>
        <v>4131.6556557254808</v>
      </c>
      <c r="H506">
        <f t="shared" si="55"/>
        <v>198.66610634458459</v>
      </c>
    </row>
    <row r="507" spans="1:8" x14ac:dyDescent="0.25">
      <c r="A507">
        <v>505</v>
      </c>
      <c r="B507">
        <f t="shared" si="50"/>
        <v>15.149999999999869</v>
      </c>
      <c r="C507">
        <f>0.5 * dragc * rho * POWER(Sheet2!E506, 2) * area</f>
        <v>105.5040583812295</v>
      </c>
      <c r="D507">
        <f t="shared" si="51"/>
        <v>-6.5127233222499434</v>
      </c>
      <c r="E507" s="4">
        <f t="shared" si="52"/>
        <v>111.15214069259281</v>
      </c>
      <c r="F507">
        <f t="shared" si="53"/>
        <v>-61.465757252342286</v>
      </c>
      <c r="G507">
        <f t="shared" si="54"/>
        <v>4134.9902199462585</v>
      </c>
      <c r="H507">
        <f t="shared" si="55"/>
        <v>196.83096262701432</v>
      </c>
    </row>
    <row r="508" spans="1:8" x14ac:dyDescent="0.25">
      <c r="A508">
        <v>506</v>
      </c>
      <c r="B508">
        <f t="shared" si="50"/>
        <v>15.179999999999868</v>
      </c>
      <c r="C508">
        <f>0.5 * dragc * rho * POWER(Sheet2!E507, 2) * area</f>
        <v>105.134126900433</v>
      </c>
      <c r="D508">
        <f t="shared" si="51"/>
        <v>-6.4898875999129686</v>
      </c>
      <c r="E508" s="4">
        <f t="shared" si="52"/>
        <v>110.95744406459542</v>
      </c>
      <c r="F508">
        <f t="shared" si="53"/>
        <v>-61.760057252342285</v>
      </c>
      <c r="G508">
        <f t="shared" si="54"/>
        <v>4138.3189432681966</v>
      </c>
      <c r="H508">
        <f t="shared" si="55"/>
        <v>194.98698990944405</v>
      </c>
    </row>
    <row r="509" spans="1:8" x14ac:dyDescent="0.25">
      <c r="A509">
        <v>507</v>
      </c>
      <c r="B509">
        <f t="shared" si="50"/>
        <v>15.209999999999868</v>
      </c>
      <c r="C509">
        <f>0.5 * dragc * rho * POWER(Sheet2!E508, 2) * area</f>
        <v>104.76613879591427</v>
      </c>
      <c r="D509">
        <f t="shared" si="51"/>
        <v>-6.4671718414162687</v>
      </c>
      <c r="E509" s="4">
        <f t="shared" si="52"/>
        <v>110.76342890935294</v>
      </c>
      <c r="F509">
        <f t="shared" si="53"/>
        <v>-62.054357252342285</v>
      </c>
      <c r="G509">
        <f t="shared" si="54"/>
        <v>4141.641846135477</v>
      </c>
      <c r="H509">
        <f t="shared" si="55"/>
        <v>193.13418819187379</v>
      </c>
    </row>
    <row r="510" spans="1:8" x14ac:dyDescent="0.25">
      <c r="A510">
        <v>508</v>
      </c>
      <c r="B510">
        <f t="shared" si="50"/>
        <v>15.239999999999867</v>
      </c>
      <c r="C510">
        <f>0.5 * dragc * rho * POWER(Sheet2!E509, 2) * area</f>
        <v>104.40008047325352</v>
      </c>
      <c r="D510">
        <f t="shared" si="51"/>
        <v>-6.4445752075817495</v>
      </c>
      <c r="E510" s="4">
        <f t="shared" si="52"/>
        <v>110.57009165312549</v>
      </c>
      <c r="F510">
        <f t="shared" si="53"/>
        <v>-62.348657252342285</v>
      </c>
      <c r="G510">
        <f t="shared" si="54"/>
        <v>4144.9589488850706</v>
      </c>
      <c r="H510">
        <f t="shared" si="55"/>
        <v>191.27255747430351</v>
      </c>
    </row>
    <row r="511" spans="1:8" x14ac:dyDescent="0.25">
      <c r="A511">
        <v>509</v>
      </c>
      <c r="B511">
        <f t="shared" si="50"/>
        <v>15.269999999999866</v>
      </c>
      <c r="C511">
        <f>0.5 * dragc * rho * POWER(Sheet2!E510, 2) * area</f>
        <v>104.03593845673537</v>
      </c>
      <c r="D511">
        <f t="shared" si="51"/>
        <v>-6.4220968665588902</v>
      </c>
      <c r="E511" s="4">
        <f t="shared" si="52"/>
        <v>110.37742874712872</v>
      </c>
      <c r="F511">
        <f t="shared" si="53"/>
        <v>-62.642957252342285</v>
      </c>
      <c r="G511">
        <f t="shared" si="54"/>
        <v>4148.2702717474849</v>
      </c>
      <c r="H511">
        <f t="shared" si="55"/>
        <v>189.40209775673324</v>
      </c>
    </row>
    <row r="512" spans="1:8" x14ac:dyDescent="0.25">
      <c r="A512">
        <v>510</v>
      </c>
      <c r="B512">
        <f t="shared" si="50"/>
        <v>15.299999999999866</v>
      </c>
      <c r="C512">
        <f>0.5 * dragc * rho * POWER(Sheet2!E511, 2) * area</f>
        <v>103.67369938810673</v>
      </c>
      <c r="D512">
        <f t="shared" si="51"/>
        <v>-6.399735993748072</v>
      </c>
      <c r="E512" s="4">
        <f t="shared" si="52"/>
        <v>110.18543666731628</v>
      </c>
      <c r="F512">
        <f t="shared" si="53"/>
        <v>-62.937257252342285</v>
      </c>
      <c r="G512">
        <f t="shared" si="54"/>
        <v>4151.5758348475047</v>
      </c>
      <c r="H512">
        <f t="shared" si="55"/>
        <v>187.52280903916298</v>
      </c>
    </row>
    <row r="513" spans="1:8" x14ac:dyDescent="0.25">
      <c r="A513">
        <v>511</v>
      </c>
      <c r="B513">
        <f t="shared" si="50"/>
        <v>15.329999999999865</v>
      </c>
      <c r="C513">
        <f>0.5 * dragc * rho * POWER(Sheet2!E512, 2) * area</f>
        <v>103.31335002535013</v>
      </c>
      <c r="D513">
        <f t="shared" si="51"/>
        <v>-6.3774917717248529</v>
      </c>
      <c r="E513" s="4">
        <f t="shared" si="52"/>
        <v>109.99411191416453</v>
      </c>
      <c r="F513">
        <f t="shared" si="53"/>
        <v>-63.231557252342284</v>
      </c>
      <c r="G513">
        <f t="shared" si="54"/>
        <v>4154.87565820493</v>
      </c>
      <c r="H513">
        <f t="shared" si="55"/>
        <v>185.6346913215927</v>
      </c>
    </row>
    <row r="514" spans="1:8" x14ac:dyDescent="0.25">
      <c r="A514">
        <v>512</v>
      </c>
      <c r="B514">
        <f t="shared" si="50"/>
        <v>15.359999999999864</v>
      </c>
      <c r="C514">
        <f>0.5 * dragc * rho * POWER(Sheet2!E513, 2) * area</f>
        <v>102.95487724147151</v>
      </c>
      <c r="D514">
        <f t="shared" si="51"/>
        <v>-6.355363390165139</v>
      </c>
      <c r="E514" s="4">
        <f t="shared" si="52"/>
        <v>109.80345101245958</v>
      </c>
      <c r="F514">
        <f t="shared" si="53"/>
        <v>-63.525857252342284</v>
      </c>
      <c r="G514">
        <f t="shared" si="54"/>
        <v>4158.1697617353038</v>
      </c>
      <c r="H514">
        <f t="shared" si="55"/>
        <v>183.73774460402242</v>
      </c>
    </row>
    <row r="515" spans="1:8" x14ac:dyDescent="0.25">
      <c r="A515">
        <v>513</v>
      </c>
      <c r="B515">
        <f t="shared" ref="B515:B578" si="56">B514+step</f>
        <v>15.389999999999864</v>
      </c>
      <c r="C515">
        <f>0.5 * dragc * rho * POWER(Sheet2!E514, 2) * area</f>
        <v>102.59826802330329</v>
      </c>
      <c r="D515">
        <f t="shared" ref="D515:D578" si="57">- C515/mass</f>
        <v>-6.3333500457713017</v>
      </c>
      <c r="E515" s="4">
        <f t="shared" ref="E515:E578" si="58">E514+D515*step</f>
        <v>109.61345051108644</v>
      </c>
      <c r="F515">
        <f t="shared" ref="F515:F578" si="59">F514 + grav * step</f>
        <v>-63.820157252342284</v>
      </c>
      <c r="G515">
        <f t="shared" ref="G515:G578" si="60">G514+E515*step</f>
        <v>4161.4581652506367</v>
      </c>
      <c r="H515">
        <f t="shared" si="55"/>
        <v>181.83196888645216</v>
      </c>
    </row>
    <row r="516" spans="1:8" x14ac:dyDescent="0.25">
      <c r="A516">
        <v>514</v>
      </c>
      <c r="B516">
        <f t="shared" si="56"/>
        <v>15.419999999999863</v>
      </c>
      <c r="C516">
        <f>0.5 * dragc * rho * POWER(Sheet2!E515, 2) * area</f>
        <v>102.24350947032148</v>
      </c>
      <c r="D516">
        <f t="shared" si="57"/>
        <v>-6.3114509421991567</v>
      </c>
      <c r="E516" s="4">
        <f t="shared" si="58"/>
        <v>109.42410698282046</v>
      </c>
      <c r="F516">
        <f t="shared" si="59"/>
        <v>-64.114457252342291</v>
      </c>
      <c r="G516">
        <f t="shared" si="60"/>
        <v>4164.7408884601209</v>
      </c>
      <c r="H516">
        <f t="shared" si="55"/>
        <v>179.9173641688819</v>
      </c>
    </row>
    <row r="517" spans="1:8" x14ac:dyDescent="0.25">
      <c r="A517">
        <v>515</v>
      </c>
      <c r="B517">
        <f t="shared" si="56"/>
        <v>15.449999999999863</v>
      </c>
      <c r="C517">
        <f>0.5 * dragc * rho * POWER(Sheet2!E516, 2) * area</f>
        <v>101.89058879347735</v>
      </c>
      <c r="D517">
        <f t="shared" si="57"/>
        <v>-6.2896652899858383</v>
      </c>
      <c r="E517" s="4">
        <f t="shared" si="58"/>
        <v>109.23541702412089</v>
      </c>
      <c r="F517">
        <f t="shared" si="59"/>
        <v>-64.408757252342298</v>
      </c>
      <c r="G517">
        <f t="shared" si="60"/>
        <v>4168.0179509708441</v>
      </c>
      <c r="H517">
        <f t="shared" si="55"/>
        <v>177.99393045131163</v>
      </c>
    </row>
    <row r="518" spans="1:8" x14ac:dyDescent="0.25">
      <c r="A518">
        <v>516</v>
      </c>
      <c r="B518">
        <f t="shared" si="56"/>
        <v>15.479999999999862</v>
      </c>
      <c r="C518">
        <f>0.5 * dragc * rho * POWER(Sheet2!E517, 2) * area</f>
        <v>101.53949331404324</v>
      </c>
      <c r="D518">
        <f t="shared" si="57"/>
        <v>-6.267992306478563</v>
      </c>
      <c r="E518" s="4">
        <f t="shared" si="58"/>
        <v>109.04737725492653</v>
      </c>
      <c r="F518">
        <f t="shared" si="59"/>
        <v>-64.703057252342305</v>
      </c>
      <c r="G518">
        <f t="shared" si="60"/>
        <v>4171.2893722884919</v>
      </c>
      <c r="H518">
        <f t="shared" si="55"/>
        <v>176.06166773374136</v>
      </c>
    </row>
    <row r="519" spans="1:8" x14ac:dyDescent="0.25">
      <c r="A519">
        <v>517</v>
      </c>
      <c r="B519">
        <f t="shared" si="56"/>
        <v>15.509999999999861</v>
      </c>
      <c r="C519">
        <f>0.5 * dragc * rho * POWER(Sheet2!E518, 2) * area</f>
        <v>101.19021046247209</v>
      </c>
      <c r="D519">
        <f t="shared" si="57"/>
        <v>-6.2464312157642166</v>
      </c>
      <c r="E519" s="4">
        <f t="shared" si="58"/>
        <v>108.8599843184536</v>
      </c>
      <c r="F519">
        <f t="shared" si="59"/>
        <v>-64.997357252342312</v>
      </c>
      <c r="G519">
        <f t="shared" si="60"/>
        <v>4174.5551718180459</v>
      </c>
      <c r="H519">
        <f t="shared" si="55"/>
        <v>174.1205760161711</v>
      </c>
    </row>
    <row r="520" spans="1:8" x14ac:dyDescent="0.25">
      <c r="A520">
        <v>518</v>
      </c>
      <c r="B520">
        <f t="shared" si="56"/>
        <v>15.539999999999861</v>
      </c>
      <c r="C520">
        <f>0.5 * dragc * rho * POWER(Sheet2!E519, 2) * area</f>
        <v>100.84272777727092</v>
      </c>
      <c r="D520">
        <f t="shared" si="57"/>
        <v>-6.2249812485998222</v>
      </c>
      <c r="E520" s="4">
        <f t="shared" si="58"/>
        <v>108.67323488099561</v>
      </c>
      <c r="F520">
        <f t="shared" si="59"/>
        <v>-65.291657252342318</v>
      </c>
      <c r="G520">
        <f t="shared" si="60"/>
        <v>4177.8153688644761</v>
      </c>
      <c r="H520">
        <f t="shared" si="55"/>
        <v>172.17065529860082</v>
      </c>
    </row>
    <row r="521" spans="1:8" x14ac:dyDescent="0.25">
      <c r="A521">
        <v>519</v>
      </c>
      <c r="B521">
        <f t="shared" si="56"/>
        <v>15.56999999999986</v>
      </c>
      <c r="C521">
        <f>0.5 * dragc * rho * POWER(Sheet2!E520, 2) * area</f>
        <v>100.49703290388776</v>
      </c>
      <c r="D521">
        <f t="shared" si="57"/>
        <v>-6.203641642343829</v>
      </c>
      <c r="E521" s="4">
        <f t="shared" si="58"/>
        <v>108.48712563172529</v>
      </c>
      <c r="F521">
        <f t="shared" si="59"/>
        <v>-65.585957252342325</v>
      </c>
      <c r="G521">
        <f t="shared" si="60"/>
        <v>4181.0699826334276</v>
      </c>
      <c r="H521">
        <f t="shared" si="55"/>
        <v>170.21190558103055</v>
      </c>
    </row>
    <row r="522" spans="1:8" x14ac:dyDescent="0.25">
      <c r="A522">
        <v>520</v>
      </c>
      <c r="B522">
        <f t="shared" si="56"/>
        <v>15.599999999999859</v>
      </c>
      <c r="C522">
        <f>0.5 * dragc * rho * POWER(Sheet2!E521, 2) * area</f>
        <v>100.15311359361188</v>
      </c>
      <c r="D522">
        <f t="shared" si="57"/>
        <v>-6.1824116408882226</v>
      </c>
      <c r="E522" s="4">
        <f t="shared" si="58"/>
        <v>108.30165328249865</v>
      </c>
      <c r="F522">
        <f t="shared" si="59"/>
        <v>-65.880257252342332</v>
      </c>
      <c r="G522">
        <f t="shared" si="60"/>
        <v>4184.3190322319024</v>
      </c>
      <c r="H522">
        <f t="shared" si="55"/>
        <v>168.24432686346029</v>
      </c>
    </row>
    <row r="523" spans="1:8" x14ac:dyDescent="0.25">
      <c r="A523">
        <v>521</v>
      </c>
      <c r="B523">
        <f t="shared" si="56"/>
        <v>15.629999999999859</v>
      </c>
      <c r="C523">
        <f>0.5 * dragc * rho * POWER(Sheet2!E522, 2) * area</f>
        <v>99.810957702487272</v>
      </c>
      <c r="D523">
        <f t="shared" si="57"/>
        <v>-6.1612904945914577</v>
      </c>
      <c r="E523" s="4">
        <f t="shared" si="58"/>
        <v>108.11681456766091</v>
      </c>
      <c r="F523">
        <f t="shared" si="59"/>
        <v>-66.174557252342339</v>
      </c>
      <c r="G523">
        <f t="shared" si="60"/>
        <v>4187.5625366689319</v>
      </c>
      <c r="H523">
        <f t="shared" si="55"/>
        <v>166.26791914589</v>
      </c>
    </row>
    <row r="524" spans="1:8" x14ac:dyDescent="0.25">
      <c r="A524">
        <v>522</v>
      </c>
      <c r="B524">
        <f t="shared" si="56"/>
        <v>15.659999999999858</v>
      </c>
      <c r="C524">
        <f>0.5 * dragc * rho * POWER(Sheet2!E523, 2) * area</f>
        <v>99.470553190239229</v>
      </c>
      <c r="D524">
        <f t="shared" si="57"/>
        <v>-6.1402774602121903</v>
      </c>
      <c r="E524" s="4">
        <f t="shared" si="58"/>
        <v>107.93260624385455</v>
      </c>
      <c r="F524">
        <f t="shared" si="59"/>
        <v>-66.468857252342346</v>
      </c>
      <c r="G524">
        <f t="shared" si="60"/>
        <v>4190.8005148562479</v>
      </c>
      <c r="H524">
        <f t="shared" si="55"/>
        <v>164.28268242831973</v>
      </c>
    </row>
    <row r="525" spans="1:8" x14ac:dyDescent="0.25">
      <c r="A525">
        <v>523</v>
      </c>
      <c r="B525">
        <f t="shared" si="56"/>
        <v>15.689999999999857</v>
      </c>
      <c r="C525">
        <f>0.5 * dragc * rho * POWER(Sheet2!E524, 2) * area</f>
        <v>99.131888119213414</v>
      </c>
      <c r="D525">
        <f t="shared" si="57"/>
        <v>-6.1193718008437958</v>
      </c>
      <c r="E525" s="4">
        <f t="shared" si="58"/>
        <v>107.74902508982923</v>
      </c>
      <c r="F525">
        <f t="shared" si="59"/>
        <v>-66.763157252342353</v>
      </c>
      <c r="G525">
        <f t="shared" si="60"/>
        <v>4194.0329856089429</v>
      </c>
      <c r="H525">
        <f t="shared" si="55"/>
        <v>162.28861671074947</v>
      </c>
    </row>
    <row r="526" spans="1:8" x14ac:dyDescent="0.25">
      <c r="A526">
        <v>524</v>
      </c>
      <c r="B526">
        <f t="shared" si="56"/>
        <v>15.719999999999857</v>
      </c>
      <c r="C526">
        <f>0.5 * dragc * rho * POWER(Sheet2!E525, 2) * area</f>
        <v>98.794950653327902</v>
      </c>
      <c r="D526">
        <f t="shared" si="57"/>
        <v>-6.0985727858496697</v>
      </c>
      <c r="E526" s="4">
        <f t="shared" si="58"/>
        <v>107.56606790625374</v>
      </c>
      <c r="F526">
        <f t="shared" si="59"/>
        <v>-67.05745725234236</v>
      </c>
      <c r="G526">
        <f t="shared" si="60"/>
        <v>4197.2599676461305</v>
      </c>
      <c r="H526">
        <f t="shared" si="55"/>
        <v>160.28572199317921</v>
      </c>
    </row>
    <row r="527" spans="1:8" x14ac:dyDescent="0.25">
      <c r="A527">
        <v>525</v>
      </c>
      <c r="B527">
        <f t="shared" si="56"/>
        <v>15.749999999999856</v>
      </c>
      <c r="C527">
        <f>0.5 * dragc * rho * POWER(Sheet2!E526, 2) * area</f>
        <v>98.459729057037578</v>
      </c>
      <c r="D527">
        <f t="shared" si="57"/>
        <v>-6.077879690799306</v>
      </c>
      <c r="E527" s="4">
        <f t="shared" si="58"/>
        <v>107.38373151552976</v>
      </c>
      <c r="F527">
        <f t="shared" si="59"/>
        <v>-67.351757252342367</v>
      </c>
      <c r="G527">
        <f t="shared" si="60"/>
        <v>4200.4814795915963</v>
      </c>
      <c r="H527">
        <f t="shared" si="55"/>
        <v>158.27399827560893</v>
      </c>
    </row>
    <row r="528" spans="1:8" x14ac:dyDescent="0.25">
      <c r="A528">
        <v>526</v>
      </c>
      <c r="B528">
        <f t="shared" si="56"/>
        <v>15.779999999999855</v>
      </c>
      <c r="C528">
        <f>0.5 * dragc * rho * POWER(Sheet2!E527, 2) * area</f>
        <v>98.126211694310825</v>
      </c>
      <c r="D528">
        <f t="shared" si="57"/>
        <v>-6.0572917974051288</v>
      </c>
      <c r="E528" s="4">
        <f t="shared" si="58"/>
        <v>107.20201276160761</v>
      </c>
      <c r="F528">
        <f t="shared" si="59"/>
        <v>-67.646057252342374</v>
      </c>
      <c r="G528">
        <f t="shared" si="60"/>
        <v>4203.6975399744442</v>
      </c>
      <c r="H528">
        <f t="shared" si="55"/>
        <v>156.25344555803866</v>
      </c>
    </row>
    <row r="529" spans="1:8" x14ac:dyDescent="0.25">
      <c r="A529">
        <v>527</v>
      </c>
      <c r="B529">
        <f t="shared" si="56"/>
        <v>15.809999999999855</v>
      </c>
      <c r="C529">
        <f>0.5 * dragc * rho * POWER(Sheet2!E528, 2) * area</f>
        <v>97.7943870276182</v>
      </c>
      <c r="D529">
        <f t="shared" si="57"/>
        <v>-6.0368083934600598</v>
      </c>
      <c r="E529" s="4">
        <f t="shared" si="58"/>
        <v>107.0209085098038</v>
      </c>
      <c r="F529">
        <f t="shared" si="59"/>
        <v>-67.94035725234238</v>
      </c>
      <c r="G529">
        <f t="shared" si="60"/>
        <v>4206.908167229738</v>
      </c>
      <c r="H529">
        <f t="shared" si="55"/>
        <v>154.2240638404684</v>
      </c>
    </row>
    <row r="530" spans="1:8" x14ac:dyDescent="0.25">
      <c r="A530">
        <v>528</v>
      </c>
      <c r="B530">
        <f t="shared" si="56"/>
        <v>15.839999999999854</v>
      </c>
      <c r="C530">
        <f>0.5 * dragc * rho * POWER(Sheet2!E529, 2) * area</f>
        <v>97.464243616933445</v>
      </c>
      <c r="D530">
        <f t="shared" si="57"/>
        <v>-6.0164287727758543</v>
      </c>
      <c r="E530" s="4">
        <f t="shared" si="58"/>
        <v>106.84041564662053</v>
      </c>
      <c r="F530">
        <f t="shared" si="59"/>
        <v>-68.234657252342387</v>
      </c>
      <c r="G530">
        <f t="shared" si="60"/>
        <v>4210.1133796991362</v>
      </c>
      <c r="H530">
        <f t="shared" si="55"/>
        <v>152.18585312289812</v>
      </c>
    </row>
    <row r="531" spans="1:8" x14ac:dyDescent="0.25">
      <c r="A531">
        <v>529</v>
      </c>
      <c r="B531">
        <f t="shared" si="56"/>
        <v>15.869999999999854</v>
      </c>
      <c r="C531">
        <f>0.5 * dragc * rho * POWER(Sheet2!E530, 2) * area</f>
        <v>97.135770118745938</v>
      </c>
      <c r="D531">
        <f t="shared" si="57"/>
        <v>-5.9961522351221381</v>
      </c>
      <c r="E531" s="4">
        <f t="shared" si="58"/>
        <v>106.66053107956687</v>
      </c>
      <c r="F531">
        <f t="shared" si="59"/>
        <v>-68.528957252342394</v>
      </c>
      <c r="G531">
        <f t="shared" si="60"/>
        <v>4213.3131956315228</v>
      </c>
      <c r="H531">
        <f t="shared" si="55"/>
        <v>150.13881340532785</v>
      </c>
    </row>
    <row r="532" spans="1:8" x14ac:dyDescent="0.25">
      <c r="A532">
        <v>530</v>
      </c>
      <c r="B532">
        <f t="shared" si="56"/>
        <v>15.899999999999853</v>
      </c>
      <c r="C532">
        <f>0.5 * dragc * rho * POWER(Sheet2!E531, 2) * area</f>
        <v>96.808955285084977</v>
      </c>
      <c r="D532">
        <f t="shared" si="57"/>
        <v>-5.9759780861661804</v>
      </c>
      <c r="E532" s="4">
        <f t="shared" si="58"/>
        <v>106.48125173698187</v>
      </c>
      <c r="F532">
        <f t="shared" si="59"/>
        <v>-68.823257252342401</v>
      </c>
      <c r="G532">
        <f t="shared" si="60"/>
        <v>4216.5076331836326</v>
      </c>
      <c r="H532">
        <f t="shared" si="55"/>
        <v>148.08294468775759</v>
      </c>
    </row>
    <row r="533" spans="1:8" x14ac:dyDescent="0.25">
      <c r="A533">
        <v>531</v>
      </c>
      <c r="B533">
        <f t="shared" si="56"/>
        <v>15.929999999999852</v>
      </c>
      <c r="C533">
        <f>0.5 * dragc * rho * POWER(Sheet2!E532, 2) * area</f>
        <v>96.483787962555567</v>
      </c>
      <c r="D533">
        <f t="shared" si="57"/>
        <v>-5.9559056374133696</v>
      </c>
      <c r="E533" s="4">
        <f t="shared" si="58"/>
        <v>106.30257456785948</v>
      </c>
      <c r="F533">
        <f t="shared" si="59"/>
        <v>-69.117557252342408</v>
      </c>
      <c r="G533">
        <f t="shared" si="60"/>
        <v>4219.6967104206688</v>
      </c>
      <c r="H533">
        <f t="shared" si="55"/>
        <v>146.01824697018731</v>
      </c>
    </row>
    <row r="534" spans="1:8" x14ac:dyDescent="0.25">
      <c r="A534">
        <v>532</v>
      </c>
      <c r="B534">
        <f t="shared" si="56"/>
        <v>15.959999999999852</v>
      </c>
      <c r="C534">
        <f>0.5 * dragc * rho * POWER(Sheet2!E533, 2) * area</f>
        <v>96.160257091385418</v>
      </c>
      <c r="D534">
        <f t="shared" si="57"/>
        <v>-5.9359342061483842</v>
      </c>
      <c r="E534" s="4">
        <f t="shared" si="58"/>
        <v>106.12449654167503</v>
      </c>
      <c r="F534">
        <f t="shared" si="59"/>
        <v>-69.411857252342415</v>
      </c>
      <c r="G534">
        <f t="shared" si="60"/>
        <v>4222.8804453169187</v>
      </c>
      <c r="H534">
        <f t="shared" si="55"/>
        <v>143.94472025261703</v>
      </c>
    </row>
    <row r="535" spans="1:8" x14ac:dyDescent="0.25">
      <c r="A535">
        <v>533</v>
      </c>
      <c r="B535">
        <f t="shared" si="56"/>
        <v>15.989999999999851</v>
      </c>
      <c r="C535">
        <f>0.5 * dragc * rho * POWER(Sheet2!E534, 2) * area</f>
        <v>95.838351704483259</v>
      </c>
      <c r="D535">
        <f t="shared" si="57"/>
        <v>-5.9160631153770691</v>
      </c>
      <c r="E535" s="4">
        <f t="shared" si="58"/>
        <v>105.94701464821372</v>
      </c>
      <c r="F535">
        <f t="shared" si="59"/>
        <v>-69.706157252342422</v>
      </c>
      <c r="G535">
        <f t="shared" si="60"/>
        <v>4226.0588557563651</v>
      </c>
      <c r="H535">
        <f t="shared" si="55"/>
        <v>141.86236453504677</v>
      </c>
    </row>
    <row r="536" spans="1:8" x14ac:dyDescent="0.25">
      <c r="A536">
        <v>534</v>
      </c>
      <c r="B536">
        <f t="shared" si="56"/>
        <v>16.01999999999985</v>
      </c>
      <c r="C536">
        <f>0.5 * dragc * rho * POWER(Sheet2!E535, 2) * area</f>
        <v>95.51806092650817</v>
      </c>
      <c r="D536">
        <f t="shared" si="57"/>
        <v>-5.896291693768978</v>
      </c>
      <c r="E536" s="4">
        <f t="shared" si="58"/>
        <v>105.77012589740066</v>
      </c>
      <c r="F536">
        <f t="shared" si="59"/>
        <v>-70.000457252342429</v>
      </c>
      <c r="G536">
        <f t="shared" si="60"/>
        <v>4229.2319595332874</v>
      </c>
      <c r="H536">
        <f t="shared" si="55"/>
        <v>139.77117981747648</v>
      </c>
    </row>
    <row r="537" spans="1:8" x14ac:dyDescent="0.25">
      <c r="A537">
        <v>535</v>
      </c>
      <c r="B537">
        <f t="shared" si="56"/>
        <v>16.049999999999851</v>
      </c>
      <c r="C537">
        <f>0.5 * dragc * rho * POWER(Sheet2!E536, 2) * area</f>
        <v>95.199373972949687</v>
      </c>
      <c r="D537">
        <f t="shared" si="57"/>
        <v>-5.8766192756005946</v>
      </c>
      <c r="E537" s="4">
        <f t="shared" si="58"/>
        <v>105.59382731913264</v>
      </c>
      <c r="F537">
        <f t="shared" si="59"/>
        <v>-70.294757252342436</v>
      </c>
      <c r="G537">
        <f t="shared" si="60"/>
        <v>4232.3997743528616</v>
      </c>
      <c r="H537">
        <f t="shared" si="55"/>
        <v>137.6711660999062</v>
      </c>
    </row>
    <row r="538" spans="1:8" x14ac:dyDescent="0.25">
      <c r="A538">
        <v>536</v>
      </c>
      <c r="B538">
        <f t="shared" si="56"/>
        <v>16.079999999999853</v>
      </c>
      <c r="C538">
        <f>0.5 * dragc * rho * POWER(Sheet2!E537, 2) * area</f>
        <v>94.882280149218744</v>
      </c>
      <c r="D538">
        <f t="shared" si="57"/>
        <v>-5.8570452006992122</v>
      </c>
      <c r="E538" s="4">
        <f t="shared" si="58"/>
        <v>105.41811596311166</v>
      </c>
      <c r="F538">
        <f t="shared" si="59"/>
        <v>-70.589057252342442</v>
      </c>
      <c r="G538">
        <f t="shared" si="60"/>
        <v>4235.5623178317546</v>
      </c>
      <c r="H538">
        <f t="shared" si="55"/>
        <v>135.56232338233593</v>
      </c>
    </row>
    <row r="539" spans="1:8" x14ac:dyDescent="0.25">
      <c r="A539">
        <v>537</v>
      </c>
      <c r="B539">
        <f t="shared" si="56"/>
        <v>16.109999999999854</v>
      </c>
      <c r="C539">
        <f>0.5 * dragc * rho * POWER(Sheet2!E538, 2) * area</f>
        <v>94.566768849749309</v>
      </c>
      <c r="D539">
        <f t="shared" si="57"/>
        <v>-5.8375688143874838</v>
      </c>
      <c r="E539" s="4">
        <f t="shared" si="58"/>
        <v>105.24298889868004</v>
      </c>
      <c r="F539">
        <f t="shared" si="59"/>
        <v>-70.883357252342449</v>
      </c>
      <c r="G539">
        <f t="shared" si="60"/>
        <v>4238.719607498715</v>
      </c>
      <c r="H539">
        <f t="shared" si="55"/>
        <v>133.44465166476567</v>
      </c>
    </row>
    <row r="540" spans="1:8" x14ac:dyDescent="0.25">
      <c r="A540">
        <v>538</v>
      </c>
      <c r="B540">
        <f t="shared" si="56"/>
        <v>16.139999999999855</v>
      </c>
      <c r="C540">
        <f>0.5 * dragc * rho * POWER(Sheet2!E539, 2) * area</f>
        <v>94.252829557110275</v>
      </c>
      <c r="D540">
        <f t="shared" si="57"/>
        <v>-5.8181894674285939</v>
      </c>
      <c r="E540" s="4">
        <f t="shared" si="58"/>
        <v>105.06844321465718</v>
      </c>
      <c r="F540">
        <f t="shared" si="59"/>
        <v>-71.177657252342456</v>
      </c>
      <c r="G540">
        <f t="shared" si="60"/>
        <v>4241.8716607951546</v>
      </c>
      <c r="H540">
        <f t="shared" si="55"/>
        <v>131.31815094719539</v>
      </c>
    </row>
    <row r="541" spans="1:8" x14ac:dyDescent="0.25">
      <c r="A541">
        <v>539</v>
      </c>
      <c r="B541">
        <f t="shared" si="56"/>
        <v>16.169999999999856</v>
      </c>
      <c r="C541">
        <f>0.5 * dragc * rho * POWER(Sheet2!E540, 2) * area</f>
        <v>93.940451841127782</v>
      </c>
      <c r="D541">
        <f t="shared" si="57"/>
        <v>-5.7989065159720807</v>
      </c>
      <c r="E541" s="4">
        <f t="shared" si="58"/>
        <v>104.89447601917801</v>
      </c>
      <c r="F541">
        <f t="shared" si="59"/>
        <v>-71.471957252342463</v>
      </c>
      <c r="G541">
        <f t="shared" si="60"/>
        <v>4245.0184950757302</v>
      </c>
      <c r="H541">
        <f t="shared" si="55"/>
        <v>129.18282122962512</v>
      </c>
    </row>
    <row r="542" spans="1:8" x14ac:dyDescent="0.25">
      <c r="A542">
        <v>540</v>
      </c>
      <c r="B542">
        <f t="shared" si="56"/>
        <v>16.199999999999857</v>
      </c>
      <c r="C542">
        <f>0.5 * dragc * rho * POWER(Sheet2!E541, 2) * area</f>
        <v>93.629625358017705</v>
      </c>
      <c r="D542">
        <f t="shared" si="57"/>
        <v>-5.7797193215002887</v>
      </c>
      <c r="E542" s="4">
        <f t="shared" si="58"/>
        <v>104.721084439533</v>
      </c>
      <c r="F542">
        <f t="shared" si="59"/>
        <v>-71.76625725234247</v>
      </c>
      <c r="G542">
        <f t="shared" si="60"/>
        <v>4248.1601276089159</v>
      </c>
      <c r="H542">
        <f t="shared" si="55"/>
        <v>127.03866251205484</v>
      </c>
    </row>
    <row r="543" spans="1:8" x14ac:dyDescent="0.25">
      <c r="A543">
        <v>541</v>
      </c>
      <c r="B543">
        <f t="shared" si="56"/>
        <v>16.229999999999858</v>
      </c>
      <c r="C543">
        <f>0.5 * dragc * rho * POWER(Sheet2!E542, 2) * area</f>
        <v>93.32033984952821</v>
      </c>
      <c r="D543">
        <f t="shared" si="57"/>
        <v>-5.7606272507754355</v>
      </c>
      <c r="E543" s="4">
        <f t="shared" si="58"/>
        <v>104.54826562200974</v>
      </c>
      <c r="F543">
        <f t="shared" si="59"/>
        <v>-72.060557252342477</v>
      </c>
      <c r="G543">
        <f t="shared" si="60"/>
        <v>4251.2965755775758</v>
      </c>
      <c r="H543">
        <f t="shared" si="55"/>
        <v>124.88567479448457</v>
      </c>
    </row>
    <row r="544" spans="1:8" x14ac:dyDescent="0.25">
      <c r="A544">
        <v>542</v>
      </c>
      <c r="B544">
        <f t="shared" si="56"/>
        <v>16.259999999999859</v>
      </c>
      <c r="C544">
        <f>0.5 * dragc * rho * POWER(Sheet2!E543, 2) * area</f>
        <v>93.012585142092263</v>
      </c>
      <c r="D544">
        <f t="shared" si="57"/>
        <v>-5.7416296757872978</v>
      </c>
      <c r="E544" s="4">
        <f t="shared" si="58"/>
        <v>104.37601673173612</v>
      </c>
      <c r="F544">
        <f t="shared" si="59"/>
        <v>-72.354857252342484</v>
      </c>
      <c r="G544">
        <f t="shared" si="60"/>
        <v>4254.4278560795283</v>
      </c>
      <c r="H544">
        <f t="shared" si="55"/>
        <v>122.7238580769143</v>
      </c>
    </row>
    <row r="545" spans="1:8" x14ac:dyDescent="0.25">
      <c r="A545">
        <v>543</v>
      </c>
      <c r="B545">
        <f t="shared" si="56"/>
        <v>16.289999999999861</v>
      </c>
      <c r="C545">
        <f>0.5 * dragc * rho * POWER(Sheet2!E544, 2) * area</f>
        <v>92.7063511459897</v>
      </c>
      <c r="D545">
        <f t="shared" si="57"/>
        <v>-5.7227259737014853</v>
      </c>
      <c r="E545" s="4">
        <f t="shared" si="58"/>
        <v>104.20433495252507</v>
      </c>
      <c r="F545">
        <f t="shared" si="59"/>
        <v>-72.649157252342491</v>
      </c>
      <c r="G545">
        <f t="shared" si="60"/>
        <v>4257.553986128104</v>
      </c>
      <c r="H545">
        <f t="shared" si="55"/>
        <v>120.55321235934402</v>
      </c>
    </row>
    <row r="546" spans="1:8" x14ac:dyDescent="0.25">
      <c r="A546">
        <v>544</v>
      </c>
      <c r="B546">
        <f t="shared" si="56"/>
        <v>16.319999999999862</v>
      </c>
      <c r="C546">
        <f>0.5 * dragc * rho * POWER(Sheet2!E545, 2) * area</f>
        <v>92.401627854519333</v>
      </c>
      <c r="D546">
        <f t="shared" si="57"/>
        <v>-5.7039155268083359</v>
      </c>
      <c r="E546" s="4">
        <f t="shared" si="58"/>
        <v>104.03321748672083</v>
      </c>
      <c r="F546">
        <f t="shared" si="59"/>
        <v>-72.943457252342498</v>
      </c>
      <c r="G546">
        <f t="shared" si="60"/>
        <v>4260.6749826527057</v>
      </c>
      <c r="H546">
        <f t="shared" si="55"/>
        <v>118.37373764177374</v>
      </c>
    </row>
    <row r="547" spans="1:8" x14ac:dyDescent="0.25">
      <c r="A547">
        <v>545</v>
      </c>
      <c r="B547">
        <f t="shared" si="56"/>
        <v>16.349999999999863</v>
      </c>
      <c r="C547">
        <f>0.5 * dragc * rho * POWER(Sheet2!E546, 2) * area</f>
        <v>92.098405343180204</v>
      </c>
      <c r="D547">
        <f t="shared" si="57"/>
        <v>-5.6851977224723758</v>
      </c>
      <c r="E547" s="4">
        <f t="shared" si="58"/>
        <v>103.86266155504666</v>
      </c>
      <c r="F547">
        <f t="shared" si="59"/>
        <v>-73.237757252342504</v>
      </c>
      <c r="G547">
        <f t="shared" si="60"/>
        <v>4263.790862499357</v>
      </c>
      <c r="H547">
        <f t="shared" si="55"/>
        <v>116.18543392420347</v>
      </c>
    </row>
    <row r="548" spans="1:8" x14ac:dyDescent="0.25">
      <c r="A548">
        <v>546</v>
      </c>
      <c r="B548">
        <f t="shared" si="56"/>
        <v>16.379999999999864</v>
      </c>
      <c r="C548">
        <f>0.5 * dragc * rho * POWER(Sheet2!E547, 2) * area</f>
        <v>91.796673768862448</v>
      </c>
      <c r="D548">
        <f t="shared" si="57"/>
        <v>-5.6665719530823706</v>
      </c>
      <c r="E548" s="4">
        <f t="shared" si="58"/>
        <v>103.69266439645419</v>
      </c>
      <c r="F548">
        <f t="shared" si="59"/>
        <v>-73.532057252342511</v>
      </c>
      <c r="G548">
        <f t="shared" si="60"/>
        <v>4266.9016424312504</v>
      </c>
      <c r="H548">
        <f t="shared" si="55"/>
        <v>113.9883012066332</v>
      </c>
    </row>
    <row r="549" spans="1:8" x14ac:dyDescent="0.25">
      <c r="A549">
        <v>547</v>
      </c>
      <c r="B549">
        <f t="shared" si="56"/>
        <v>16.409999999999865</v>
      </c>
      <c r="C549">
        <f>0.5 * dragc * rho * POWER(Sheet2!E548, 2) * area</f>
        <v>91.496423369047548</v>
      </c>
      <c r="D549">
        <f t="shared" si="57"/>
        <v>-5.6480376160019565</v>
      </c>
      <c r="E549" s="4">
        <f t="shared" si="58"/>
        <v>103.52322326797413</v>
      </c>
      <c r="F549">
        <f t="shared" si="59"/>
        <v>-73.826357252342518</v>
      </c>
      <c r="G549">
        <f t="shared" si="60"/>
        <v>4270.0073391292899</v>
      </c>
      <c r="H549">
        <f t="shared" si="55"/>
        <v>111.78233948906292</v>
      </c>
    </row>
    <row r="550" spans="1:8" x14ac:dyDescent="0.25">
      <c r="A550">
        <v>548</v>
      </c>
      <c r="B550">
        <f t="shared" si="56"/>
        <v>16.439999999999866</v>
      </c>
      <c r="C550">
        <f>0.5 * dragc * rho * POWER(Sheet2!E549, 2) * area</f>
        <v>91.197644461017333</v>
      </c>
      <c r="D550">
        <f t="shared" si="57"/>
        <v>-5.629594113520815</v>
      </c>
      <c r="E550" s="4">
        <f t="shared" si="58"/>
        <v>103.35433544456851</v>
      </c>
      <c r="F550">
        <f t="shared" si="59"/>
        <v>-74.120657252342525</v>
      </c>
      <c r="G550">
        <f t="shared" si="60"/>
        <v>4273.107969192627</v>
      </c>
      <c r="H550">
        <f t="shared" si="55"/>
        <v>109.56754877149264</v>
      </c>
    </row>
    <row r="551" spans="1:8" x14ac:dyDescent="0.25">
      <c r="A551">
        <v>549</v>
      </c>
      <c r="B551">
        <f t="shared" si="56"/>
        <v>16.469999999999867</v>
      </c>
      <c r="C551">
        <f>0.5 * dragc * rho * POWER(Sheet2!E550, 2) * area</f>
        <v>90.900327441072506</v>
      </c>
      <c r="D551">
        <f t="shared" si="57"/>
        <v>-5.6112408528064286</v>
      </c>
      <c r="E551" s="4">
        <f t="shared" si="58"/>
        <v>103.18599821898431</v>
      </c>
      <c r="F551">
        <f t="shared" si="59"/>
        <v>-74.414957252342532</v>
      </c>
      <c r="G551">
        <f t="shared" si="60"/>
        <v>4276.2035491391962</v>
      </c>
      <c r="H551">
        <f t="shared" ref="H551:H614" si="61">H550 + F550 * step</f>
        <v>107.34392905392237</v>
      </c>
    </row>
    <row r="552" spans="1:8" x14ac:dyDescent="0.25">
      <c r="A552">
        <v>550</v>
      </c>
      <c r="B552">
        <f t="shared" si="56"/>
        <v>16.499999999999869</v>
      </c>
      <c r="C552">
        <f>0.5 * dragc * rho * POWER(Sheet2!E551, 2) * area</f>
        <v>90.604462783759786</v>
      </c>
      <c r="D552">
        <f t="shared" si="57"/>
        <v>-5.5929772458563773</v>
      </c>
      <c r="E552" s="4">
        <f t="shared" si="58"/>
        <v>103.01820890160862</v>
      </c>
      <c r="F552">
        <f t="shared" si="59"/>
        <v>-74.709257252342539</v>
      </c>
      <c r="G552">
        <f t="shared" si="60"/>
        <v>4279.2940954062442</v>
      </c>
      <c r="H552">
        <f t="shared" si="61"/>
        <v>105.11148033635209</v>
      </c>
    </row>
    <row r="553" spans="1:8" x14ac:dyDescent="0.25">
      <c r="A553">
        <v>551</v>
      </c>
      <c r="B553">
        <f t="shared" si="56"/>
        <v>16.52999999999987</v>
      </c>
      <c r="C553">
        <f>0.5 * dragc * rho * POWER(Sheet2!E552, 2) * area</f>
        <v>90.310041041107908</v>
      </c>
      <c r="D553">
        <f t="shared" si="57"/>
        <v>-5.5748027094511743</v>
      </c>
      <c r="E553" s="4">
        <f t="shared" si="58"/>
        <v>102.85096482032507</v>
      </c>
      <c r="F553">
        <f t="shared" si="59"/>
        <v>-75.003557252342546</v>
      </c>
      <c r="G553">
        <f t="shared" si="60"/>
        <v>4282.3796243508541</v>
      </c>
      <c r="H553">
        <f t="shared" si="61"/>
        <v>102.87020261878182</v>
      </c>
    </row>
    <row r="554" spans="1:8" x14ac:dyDescent="0.25">
      <c r="A554">
        <v>552</v>
      </c>
      <c r="B554">
        <f t="shared" si="56"/>
        <v>16.559999999999871</v>
      </c>
      <c r="C554">
        <f>0.5 * dragc * rho * POWER(Sheet2!E553, 2) * area</f>
        <v>90.017052841872356</v>
      </c>
      <c r="D554">
        <f t="shared" si="57"/>
        <v>-5.5567166651076434</v>
      </c>
      <c r="E554" s="4">
        <f t="shared" si="58"/>
        <v>102.68426332037184</v>
      </c>
      <c r="F554">
        <f t="shared" si="59"/>
        <v>-75.297857252342553</v>
      </c>
      <c r="G554">
        <f t="shared" si="60"/>
        <v>4285.4601522504654</v>
      </c>
      <c r="H554">
        <f t="shared" si="61"/>
        <v>100.62009590121154</v>
      </c>
    </row>
    <row r="555" spans="1:8" x14ac:dyDescent="0.25">
      <c r="A555">
        <v>553</v>
      </c>
      <c r="B555">
        <f t="shared" si="56"/>
        <v>16.589999999999872</v>
      </c>
      <c r="C555">
        <f>0.5 * dragc * rho * POWER(Sheet2!E554, 2) * area</f>
        <v>89.725488890788711</v>
      </c>
      <c r="D555">
        <f t="shared" si="57"/>
        <v>-5.5387185390328302</v>
      </c>
      <c r="E555" s="4">
        <f t="shared" si="58"/>
        <v>102.51810176420085</v>
      </c>
      <c r="F555">
        <f t="shared" si="59"/>
        <v>-75.59215725234256</v>
      </c>
      <c r="G555">
        <f t="shared" si="60"/>
        <v>4288.5356953033915</v>
      </c>
      <c r="H555">
        <f t="shared" si="61"/>
        <v>98.36116018364126</v>
      </c>
    </row>
    <row r="556" spans="1:8" x14ac:dyDescent="0.25">
      <c r="A556">
        <v>554</v>
      </c>
      <c r="B556">
        <f t="shared" si="56"/>
        <v>16.619999999999873</v>
      </c>
      <c r="C556">
        <f>0.5 * dragc * rho * POWER(Sheet2!E555, 2) * area</f>
        <v>89.435339967834352</v>
      </c>
      <c r="D556">
        <f t="shared" si="57"/>
        <v>-5.5208077620784266</v>
      </c>
      <c r="E556" s="4">
        <f t="shared" si="58"/>
        <v>102.35247753133849</v>
      </c>
      <c r="F556">
        <f t="shared" si="59"/>
        <v>-75.886457252342566</v>
      </c>
      <c r="G556">
        <f t="shared" si="60"/>
        <v>4291.606269629332</v>
      </c>
      <c r="H556">
        <f t="shared" si="61"/>
        <v>96.093395466070987</v>
      </c>
    </row>
    <row r="557" spans="1:8" x14ac:dyDescent="0.25">
      <c r="A557">
        <v>555</v>
      </c>
      <c r="B557">
        <f t="shared" si="56"/>
        <v>16.649999999999874</v>
      </c>
      <c r="C557">
        <f>0.5 * dragc * rho * POWER(Sheet2!E556, 2) * area</f>
        <v>89.146596927498635</v>
      </c>
      <c r="D557">
        <f t="shared" si="57"/>
        <v>-5.5029837696957191</v>
      </c>
      <c r="E557" s="4">
        <f t="shared" si="58"/>
        <v>102.18738801824762</v>
      </c>
      <c r="F557">
        <f t="shared" si="59"/>
        <v>-76.180757252342573</v>
      </c>
      <c r="G557">
        <f t="shared" si="60"/>
        <v>4294.6718912698798</v>
      </c>
      <c r="H557">
        <f t="shared" si="61"/>
        <v>93.816801748500708</v>
      </c>
    </row>
    <row r="558" spans="1:8" x14ac:dyDescent="0.25">
      <c r="A558">
        <v>556</v>
      </c>
      <c r="B558">
        <f t="shared" si="56"/>
        <v>16.679999999999875</v>
      </c>
      <c r="C558">
        <f>0.5 * dragc * rho * POWER(Sheet2!E557, 2) * area</f>
        <v>88.859250698061118</v>
      </c>
      <c r="D558">
        <f t="shared" si="57"/>
        <v>-5.4852460018910332</v>
      </c>
      <c r="E558" s="4">
        <f t="shared" si="58"/>
        <v>102.02283063819088</v>
      </c>
      <c r="F558">
        <f t="shared" si="59"/>
        <v>-76.47505725234258</v>
      </c>
      <c r="G558">
        <f t="shared" si="60"/>
        <v>4297.7325761890252</v>
      </c>
      <c r="H558">
        <f t="shared" si="61"/>
        <v>91.531379030930438</v>
      </c>
    </row>
    <row r="559" spans="1:8" x14ac:dyDescent="0.25">
      <c r="A559">
        <v>557</v>
      </c>
      <c r="B559">
        <f t="shared" si="56"/>
        <v>16.709999999999877</v>
      </c>
      <c r="C559">
        <f>0.5 * dragc * rho * POWER(Sheet2!E558, 2) * area</f>
        <v>88.573292280878306</v>
      </c>
      <c r="D559">
        <f t="shared" si="57"/>
        <v>-5.4675939031817045</v>
      </c>
      <c r="E559" s="4">
        <f t="shared" si="58"/>
        <v>101.85880282109544</v>
      </c>
      <c r="F559">
        <f t="shared" si="59"/>
        <v>-76.769357252342587</v>
      </c>
      <c r="G559">
        <f t="shared" si="60"/>
        <v>4300.7883402736579</v>
      </c>
      <c r="H559">
        <f t="shared" si="61"/>
        <v>89.237127313360162</v>
      </c>
    </row>
    <row r="560" spans="1:8" x14ac:dyDescent="0.25">
      <c r="A560">
        <v>558</v>
      </c>
      <c r="B560">
        <f t="shared" si="56"/>
        <v>16.739999999999878</v>
      </c>
      <c r="C560">
        <f>0.5 * dragc * rho * POWER(Sheet2!E559, 2) * area</f>
        <v>88.288712749678012</v>
      </c>
      <c r="D560">
        <f t="shared" si="57"/>
        <v>-5.4500269225525235</v>
      </c>
      <c r="E560" s="4">
        <f t="shared" si="58"/>
        <v>101.69530201341887</v>
      </c>
      <c r="F560">
        <f t="shared" si="59"/>
        <v>-77.063657252342594</v>
      </c>
      <c r="G560">
        <f t="shared" si="60"/>
        <v>4303.8391993340601</v>
      </c>
      <c r="H560">
        <f t="shared" si="61"/>
        <v>86.93404659578988</v>
      </c>
    </row>
    <row r="561" spans="1:8" x14ac:dyDescent="0.25">
      <c r="A561">
        <v>559</v>
      </c>
      <c r="B561">
        <f t="shared" si="56"/>
        <v>16.769999999999879</v>
      </c>
      <c r="C561">
        <f>0.5 * dragc * rho * POWER(Sheet2!E560, 2) * area</f>
        <v>88.005503249861874</v>
      </c>
      <c r="D561">
        <f t="shared" si="57"/>
        <v>-5.4325445134126724</v>
      </c>
      <c r="E561" s="4">
        <f t="shared" si="58"/>
        <v>101.53232567801649</v>
      </c>
      <c r="F561">
        <f t="shared" si="59"/>
        <v>-77.357957252342601</v>
      </c>
      <c r="G561">
        <f t="shared" si="60"/>
        <v>4306.885169104401</v>
      </c>
      <c r="H561">
        <f t="shared" si="61"/>
        <v>84.622136878219607</v>
      </c>
    </row>
    <row r="562" spans="1:8" x14ac:dyDescent="0.25">
      <c r="A562">
        <v>560</v>
      </c>
      <c r="B562">
        <f t="shared" si="56"/>
        <v>16.79999999999988</v>
      </c>
      <c r="C562">
        <f>0.5 * dragc * rho * POWER(Sheet2!E561, 2) * area</f>
        <v>87.7236549978157</v>
      </c>
      <c r="D562">
        <f t="shared" si="57"/>
        <v>-5.4151461335531632</v>
      </c>
      <c r="E562" s="4">
        <f t="shared" si="58"/>
        <v>101.3698712940099</v>
      </c>
      <c r="F562">
        <f t="shared" si="59"/>
        <v>-77.652257252342608</v>
      </c>
      <c r="G562">
        <f t="shared" si="60"/>
        <v>4309.9262652432217</v>
      </c>
      <c r="H562">
        <f t="shared" si="61"/>
        <v>82.301398160649327</v>
      </c>
    </row>
    <row r="563" spans="1:8" x14ac:dyDescent="0.25">
      <c r="A563">
        <v>561</v>
      </c>
      <c r="B563">
        <f t="shared" si="56"/>
        <v>16.829999999999881</v>
      </c>
      <c r="C563">
        <f>0.5 * dragc * rho * POWER(Sheet2!E562, 2) * area</f>
        <v>87.443159280227547</v>
      </c>
      <c r="D563">
        <f t="shared" si="57"/>
        <v>-5.3978312451047339</v>
      </c>
      <c r="E563" s="4">
        <f t="shared" si="58"/>
        <v>101.20793635665676</v>
      </c>
      <c r="F563">
        <f t="shared" si="59"/>
        <v>-77.946557252342615</v>
      </c>
      <c r="G563">
        <f t="shared" si="60"/>
        <v>4312.9625033339216</v>
      </c>
      <c r="H563">
        <f t="shared" si="61"/>
        <v>79.971830443079043</v>
      </c>
    </row>
    <row r="564" spans="1:8" x14ac:dyDescent="0.25">
      <c r="A564">
        <v>562</v>
      </c>
      <c r="B564">
        <f t="shared" si="56"/>
        <v>16.859999999999882</v>
      </c>
      <c r="C564">
        <f>0.5 * dragc * rho * POWER(Sheet2!E563, 2) * area</f>
        <v>87.164007453413348</v>
      </c>
      <c r="D564">
        <f t="shared" si="57"/>
        <v>-5.3805993144962239</v>
      </c>
      <c r="E564" s="4">
        <f t="shared" si="58"/>
        <v>101.04651837722187</v>
      </c>
      <c r="F564">
        <f t="shared" si="59"/>
        <v>-78.240857252342622</v>
      </c>
      <c r="G564">
        <f t="shared" si="60"/>
        <v>4315.9938988852382</v>
      </c>
      <c r="H564">
        <f t="shared" si="61"/>
        <v>77.633433725508766</v>
      </c>
    </row>
    <row r="565" spans="1:8" x14ac:dyDescent="0.25">
      <c r="A565">
        <v>563</v>
      </c>
      <c r="B565">
        <f t="shared" si="56"/>
        <v>16.889999999999883</v>
      </c>
      <c r="C565">
        <f>0.5 * dragc * rho * POWER(Sheet2!E564, 2) * area</f>
        <v>86.886190942650046</v>
      </c>
      <c r="D565">
        <f t="shared" si="57"/>
        <v>-5.3634498124134096</v>
      </c>
      <c r="E565" s="4">
        <f t="shared" si="58"/>
        <v>100.88561488284947</v>
      </c>
      <c r="F565">
        <f t="shared" si="59"/>
        <v>-78.535157252342628</v>
      </c>
      <c r="G565">
        <f t="shared" si="60"/>
        <v>4319.0204673317239</v>
      </c>
      <c r="H565">
        <f t="shared" si="61"/>
        <v>75.286208007938484</v>
      </c>
    </row>
    <row r="566" spans="1:8" x14ac:dyDescent="0.25">
      <c r="A566">
        <v>564</v>
      </c>
      <c r="B566">
        <f t="shared" si="56"/>
        <v>16.919999999999884</v>
      </c>
      <c r="C566">
        <f>0.5 * dragc * rho * POWER(Sheet2!E565, 2) * area</f>
        <v>86.609701241516476</v>
      </c>
      <c r="D566">
        <f t="shared" si="57"/>
        <v>-5.3463822137583144</v>
      </c>
      <c r="E566" s="4">
        <f t="shared" si="58"/>
        <v>100.72522341643672</v>
      </c>
      <c r="F566">
        <f t="shared" si="59"/>
        <v>-78.829457252342635</v>
      </c>
      <c r="G566">
        <f t="shared" si="60"/>
        <v>4322.0422240342168</v>
      </c>
      <c r="H566">
        <f t="shared" si="61"/>
        <v>72.93015329036821</v>
      </c>
    </row>
    <row r="567" spans="1:8" x14ac:dyDescent="0.25">
      <c r="A567">
        <v>565</v>
      </c>
      <c r="B567">
        <f t="shared" si="56"/>
        <v>16.949999999999886</v>
      </c>
      <c r="C567">
        <f>0.5 * dragc * rho * POWER(Sheet2!E566, 2) * area</f>
        <v>86.334529911241177</v>
      </c>
      <c r="D567">
        <f t="shared" si="57"/>
        <v>-5.3293959976089527</v>
      </c>
      <c r="E567" s="4">
        <f t="shared" si="58"/>
        <v>100.56534153650846</v>
      </c>
      <c r="F567">
        <f t="shared" si="59"/>
        <v>-79.123757252342642</v>
      </c>
      <c r="G567">
        <f t="shared" si="60"/>
        <v>4325.0591842803124</v>
      </c>
      <c r="H567">
        <f t="shared" si="61"/>
        <v>70.565269572797931</v>
      </c>
    </row>
    <row r="568" spans="1:8" x14ac:dyDescent="0.25">
      <c r="A568">
        <v>566</v>
      </c>
      <c r="B568">
        <f t="shared" si="56"/>
        <v>16.979999999999887</v>
      </c>
      <c r="C568">
        <f>0.5 * dragc * rho * POWER(Sheet2!E567, 2) * area</f>
        <v>86.060668580057651</v>
      </c>
      <c r="D568">
        <f t="shared" si="57"/>
        <v>-5.3124906471795263</v>
      </c>
      <c r="E568" s="4">
        <f t="shared" si="58"/>
        <v>100.40596681709307</v>
      </c>
      <c r="F568">
        <f t="shared" si="59"/>
        <v>-79.418057252342649</v>
      </c>
      <c r="G568">
        <f t="shared" si="60"/>
        <v>4328.0713632848256</v>
      </c>
      <c r="H568">
        <f t="shared" si="61"/>
        <v>68.191556855227645</v>
      </c>
    </row>
    <row r="569" spans="1:8" x14ac:dyDescent="0.25">
      <c r="A569">
        <v>567</v>
      </c>
      <c r="B569">
        <f t="shared" si="56"/>
        <v>17.009999999999888</v>
      </c>
      <c r="C569">
        <f>0.5 * dragc * rho * POWER(Sheet2!E568, 2) * area</f>
        <v>85.788108942566879</v>
      </c>
      <c r="D569">
        <f t="shared" si="57"/>
        <v>-5.2956656497810757</v>
      </c>
      <c r="E569" s="4">
        <f t="shared" si="58"/>
        <v>100.24709684759964</v>
      </c>
      <c r="F569">
        <f t="shared" si="59"/>
        <v>-79.712357252342656</v>
      </c>
      <c r="G569">
        <f t="shared" si="60"/>
        <v>4331.0787761902538</v>
      </c>
      <c r="H569">
        <f t="shared" si="61"/>
        <v>65.809015137657369</v>
      </c>
    </row>
    <row r="570" spans="1:8" x14ac:dyDescent="0.25">
      <c r="A570">
        <v>568</v>
      </c>
      <c r="B570">
        <f t="shared" si="56"/>
        <v>17.039999999999889</v>
      </c>
      <c r="C570">
        <f>0.5 * dragc * rho * POWER(Sheet2!E569, 2) * area</f>
        <v>85.516842759106694</v>
      </c>
      <c r="D570">
        <f t="shared" si="57"/>
        <v>-5.2789204967825523</v>
      </c>
      <c r="E570" s="4">
        <f t="shared" si="58"/>
        <v>100.08872923269615</v>
      </c>
      <c r="F570">
        <f t="shared" si="59"/>
        <v>-80.006657252342663</v>
      </c>
      <c r="G570">
        <f t="shared" si="60"/>
        <v>4334.0814380672346</v>
      </c>
      <c r="H570">
        <f t="shared" si="61"/>
        <v>63.417644420087086</v>
      </c>
    </row>
    <row r="571" spans="1:8" x14ac:dyDescent="0.25">
      <c r="A571">
        <v>569</v>
      </c>
      <c r="B571">
        <f t="shared" si="56"/>
        <v>17.06999999999989</v>
      </c>
      <c r="C571">
        <f>0.5 * dragc * rho * POWER(Sheet2!E570, 2) * area</f>
        <v>85.246861855128273</v>
      </c>
      <c r="D571">
        <f t="shared" si="57"/>
        <v>-5.2622546835723254</v>
      </c>
      <c r="E571" s="4">
        <f t="shared" si="58"/>
        <v>99.93086159218899</v>
      </c>
      <c r="F571">
        <f t="shared" si="59"/>
        <v>-80.30095725234267</v>
      </c>
      <c r="G571">
        <f t="shared" si="60"/>
        <v>4337.0793639150006</v>
      </c>
      <c r="H571">
        <f t="shared" si="61"/>
        <v>61.017444702516805</v>
      </c>
    </row>
    <row r="572" spans="1:8" x14ac:dyDescent="0.25">
      <c r="A572">
        <v>570</v>
      </c>
      <c r="B572">
        <f t="shared" si="56"/>
        <v>17.099999999999891</v>
      </c>
      <c r="C572">
        <f>0.5 * dragc * rho * POWER(Sheet2!E571, 2) * area</f>
        <v>84.978158120579579</v>
      </c>
      <c r="D572">
        <f t="shared" si="57"/>
        <v>-5.2456677095201281</v>
      </c>
      <c r="E572" s="4">
        <f t="shared" si="58"/>
        <v>99.773491560903381</v>
      </c>
      <c r="F572">
        <f t="shared" si="59"/>
        <v>-80.595257252342677</v>
      </c>
      <c r="G572">
        <f t="shared" si="60"/>
        <v>4340.072568661828</v>
      </c>
      <c r="H572">
        <f t="shared" si="61"/>
        <v>58.608415984946525</v>
      </c>
    </row>
    <row r="573" spans="1:8" x14ac:dyDescent="0.25">
      <c r="A573">
        <v>571</v>
      </c>
      <c r="B573">
        <f t="shared" si="56"/>
        <v>17.129999999999892</v>
      </c>
      <c r="C573">
        <f>0.5 * dragc * rho * POWER(Sheet2!E572, 2) * area</f>
        <v>84.710723509295306</v>
      </c>
      <c r="D573">
        <f t="shared" si="57"/>
        <v>-5.2291590779393946</v>
      </c>
      <c r="E573" s="4">
        <f t="shared" si="58"/>
        <v>99.616616788565196</v>
      </c>
      <c r="F573">
        <f t="shared" si="59"/>
        <v>-80.889557252342684</v>
      </c>
      <c r="G573">
        <f t="shared" si="60"/>
        <v>4343.0610671654849</v>
      </c>
      <c r="H573">
        <f t="shared" si="61"/>
        <v>56.190558267376247</v>
      </c>
    </row>
    <row r="574" spans="1:8" x14ac:dyDescent="0.25">
      <c r="A574">
        <v>572</v>
      </c>
      <c r="B574">
        <f t="shared" si="56"/>
        <v>17.159999999999894</v>
      </c>
      <c r="C574">
        <f>0.5 * dragc * rho * POWER(Sheet2!E573, 2) * area</f>
        <v>84.44455003839397</v>
      </c>
      <c r="D574">
        <f t="shared" si="57"/>
        <v>-5.2127282960500434</v>
      </c>
      <c r="E574" s="4">
        <f t="shared" si="58"/>
        <v>99.460234939683701</v>
      </c>
      <c r="F574">
        <f t="shared" si="59"/>
        <v>-81.18385725234269</v>
      </c>
      <c r="G574">
        <f t="shared" si="60"/>
        <v>4346.044874213675</v>
      </c>
      <c r="H574">
        <f t="shared" si="61"/>
        <v>53.76387154980597</v>
      </c>
    </row>
    <row r="575" spans="1:8" x14ac:dyDescent="0.25">
      <c r="A575">
        <v>573</v>
      </c>
      <c r="B575">
        <f t="shared" si="56"/>
        <v>17.189999999999895</v>
      </c>
      <c r="C575">
        <f>0.5 * dragc * rho * POWER(Sheet2!E574, 2) * area</f>
        <v>84.179629787681264</v>
      </c>
      <c r="D575">
        <f t="shared" si="57"/>
        <v>-5.1963748749416485</v>
      </c>
      <c r="E575" s="4">
        <f t="shared" si="58"/>
        <v>99.304343693435456</v>
      </c>
      <c r="F575">
        <f t="shared" si="59"/>
        <v>-81.478157252342697</v>
      </c>
      <c r="G575">
        <f t="shared" si="60"/>
        <v>4349.0240045244782</v>
      </c>
      <c r="H575">
        <f t="shared" si="61"/>
        <v>51.328355832235687</v>
      </c>
    </row>
    <row r="576" spans="1:8" x14ac:dyDescent="0.25">
      <c r="A576">
        <v>574</v>
      </c>
      <c r="B576">
        <f t="shared" si="56"/>
        <v>17.219999999999896</v>
      </c>
      <c r="C576">
        <f>0.5 * dragc * rho * POWER(Sheet2!E575, 2) * area</f>
        <v>83.915954899060182</v>
      </c>
      <c r="D576">
        <f t="shared" si="57"/>
        <v>-5.1800983295370244</v>
      </c>
      <c r="E576" s="4">
        <f t="shared" si="58"/>
        <v>99.148940743549346</v>
      </c>
      <c r="F576">
        <f t="shared" si="59"/>
        <v>-81.772457252342704</v>
      </c>
      <c r="G576">
        <f t="shared" si="60"/>
        <v>4351.9984727467845</v>
      </c>
      <c r="H576">
        <f t="shared" si="61"/>
        <v>48.884011114665405</v>
      </c>
    </row>
    <row r="577" spans="1:8" x14ac:dyDescent="0.25">
      <c r="A577">
        <v>575</v>
      </c>
      <c r="B577">
        <f t="shared" si="56"/>
        <v>17.249999999999897</v>
      </c>
      <c r="C577">
        <f>0.5 * dragc * rho * POWER(Sheet2!E576, 2) * area</f>
        <v>83.653517575947504</v>
      </c>
      <c r="D577">
        <f t="shared" si="57"/>
        <v>-5.1638981785562086</v>
      </c>
      <c r="E577" s="4">
        <f t="shared" si="58"/>
        <v>98.994023798192657</v>
      </c>
      <c r="F577">
        <f t="shared" si="59"/>
        <v>-82.066757252342711</v>
      </c>
      <c r="G577">
        <f t="shared" si="60"/>
        <v>4354.9682934607299</v>
      </c>
      <c r="H577">
        <f t="shared" si="61"/>
        <v>46.430837397095125</v>
      </c>
    </row>
    <row r="578" spans="1:8" x14ac:dyDescent="0.25">
      <c r="A578">
        <v>576</v>
      </c>
      <c r="B578">
        <f t="shared" si="56"/>
        <v>17.279999999999898</v>
      </c>
      <c r="C578">
        <f>0.5 * dragc * rho * POWER(Sheet2!E577, 2) * area</f>
        <v>83.392310082696739</v>
      </c>
      <c r="D578">
        <f t="shared" si="57"/>
        <v>-5.1477739444808357</v>
      </c>
      <c r="E578" s="4">
        <f t="shared" si="58"/>
        <v>98.839590579858239</v>
      </c>
      <c r="F578">
        <f t="shared" si="59"/>
        <v>-82.361057252342718</v>
      </c>
      <c r="G578">
        <f t="shared" si="60"/>
        <v>4357.9334811781255</v>
      </c>
      <c r="H578">
        <f t="shared" si="61"/>
        <v>43.968834679524846</v>
      </c>
    </row>
    <row r="579" spans="1:8" x14ac:dyDescent="0.25">
      <c r="A579">
        <v>577</v>
      </c>
      <c r="B579">
        <f t="shared" ref="B579:B642" si="62">B578+step</f>
        <v>17.309999999999899</v>
      </c>
      <c r="C579">
        <f>0.5 * dragc * rho * POWER(Sheet2!E578, 2) * area</f>
        <v>83.132324744027429</v>
      </c>
      <c r="D579">
        <f t="shared" ref="D579:D642" si="63">- C579/mass</f>
        <v>-5.1317251535189152</v>
      </c>
      <c r="E579" s="4">
        <f t="shared" ref="E579:E642" si="64">E578+D579*step</f>
        <v>98.685638825252667</v>
      </c>
      <c r="F579">
        <f t="shared" ref="F579:F642" si="65">F578 + grav * step</f>
        <v>-82.655357252342725</v>
      </c>
      <c r="G579">
        <f t="shared" ref="G579:G642" si="66">G578+E579*step</f>
        <v>4360.894050342883</v>
      </c>
      <c r="H579">
        <f t="shared" si="61"/>
        <v>41.498002961954562</v>
      </c>
    </row>
    <row r="580" spans="1:8" x14ac:dyDescent="0.25">
      <c r="A580">
        <v>578</v>
      </c>
      <c r="B580">
        <f t="shared" si="62"/>
        <v>17.3399999999999</v>
      </c>
      <c r="C580">
        <f>0.5 * dragc * rho * POWER(Sheet2!E579, 2) * area</f>
        <v>82.873553944460312</v>
      </c>
      <c r="D580">
        <f t="shared" si="63"/>
        <v>-5.1157513355699562</v>
      </c>
      <c r="E580" s="4">
        <f t="shared" si="64"/>
        <v>98.532166285185568</v>
      </c>
      <c r="F580">
        <f t="shared" si="65"/>
        <v>-82.949657252342732</v>
      </c>
      <c r="G580">
        <f t="shared" si="66"/>
        <v>4363.850015331439</v>
      </c>
      <c r="H580">
        <f t="shared" si="61"/>
        <v>39.018342244384279</v>
      </c>
    </row>
    <row r="581" spans="1:8" x14ac:dyDescent="0.25">
      <c r="A581">
        <v>579</v>
      </c>
      <c r="B581">
        <f t="shared" si="62"/>
        <v>17.369999999999902</v>
      </c>
      <c r="C581">
        <f>0.5 * dragc * rho * POWER(Sheet2!E580, 2) * area</f>
        <v>82.615990127759275</v>
      </c>
      <c r="D581">
        <f t="shared" si="63"/>
        <v>-5.0998520241905281</v>
      </c>
      <c r="E581" s="4">
        <f t="shared" si="64"/>
        <v>98.379170724459854</v>
      </c>
      <c r="F581">
        <f t="shared" si="65"/>
        <v>-83.243957252342739</v>
      </c>
      <c r="G581">
        <f t="shared" si="66"/>
        <v>4366.8013904531726</v>
      </c>
      <c r="H581">
        <f t="shared" si="61"/>
        <v>36.529852526813997</v>
      </c>
    </row>
    <row r="582" spans="1:8" x14ac:dyDescent="0.25">
      <c r="A582">
        <v>580</v>
      </c>
      <c r="B582">
        <f t="shared" si="62"/>
        <v>17.399999999999903</v>
      </c>
      <c r="C582">
        <f>0.5 * dragc * rho * POWER(Sheet2!E581, 2) * area</f>
        <v>82.359625796378808</v>
      </c>
      <c r="D582">
        <f t="shared" si="63"/>
        <v>-5.0840267565601449</v>
      </c>
      <c r="E582" s="4">
        <f t="shared" si="64"/>
        <v>98.226649921763055</v>
      </c>
      <c r="F582">
        <f t="shared" si="65"/>
        <v>-83.538257252342746</v>
      </c>
      <c r="G582">
        <f t="shared" si="66"/>
        <v>4369.7481899508257</v>
      </c>
      <c r="H582">
        <f t="shared" si="61"/>
        <v>34.032533809243716</v>
      </c>
    </row>
    <row r="583" spans="1:8" x14ac:dyDescent="0.25">
      <c r="A583">
        <v>581</v>
      </c>
      <c r="B583">
        <f t="shared" si="62"/>
        <v>17.429999999999904</v>
      </c>
      <c r="C583">
        <f>0.5 * dragc * rho * POWER(Sheet2!E582, 2) * area</f>
        <v>82.104453510917779</v>
      </c>
      <c r="D583">
        <f t="shared" si="63"/>
        <v>-5.0682750734475492</v>
      </c>
      <c r="E583" s="4">
        <f t="shared" si="64"/>
        <v>98.074601669559627</v>
      </c>
      <c r="F583">
        <f t="shared" si="65"/>
        <v>-83.832557252342752</v>
      </c>
      <c r="G583">
        <f t="shared" si="66"/>
        <v>4372.6904280009121</v>
      </c>
      <c r="H583">
        <f t="shared" si="61"/>
        <v>31.526386091673434</v>
      </c>
    </row>
    <row r="584" spans="1:8" x14ac:dyDescent="0.25">
      <c r="A584">
        <v>582</v>
      </c>
      <c r="B584">
        <f t="shared" si="62"/>
        <v>17.459999999999905</v>
      </c>
      <c r="C584">
        <f>0.5 * dragc * rho * POWER(Sheet2!E583, 2) * area</f>
        <v>81.850465889578913</v>
      </c>
      <c r="D584">
        <f t="shared" si="63"/>
        <v>-5.0525965191773494</v>
      </c>
      <c r="E584" s="4">
        <f t="shared" si="64"/>
        <v>97.923023773984312</v>
      </c>
      <c r="F584">
        <f t="shared" si="65"/>
        <v>-84.126857252342759</v>
      </c>
      <c r="G584">
        <f t="shared" si="66"/>
        <v>4375.6281187141312</v>
      </c>
      <c r="H584">
        <f t="shared" si="61"/>
        <v>29.011409374103152</v>
      </c>
    </row>
    <row r="585" spans="1:8" x14ac:dyDescent="0.25">
      <c r="A585">
        <v>583</v>
      </c>
      <c r="B585">
        <f t="shared" si="62"/>
        <v>17.489999999999906</v>
      </c>
      <c r="C585">
        <f>0.5 * dragc * rho * POWER(Sheet2!E584, 2) * area</f>
        <v>81.59765560763438</v>
      </c>
      <c r="D585">
        <f t="shared" si="63"/>
        <v>-5.0369906415970265</v>
      </c>
      <c r="E585" s="4">
        <f t="shared" si="64"/>
        <v>97.771914054736399</v>
      </c>
      <c r="F585">
        <f t="shared" si="65"/>
        <v>-84.421157252342766</v>
      </c>
      <c r="G585">
        <f t="shared" si="66"/>
        <v>4378.5612761357734</v>
      </c>
      <c r="H585">
        <f t="shared" si="61"/>
        <v>26.487603656532869</v>
      </c>
    </row>
    <row r="586" spans="1:8" x14ac:dyDescent="0.25">
      <c r="A586">
        <v>584</v>
      </c>
      <c r="B586">
        <f t="shared" si="62"/>
        <v>17.519999999999907</v>
      </c>
      <c r="C586">
        <f>0.5 * dragc * rho * POWER(Sheet2!E585, 2) * area</f>
        <v>81.346015396896959</v>
      </c>
      <c r="D586">
        <f t="shared" si="63"/>
        <v>-5.02145699204429</v>
      </c>
      <c r="E586" s="4">
        <f t="shared" si="64"/>
        <v>97.621270344975073</v>
      </c>
      <c r="F586">
        <f t="shared" si="65"/>
        <v>-84.715457252342773</v>
      </c>
      <c r="G586">
        <f t="shared" si="66"/>
        <v>4381.4899142461227</v>
      </c>
      <c r="H586">
        <f t="shared" si="61"/>
        <v>23.954968938962587</v>
      </c>
    </row>
    <row r="587" spans="1:8" x14ac:dyDescent="0.25">
      <c r="A587">
        <v>585</v>
      </c>
      <c r="B587">
        <f t="shared" si="62"/>
        <v>17.549999999999908</v>
      </c>
      <c r="C587">
        <f>0.5 * dragc * rho * POWER(Sheet2!E586, 2) * area</f>
        <v>81.095538045197017</v>
      </c>
      <c r="D587">
        <f t="shared" si="63"/>
        <v>-5.0059951253147927</v>
      </c>
      <c r="E587" s="4">
        <f t="shared" si="64"/>
        <v>97.471090491215634</v>
      </c>
      <c r="F587">
        <f t="shared" si="65"/>
        <v>-85.00975725234278</v>
      </c>
      <c r="G587">
        <f t="shared" si="66"/>
        <v>4384.4140469608592</v>
      </c>
      <c r="H587">
        <f t="shared" si="61"/>
        <v>21.413505221392303</v>
      </c>
    </row>
    <row r="588" spans="1:8" x14ac:dyDescent="0.25">
      <c r="A588">
        <v>586</v>
      </c>
      <c r="B588">
        <f t="shared" si="62"/>
        <v>17.579999999999909</v>
      </c>
      <c r="C588">
        <f>0.5 * dragc * rho * POWER(Sheet2!E587, 2) * area</f>
        <v>80.846216395865028</v>
      </c>
      <c r="D588">
        <f t="shared" si="63"/>
        <v>-4.9906045996301893</v>
      </c>
      <c r="E588" s="4">
        <f t="shared" si="64"/>
        <v>97.321372353226721</v>
      </c>
      <c r="F588">
        <f t="shared" si="65"/>
        <v>-85.304057252342787</v>
      </c>
      <c r="G588">
        <f t="shared" si="66"/>
        <v>4387.3336881314563</v>
      </c>
      <c r="H588">
        <f t="shared" si="61"/>
        <v>18.86321250382202</v>
      </c>
    </row>
    <row r="589" spans="1:8" x14ac:dyDescent="0.25">
      <c r="A589">
        <v>587</v>
      </c>
      <c r="B589">
        <f t="shared" si="62"/>
        <v>17.609999999999911</v>
      </c>
      <c r="C589">
        <f>0.5 * dragc * rho * POWER(Sheet2!E588, 2) * area</f>
        <v>80.598043347219701</v>
      </c>
      <c r="D589">
        <f t="shared" si="63"/>
        <v>-4.9752849766065328</v>
      </c>
      <c r="E589" s="4">
        <f t="shared" si="64"/>
        <v>97.172113803928525</v>
      </c>
      <c r="F589">
        <f t="shared" si="65"/>
        <v>-85.598357252342794</v>
      </c>
      <c r="G589">
        <f t="shared" si="66"/>
        <v>4390.2488515455743</v>
      </c>
      <c r="H589">
        <f t="shared" si="61"/>
        <v>16.304090786251734</v>
      </c>
    </row>
    <row r="590" spans="1:8" x14ac:dyDescent="0.25">
      <c r="A590">
        <v>588</v>
      </c>
      <c r="B590">
        <f t="shared" si="62"/>
        <v>17.639999999999912</v>
      </c>
      <c r="C590">
        <f>0.5 * dragc * rho * POWER(Sheet2!E589, 2) * area</f>
        <v>80.351011852061788</v>
      </c>
      <c r="D590">
        <f t="shared" si="63"/>
        <v>-4.9600358212230331</v>
      </c>
      <c r="E590" s="4">
        <f t="shared" si="64"/>
        <v>97.023312729291831</v>
      </c>
      <c r="F590">
        <f t="shared" si="65"/>
        <v>-85.892657252342801</v>
      </c>
      <c r="G590">
        <f t="shared" si="66"/>
        <v>4393.159550927453</v>
      </c>
      <c r="H590">
        <f t="shared" si="61"/>
        <v>13.736140068681451</v>
      </c>
    </row>
    <row r="591" spans="1:8" x14ac:dyDescent="0.25">
      <c r="A591">
        <v>589</v>
      </c>
      <c r="B591">
        <f t="shared" si="62"/>
        <v>17.669999999999913</v>
      </c>
      <c r="C591">
        <f>0.5 * dragc * rho * POWER(Sheet2!E590, 2) * area</f>
        <v>80.105114917172955</v>
      </c>
      <c r="D591">
        <f t="shared" si="63"/>
        <v>-4.9448567017911191</v>
      </c>
      <c r="E591" s="4">
        <f t="shared" si="64"/>
        <v>96.874967028238103</v>
      </c>
      <c r="F591">
        <f t="shared" si="65"/>
        <v>-86.186957252342808</v>
      </c>
      <c r="G591">
        <f t="shared" si="66"/>
        <v>4396.0657999383002</v>
      </c>
      <c r="H591">
        <f t="shared" si="61"/>
        <v>11.159360351111166</v>
      </c>
    </row>
    <row r="592" spans="1:8" x14ac:dyDescent="0.25">
      <c r="A592">
        <v>590</v>
      </c>
      <c r="B592">
        <f t="shared" si="62"/>
        <v>17.699999999999914</v>
      </c>
      <c r="C592">
        <f>0.5 * dragc * rho * POWER(Sheet2!E591, 2) * area</f>
        <v>79.860345602820374</v>
      </c>
      <c r="D592">
        <f t="shared" si="63"/>
        <v>-4.9297471899238596</v>
      </c>
      <c r="E592" s="4">
        <f t="shared" si="64"/>
        <v>96.727074612540392</v>
      </c>
      <c r="F592">
        <f t="shared" si="65"/>
        <v>-86.481257252342814</v>
      </c>
      <c r="G592">
        <f t="shared" si="66"/>
        <v>4398.9676121766761</v>
      </c>
      <c r="H592">
        <f t="shared" si="61"/>
        <v>8.5737516335408817</v>
      </c>
    </row>
    <row r="593" spans="1:8" x14ac:dyDescent="0.25">
      <c r="A593">
        <v>591</v>
      </c>
      <c r="B593">
        <f t="shared" si="62"/>
        <v>17.729999999999915</v>
      </c>
      <c r="C593">
        <f>0.5 * dragc * rho * POWER(Sheet2!E592, 2) * area</f>
        <v>79.616697022266365</v>
      </c>
      <c r="D593">
        <f t="shared" si="63"/>
        <v>-4.9147068605056932</v>
      </c>
      <c r="E593" s="4">
        <f t="shared" si="64"/>
        <v>96.579633406725222</v>
      </c>
      <c r="F593">
        <f t="shared" si="65"/>
        <v>-86.775557252342821</v>
      </c>
      <c r="G593">
        <f t="shared" si="66"/>
        <v>4401.8650011788777</v>
      </c>
      <c r="H593">
        <f t="shared" si="61"/>
        <v>5.9793139159705975</v>
      </c>
    </row>
    <row r="594" spans="1:8" x14ac:dyDescent="0.25">
      <c r="A594">
        <v>592</v>
      </c>
      <c r="B594">
        <f t="shared" si="62"/>
        <v>17.759999999999916</v>
      </c>
      <c r="C594">
        <f>0.5 * dragc * rho * POWER(Sheet2!E593, 2) * area</f>
        <v>79.374162341283451</v>
      </c>
      <c r="D594">
        <f t="shared" si="63"/>
        <v>-4.8997352916624903</v>
      </c>
      <c r="E594" s="4">
        <f t="shared" si="64"/>
        <v>96.432641347975348</v>
      </c>
      <c r="F594">
        <f t="shared" si="65"/>
        <v>-87.069857252342828</v>
      </c>
      <c r="G594">
        <f t="shared" si="66"/>
        <v>4404.7579804193174</v>
      </c>
      <c r="H594">
        <f t="shared" si="61"/>
        <v>3.3760471984003129</v>
      </c>
    </row>
    <row r="595" spans="1:8" x14ac:dyDescent="0.25">
      <c r="A595">
        <v>593</v>
      </c>
      <c r="B595">
        <f t="shared" si="62"/>
        <v>17.789999999999917</v>
      </c>
      <c r="C595">
        <f>0.5 * dragc * rho * POWER(Sheet2!E594, 2) * area</f>
        <v>79.132734777674486</v>
      </c>
      <c r="D595">
        <f t="shared" si="63"/>
        <v>-4.8848320647319339</v>
      </c>
      <c r="E595" s="4">
        <f t="shared" si="64"/>
        <v>96.286096386033392</v>
      </c>
      <c r="F595">
        <f t="shared" si="65"/>
        <v>-87.364157252342835</v>
      </c>
      <c r="G595">
        <f t="shared" si="66"/>
        <v>4407.6465633108983</v>
      </c>
      <c r="H595">
        <f t="shared" si="61"/>
        <v>0.76395148083002828</v>
      </c>
    </row>
    <row r="596" spans="1:8" x14ac:dyDescent="0.25">
      <c r="A596">
        <v>594</v>
      </c>
      <c r="B596">
        <f t="shared" si="62"/>
        <v>17.819999999999919</v>
      </c>
      <c r="C596">
        <f>0.5 * dragc * rho * POWER(Sheet2!E595, 2) * area</f>
        <v>78.892407600797952</v>
      </c>
      <c r="D596">
        <f t="shared" si="63"/>
        <v>-4.8699967642342168</v>
      </c>
      <c r="E596" s="4">
        <f t="shared" si="64"/>
        <v>96.139996483106373</v>
      </c>
      <c r="F596">
        <f t="shared" si="65"/>
        <v>-87.658457252342842</v>
      </c>
      <c r="G596">
        <f t="shared" si="66"/>
        <v>4410.5307632053918</v>
      </c>
      <c r="H596">
        <f t="shared" si="61"/>
        <v>-1.8569732367402567</v>
      </c>
    </row>
    <row r="597" spans="1:8" x14ac:dyDescent="0.25">
      <c r="A597">
        <v>595</v>
      </c>
      <c r="B597">
        <f t="shared" si="62"/>
        <v>17.84999999999992</v>
      </c>
      <c r="C597">
        <f>0.5 * dragc * rho * POWER(Sheet2!E596, 2) * area</f>
        <v>78.653174131098183</v>
      </c>
      <c r="D597">
        <f t="shared" si="63"/>
        <v>-4.855228977843038</v>
      </c>
      <c r="E597" s="4">
        <f t="shared" si="64"/>
        <v>95.994339613771075</v>
      </c>
      <c r="F597">
        <f t="shared" si="65"/>
        <v>-87.952757252342849</v>
      </c>
      <c r="G597">
        <f t="shared" si="66"/>
        <v>4413.4105933938054</v>
      </c>
      <c r="H597">
        <f t="shared" si="61"/>
        <v>-4.4867269543105417</v>
      </c>
    </row>
    <row r="598" spans="1:8" x14ac:dyDescent="0.25">
      <c r="A598">
        <v>596</v>
      </c>
      <c r="B598">
        <f t="shared" si="62"/>
        <v>17.879999999999921</v>
      </c>
      <c r="C598">
        <f>0.5 * dragc * rho * POWER(Sheet2!E597, 2) * area</f>
        <v>78.415027739640706</v>
      </c>
      <c r="D598">
        <f t="shared" si="63"/>
        <v>-4.8405282963569247</v>
      </c>
      <c r="E598" s="4">
        <f t="shared" si="64"/>
        <v>95.84912376488036</v>
      </c>
      <c r="F598">
        <f t="shared" si="65"/>
        <v>-88.247057252342856</v>
      </c>
      <c r="G598">
        <f t="shared" si="66"/>
        <v>4416.2860671067519</v>
      </c>
      <c r="H598">
        <f t="shared" si="61"/>
        <v>-7.1253096718808271</v>
      </c>
    </row>
    <row r="599" spans="1:8" x14ac:dyDescent="0.25">
      <c r="A599">
        <v>597</v>
      </c>
      <c r="B599">
        <f t="shared" si="62"/>
        <v>17.909999999999922</v>
      </c>
      <c r="C599">
        <f>0.5 * dragc * rho * POWER(Sheet2!E598, 2) * area</f>
        <v>78.177961847652497</v>
      </c>
      <c r="D599">
        <f t="shared" si="63"/>
        <v>-4.8258943136708492</v>
      </c>
      <c r="E599" s="4">
        <f t="shared" si="64"/>
        <v>95.704346935470241</v>
      </c>
      <c r="F599">
        <f t="shared" si="65"/>
        <v>-88.541357252342863</v>
      </c>
      <c r="G599">
        <f t="shared" si="66"/>
        <v>4419.1571975148163</v>
      </c>
      <c r="H599">
        <f t="shared" si="61"/>
        <v>-9.772721389451112</v>
      </c>
    </row>
    <row r="600" spans="1:8" x14ac:dyDescent="0.25">
      <c r="A600">
        <v>598</v>
      </c>
      <c r="B600">
        <f t="shared" si="62"/>
        <v>17.939999999999923</v>
      </c>
      <c r="C600">
        <f>0.5 * dragc * rho * POWER(Sheet2!E599, 2) * area</f>
        <v>77.941969926067074</v>
      </c>
      <c r="D600">
        <f t="shared" si="63"/>
        <v>-4.8113266267481496</v>
      </c>
      <c r="E600" s="4">
        <f t="shared" si="64"/>
        <v>95.560007136667792</v>
      </c>
      <c r="F600">
        <f t="shared" si="65"/>
        <v>-88.83565725234287</v>
      </c>
      <c r="G600">
        <f t="shared" si="66"/>
        <v>4422.0239977289166</v>
      </c>
      <c r="H600">
        <f t="shared" si="61"/>
        <v>-12.428962107021398</v>
      </c>
    </row>
    <row r="601" spans="1:8" x14ac:dyDescent="0.25">
      <c r="A601">
        <v>599</v>
      </c>
      <c r="B601">
        <f t="shared" si="62"/>
        <v>17.969999999999924</v>
      </c>
      <c r="C601">
        <f>0.5 * dragc * rho * POWER(Sheet2!E600, 2) * area</f>
        <v>77.707045495074254</v>
      </c>
      <c r="D601">
        <f t="shared" si="63"/>
        <v>-4.7968248355927354</v>
      </c>
      <c r="E601" s="4">
        <f t="shared" si="64"/>
        <v>95.416102391600006</v>
      </c>
      <c r="F601">
        <f t="shared" si="65"/>
        <v>-89.129957252342876</v>
      </c>
      <c r="G601">
        <f t="shared" si="66"/>
        <v>4424.8864808006647</v>
      </c>
      <c r="H601">
        <f t="shared" si="61"/>
        <v>-15.094031824591685</v>
      </c>
    </row>
    <row r="602" spans="1:8" x14ac:dyDescent="0.25">
      <c r="A602">
        <v>600</v>
      </c>
      <c r="B602">
        <f t="shared" si="62"/>
        <v>17.999999999999925</v>
      </c>
      <c r="C602">
        <f>0.5 * dragc * rho * POWER(Sheet2!E601, 2) * area</f>
        <v>77.473182123674974</v>
      </c>
      <c r="D602">
        <f t="shared" si="63"/>
        <v>-4.7823885432216064</v>
      </c>
      <c r="E602" s="4">
        <f t="shared" si="64"/>
        <v>95.272630735303352</v>
      </c>
      <c r="F602">
        <f t="shared" si="65"/>
        <v>-89.424257252342883</v>
      </c>
      <c r="G602">
        <f t="shared" si="66"/>
        <v>4427.7446597227236</v>
      </c>
      <c r="H602">
        <f t="shared" si="61"/>
        <v>-17.76793054216197</v>
      </c>
    </row>
    <row r="603" spans="1:8" x14ac:dyDescent="0.25">
      <c r="A603">
        <v>601</v>
      </c>
      <c r="B603">
        <f t="shared" si="62"/>
        <v>18.029999999999927</v>
      </c>
      <c r="C603">
        <f>0.5 * dragc * rho * POWER(Sheet2!E602, 2) * area</f>
        <v>77.240373429240506</v>
      </c>
      <c r="D603">
        <f t="shared" si="63"/>
        <v>-4.7680173556376442</v>
      </c>
      <c r="E603" s="4">
        <f t="shared" si="64"/>
        <v>95.12959021463422</v>
      </c>
      <c r="F603">
        <f t="shared" si="65"/>
        <v>-89.71855725234289</v>
      </c>
      <c r="G603">
        <f t="shared" si="66"/>
        <v>4430.5985474291629</v>
      </c>
      <c r="H603">
        <f t="shared" si="61"/>
        <v>-20.450658259732258</v>
      </c>
    </row>
    <row r="604" spans="1:8" x14ac:dyDescent="0.25">
      <c r="A604">
        <v>602</v>
      </c>
      <c r="B604">
        <f t="shared" si="62"/>
        <v>18.059999999999928</v>
      </c>
      <c r="C604">
        <f>0.5 * dragc * rho * POWER(Sheet2!E603, 2) * area</f>
        <v>77.008613077076475</v>
      </c>
      <c r="D604">
        <f t="shared" si="63"/>
        <v>-4.7537108818026992</v>
      </c>
      <c r="E604" s="4">
        <f t="shared" si="64"/>
        <v>94.986978888180133</v>
      </c>
      <c r="F604">
        <f t="shared" si="65"/>
        <v>-90.012857252342897</v>
      </c>
      <c r="G604">
        <f t="shared" si="66"/>
        <v>4433.4481567958082</v>
      </c>
      <c r="H604">
        <f t="shared" si="61"/>
        <v>-23.142214977302544</v>
      </c>
    </row>
    <row r="605" spans="1:8" x14ac:dyDescent="0.25">
      <c r="A605">
        <v>603</v>
      </c>
      <c r="B605">
        <f t="shared" si="62"/>
        <v>18.089999999999929</v>
      </c>
      <c r="C605">
        <f>0.5 * dragc * rho * POWER(Sheet2!E604, 2) * area</f>
        <v>76.777894779991399</v>
      </c>
      <c r="D605">
        <f t="shared" si="63"/>
        <v>-4.7394687336109564</v>
      </c>
      <c r="E605" s="4">
        <f t="shared" si="64"/>
        <v>94.844794826171807</v>
      </c>
      <c r="F605">
        <f t="shared" si="65"/>
        <v>-90.307157252342904</v>
      </c>
      <c r="G605">
        <f t="shared" si="66"/>
        <v>4436.2935006405933</v>
      </c>
      <c r="H605">
        <f t="shared" si="61"/>
        <v>-25.842600694872832</v>
      </c>
    </row>
    <row r="606" spans="1:8" x14ac:dyDescent="0.25">
      <c r="A606">
        <v>604</v>
      </c>
      <c r="B606">
        <f t="shared" si="62"/>
        <v>18.11999999999993</v>
      </c>
      <c r="C606">
        <f>0.5 * dragc * rho * POWER(Sheet2!E605, 2) * area</f>
        <v>76.548212297869767</v>
      </c>
      <c r="D606">
        <f t="shared" si="63"/>
        <v>-4.7252905258625812</v>
      </c>
      <c r="E606" s="4">
        <f t="shared" si="64"/>
        <v>94.703036110395928</v>
      </c>
      <c r="F606">
        <f t="shared" si="65"/>
        <v>-90.601457252342911</v>
      </c>
      <c r="G606">
        <f t="shared" si="66"/>
        <v>4439.134591723905</v>
      </c>
      <c r="H606">
        <f t="shared" si="61"/>
        <v>-28.551815412443119</v>
      </c>
    </row>
    <row r="607" spans="1:8" x14ac:dyDescent="0.25">
      <c r="A607">
        <v>605</v>
      </c>
      <c r="B607">
        <f t="shared" si="62"/>
        <v>18.149999999999931</v>
      </c>
      <c r="C607">
        <f>0.5 * dragc * rho * POWER(Sheet2!E606, 2) * area</f>
        <v>76.319559437249566</v>
      </c>
      <c r="D607">
        <f t="shared" si="63"/>
        <v>-4.7111758762376406</v>
      </c>
      <c r="E607" s="4">
        <f t="shared" si="64"/>
        <v>94.561700834108805</v>
      </c>
      <c r="F607">
        <f t="shared" si="65"/>
        <v>-90.895757252342918</v>
      </c>
      <c r="G607">
        <f t="shared" si="66"/>
        <v>4441.971442748928</v>
      </c>
      <c r="H607">
        <f t="shared" si="61"/>
        <v>-31.269859130013408</v>
      </c>
    </row>
    <row r="608" spans="1:8" x14ac:dyDescent="0.25">
      <c r="A608">
        <v>606</v>
      </c>
      <c r="B608">
        <f t="shared" si="62"/>
        <v>18.179999999999932</v>
      </c>
      <c r="C608">
        <f>0.5 * dragc * rho * POWER(Sheet2!E607, 2) * area</f>
        <v>76.091930050904281</v>
      </c>
      <c r="D608">
        <f t="shared" si="63"/>
        <v>-4.6971244052703005</v>
      </c>
      <c r="E608" s="4">
        <f t="shared" si="64"/>
        <v>94.420787101950694</v>
      </c>
      <c r="F608">
        <f t="shared" si="65"/>
        <v>-91.190057252342925</v>
      </c>
      <c r="G608">
        <f t="shared" si="66"/>
        <v>4444.8040663619868</v>
      </c>
      <c r="H608">
        <f t="shared" si="61"/>
        <v>-33.996731847583696</v>
      </c>
    </row>
    <row r="609" spans="1:8" x14ac:dyDescent="0.25">
      <c r="A609">
        <v>607</v>
      </c>
      <c r="B609">
        <f t="shared" si="62"/>
        <v>18.209999999999933</v>
      </c>
      <c r="C609">
        <f>0.5 * dragc * rho * POWER(Sheet2!E608, 2) * area</f>
        <v>75.865318037429134</v>
      </c>
      <c r="D609">
        <f t="shared" si="63"/>
        <v>-4.6831357363232851</v>
      </c>
      <c r="E609" s="4">
        <f t="shared" si="64"/>
        <v>94.280293029860999</v>
      </c>
      <c r="F609">
        <f t="shared" si="65"/>
        <v>-91.484357252342932</v>
      </c>
      <c r="G609">
        <f t="shared" si="66"/>
        <v>4447.6324751528828</v>
      </c>
      <c r="H609">
        <f t="shared" si="61"/>
        <v>-36.732433565153983</v>
      </c>
    </row>
    <row r="610" spans="1:8" x14ac:dyDescent="0.25">
      <c r="A610">
        <v>608</v>
      </c>
      <c r="B610">
        <f t="shared" si="62"/>
        <v>18.239999999999934</v>
      </c>
      <c r="C610">
        <f>0.5 * dragc * rho * POWER(Sheet2!E609, 2) * area</f>
        <v>75.639717340831837</v>
      </c>
      <c r="D610">
        <f t="shared" si="63"/>
        <v>-4.6692094955626127</v>
      </c>
      <c r="E610" s="4">
        <f t="shared" si="64"/>
        <v>94.14021674499412</v>
      </c>
      <c r="F610">
        <f t="shared" si="65"/>
        <v>-91.778657252342938</v>
      </c>
      <c r="G610">
        <f t="shared" si="66"/>
        <v>4450.4566816552324</v>
      </c>
      <c r="H610">
        <f t="shared" si="61"/>
        <v>-39.476964282724268</v>
      </c>
    </row>
    <row r="611" spans="1:8" x14ac:dyDescent="0.25">
      <c r="A611">
        <v>609</v>
      </c>
      <c r="B611">
        <f t="shared" si="62"/>
        <v>18.269999999999936</v>
      </c>
      <c r="C611">
        <f>0.5 * dragc * rho * POWER(Sheet2!E610, 2) * area</f>
        <v>75.415121950127428</v>
      </c>
      <c r="D611">
        <f t="shared" si="63"/>
        <v>-4.6553453119325852</v>
      </c>
      <c r="E611" s="4">
        <f t="shared" si="64"/>
        <v>94.000556385636145</v>
      </c>
      <c r="F611">
        <f t="shared" si="65"/>
        <v>-92.072957252342945</v>
      </c>
      <c r="G611">
        <f t="shared" si="66"/>
        <v>4453.2766983468018</v>
      </c>
      <c r="H611">
        <f t="shared" si="61"/>
        <v>-42.230324000294559</v>
      </c>
    </row>
    <row r="612" spans="1:8" x14ac:dyDescent="0.25">
      <c r="A612">
        <v>610</v>
      </c>
      <c r="B612">
        <f t="shared" si="62"/>
        <v>18.299999999999937</v>
      </c>
      <c r="C612">
        <f>0.5 * dragc * rho * POWER(Sheet2!E611, 2) * area</f>
        <v>75.191525898937385</v>
      </c>
      <c r="D612">
        <f t="shared" si="63"/>
        <v>-4.6415428171310449</v>
      </c>
      <c r="E612" s="4">
        <f t="shared" si="64"/>
        <v>93.861310101122214</v>
      </c>
      <c r="F612">
        <f t="shared" si="65"/>
        <v>-92.367257252342952</v>
      </c>
      <c r="G612">
        <f t="shared" si="66"/>
        <v>4456.0925376498353</v>
      </c>
      <c r="H612">
        <f t="shared" si="61"/>
        <v>-44.992512717864848</v>
      </c>
    </row>
    <row r="613" spans="1:8" x14ac:dyDescent="0.25">
      <c r="A613">
        <v>611</v>
      </c>
      <c r="B613">
        <f t="shared" si="62"/>
        <v>18.329999999999938</v>
      </c>
      <c r="C613">
        <f>0.5 * dragc * rho * POWER(Sheet2!E612, 2) * area</f>
        <v>74.968923265092911</v>
      </c>
      <c r="D613">
        <f t="shared" si="63"/>
        <v>-4.6278016455848787</v>
      </c>
      <c r="E613" s="4">
        <f t="shared" si="64"/>
        <v>93.722476051754668</v>
      </c>
      <c r="F613">
        <f t="shared" si="65"/>
        <v>-92.661557252342959</v>
      </c>
      <c r="G613">
        <f t="shared" si="66"/>
        <v>4458.9042119313881</v>
      </c>
      <c r="H613">
        <f t="shared" si="61"/>
        <v>-47.763530435435136</v>
      </c>
    </row>
    <row r="614" spans="1:8" x14ac:dyDescent="0.25">
      <c r="A614">
        <v>612</v>
      </c>
      <c r="B614">
        <f t="shared" si="62"/>
        <v>18.359999999999939</v>
      </c>
      <c r="C614">
        <f>0.5 * dragc * rho * POWER(Sheet2!E613, 2) * area</f>
        <v>74.74730817024232</v>
      </c>
      <c r="D614">
        <f t="shared" si="63"/>
        <v>-4.6141214344257895</v>
      </c>
      <c r="E614" s="4">
        <f t="shared" si="64"/>
        <v>93.584052408721888</v>
      </c>
      <c r="F614">
        <f t="shared" si="65"/>
        <v>-92.955857252342966</v>
      </c>
      <c r="G614">
        <f t="shared" si="66"/>
        <v>4461.7117335036501</v>
      </c>
      <c r="H614">
        <f t="shared" si="61"/>
        <v>-50.543377153005423</v>
      </c>
    </row>
    <row r="615" spans="1:8" x14ac:dyDescent="0.25">
      <c r="A615">
        <v>613</v>
      </c>
      <c r="B615">
        <f t="shared" si="62"/>
        <v>18.38999999999994</v>
      </c>
      <c r="C615">
        <f>0.5 * dragc * rho * POWER(Sheet2!E614, 2) * area</f>
        <v>74.526674779462454</v>
      </c>
      <c r="D615">
        <f t="shared" si="63"/>
        <v>-4.6005018234663053</v>
      </c>
      <c r="E615" s="4">
        <f t="shared" si="64"/>
        <v>93.446037354017903</v>
      </c>
      <c r="F615">
        <f t="shared" si="65"/>
        <v>-93.250157252342973</v>
      </c>
      <c r="G615">
        <f t="shared" si="66"/>
        <v>4464.5151146242706</v>
      </c>
      <c r="H615">
        <f t="shared" ref="H615:H678" si="67">H614 + F614 * step</f>
        <v>-53.332052870575708</v>
      </c>
    </row>
    <row r="616" spans="1:8" x14ac:dyDescent="0.25">
      <c r="A616">
        <v>614</v>
      </c>
      <c r="B616">
        <f t="shared" si="62"/>
        <v>18.419999999999941</v>
      </c>
      <c r="C616">
        <f>0.5 * dragc * rho * POWER(Sheet2!E615, 2) * area</f>
        <v>74.307017300874179</v>
      </c>
      <c r="D616">
        <f t="shared" si="63"/>
        <v>-4.5869424551760423</v>
      </c>
      <c r="E616" s="4">
        <f t="shared" si="64"/>
        <v>93.308429080362629</v>
      </c>
      <c r="F616">
        <f t="shared" si="65"/>
        <v>-93.54445725234298</v>
      </c>
      <c r="G616">
        <f t="shared" si="66"/>
        <v>4467.3143674966814</v>
      </c>
      <c r="H616">
        <f t="shared" si="67"/>
        <v>-56.129557588146</v>
      </c>
    </row>
    <row r="617" spans="1:8" x14ac:dyDescent="0.25">
      <c r="A617">
        <v>615</v>
      </c>
      <c r="B617">
        <f t="shared" si="62"/>
        <v>18.449999999999942</v>
      </c>
      <c r="C617">
        <f>0.5 * dragc * rho * POWER(Sheet2!E616, 2) * area</f>
        <v>74.088329985261765</v>
      </c>
      <c r="D617">
        <f t="shared" si="63"/>
        <v>-4.5734429746582137</v>
      </c>
      <c r="E617" s="4">
        <f t="shared" si="64"/>
        <v>93.171225791122879</v>
      </c>
      <c r="F617">
        <f t="shared" si="65"/>
        <v>-93.838757252342987</v>
      </c>
      <c r="G617">
        <f t="shared" si="66"/>
        <v>4470.1095042704146</v>
      </c>
      <c r="H617">
        <f t="shared" si="67"/>
        <v>-58.935891305716289</v>
      </c>
    </row>
    <row r="618" spans="1:8" x14ac:dyDescent="0.25">
      <c r="A618">
        <v>616</v>
      </c>
      <c r="B618">
        <f t="shared" si="62"/>
        <v>18.479999999999944</v>
      </c>
      <c r="C618">
        <f>0.5 * dragc * rho * POWER(Sheet2!E617, 2) * area</f>
        <v>73.87060712569631</v>
      </c>
      <c r="D618">
        <f t="shared" si="63"/>
        <v>-4.5600030296263823</v>
      </c>
      <c r="E618" s="4">
        <f t="shared" si="64"/>
        <v>93.034425700234081</v>
      </c>
      <c r="F618">
        <f t="shared" si="65"/>
        <v>-94.133057252342994</v>
      </c>
      <c r="G618">
        <f t="shared" si="66"/>
        <v>4472.9005370414216</v>
      </c>
      <c r="H618">
        <f t="shared" si="67"/>
        <v>-61.751054023286578</v>
      </c>
    </row>
    <row r="619" spans="1:8" x14ac:dyDescent="0.25">
      <c r="A619">
        <v>617</v>
      </c>
      <c r="B619">
        <f t="shared" si="62"/>
        <v>18.509999999999945</v>
      </c>
      <c r="C619">
        <f>0.5 * dragc * rho * POWER(Sheet2!E618, 2) * area</f>
        <v>73.653843057162888</v>
      </c>
      <c r="D619">
        <f t="shared" si="63"/>
        <v>-4.5466222703814418</v>
      </c>
      <c r="E619" s="4">
        <f t="shared" si="64"/>
        <v>92.898027032122641</v>
      </c>
      <c r="F619">
        <f t="shared" si="65"/>
        <v>-94.427357252343</v>
      </c>
      <c r="G619">
        <f t="shared" si="66"/>
        <v>4475.6874778523852</v>
      </c>
      <c r="H619">
        <f t="shared" si="67"/>
        <v>-64.575045740856865</v>
      </c>
    </row>
    <row r="620" spans="1:8" x14ac:dyDescent="0.25">
      <c r="A620">
        <v>618</v>
      </c>
      <c r="B620">
        <f t="shared" si="62"/>
        <v>18.539999999999946</v>
      </c>
      <c r="C620">
        <f>0.5 * dragc * rho * POWER(Sheet2!E619, 2) * area</f>
        <v>73.438032156191611</v>
      </c>
      <c r="D620">
        <f t="shared" si="63"/>
        <v>-4.5333003497888447</v>
      </c>
      <c r="E620" s="4">
        <f t="shared" si="64"/>
        <v>92.762028021628979</v>
      </c>
      <c r="F620">
        <f t="shared" si="65"/>
        <v>-94.721657252343007</v>
      </c>
      <c r="G620">
        <f t="shared" si="66"/>
        <v>4478.4703386930341</v>
      </c>
      <c r="H620">
        <f t="shared" si="67"/>
        <v>-67.407866458427151</v>
      </c>
    </row>
    <row r="621" spans="1:8" x14ac:dyDescent="0.25">
      <c r="A621">
        <v>619</v>
      </c>
      <c r="B621">
        <f t="shared" si="62"/>
        <v>18.569999999999947</v>
      </c>
      <c r="C621">
        <f>0.5 * dragc * rho * POWER(Sheet2!E620, 2) * area</f>
        <v>73.223168840492562</v>
      </c>
      <c r="D621">
        <f t="shared" si="63"/>
        <v>-4.5200369232560691</v>
      </c>
      <c r="E621" s="4">
        <f t="shared" si="64"/>
        <v>92.626426913931297</v>
      </c>
      <c r="F621">
        <f t="shared" si="65"/>
        <v>-95.015957252343014</v>
      </c>
      <c r="G621">
        <f t="shared" si="66"/>
        <v>4481.2491315004518</v>
      </c>
      <c r="H621">
        <f t="shared" si="67"/>
        <v>-70.249516175997442</v>
      </c>
    </row>
    <row r="622" spans="1:8" x14ac:dyDescent="0.25">
      <c r="A622">
        <v>620</v>
      </c>
      <c r="B622">
        <f t="shared" si="62"/>
        <v>18.599999999999948</v>
      </c>
      <c r="C622">
        <f>0.5 * dragc * rho * POWER(Sheet2!E621, 2) * area</f>
        <v>73.009247568594191</v>
      </c>
      <c r="D622">
        <f t="shared" si="63"/>
        <v>-4.5068316487102917</v>
      </c>
      <c r="E622" s="4">
        <f t="shared" si="64"/>
        <v>92.491221964469986</v>
      </c>
      <c r="F622">
        <f t="shared" si="65"/>
        <v>-95.310257252343021</v>
      </c>
      <c r="G622">
        <f t="shared" si="66"/>
        <v>4484.0238681593855</v>
      </c>
      <c r="H622">
        <f t="shared" si="67"/>
        <v>-73.099994893567725</v>
      </c>
    </row>
    <row r="623" spans="1:8" x14ac:dyDescent="0.25">
      <c r="A623">
        <v>621</v>
      </c>
      <c r="B623">
        <f t="shared" si="62"/>
        <v>18.629999999999949</v>
      </c>
      <c r="C623">
        <f>0.5 * dragc * rho * POWER(Sheet2!E622, 2) * area</f>
        <v>72.796262839485763</v>
      </c>
      <c r="D623">
        <f t="shared" si="63"/>
        <v>-4.4936841865763197</v>
      </c>
      <c r="E623" s="4">
        <f t="shared" si="64"/>
        <v>92.356411438872698</v>
      </c>
      <c r="F623">
        <f t="shared" si="65"/>
        <v>-95.604557252343028</v>
      </c>
      <c r="G623">
        <f t="shared" si="66"/>
        <v>4486.7945605025516</v>
      </c>
      <c r="H623">
        <f t="shared" si="67"/>
        <v>-75.959302611138014</v>
      </c>
    </row>
    <row r="624" spans="1:8" x14ac:dyDescent="0.25">
      <c r="A624">
        <v>622</v>
      </c>
      <c r="B624">
        <f t="shared" si="62"/>
        <v>18.65999999999995</v>
      </c>
      <c r="C624">
        <f>0.5 * dragc * rho * POWER(Sheet2!E623, 2) * area</f>
        <v>72.584209192263188</v>
      </c>
      <c r="D624">
        <f t="shared" si="63"/>
        <v>-4.4805941997547292</v>
      </c>
      <c r="E624" s="4">
        <f t="shared" si="64"/>
        <v>92.221993612880055</v>
      </c>
      <c r="F624">
        <f t="shared" si="65"/>
        <v>-95.898857252343035</v>
      </c>
      <c r="G624">
        <f t="shared" si="66"/>
        <v>4489.5612203109376</v>
      </c>
      <c r="H624">
        <f t="shared" si="67"/>
        <v>-78.827439328708309</v>
      </c>
    </row>
    <row r="625" spans="1:8" x14ac:dyDescent="0.25">
      <c r="A625">
        <v>623</v>
      </c>
      <c r="B625">
        <f t="shared" si="62"/>
        <v>18.689999999999952</v>
      </c>
      <c r="C625">
        <f>0.5 * dragc * rho * POWER(Sheet2!E624, 2) * area</f>
        <v>72.373081205778547</v>
      </c>
      <c r="D625">
        <f t="shared" si="63"/>
        <v>-4.4675613536002272</v>
      </c>
      <c r="E625" s="4">
        <f t="shared" si="64"/>
        <v>92.087966772272054</v>
      </c>
      <c r="F625">
        <f t="shared" si="65"/>
        <v>-96.193157252343042</v>
      </c>
      <c r="G625">
        <f t="shared" si="66"/>
        <v>4492.3238593141059</v>
      </c>
      <c r="H625">
        <f t="shared" si="67"/>
        <v>-81.704405046278595</v>
      </c>
    </row>
    <row r="626" spans="1:8" x14ac:dyDescent="0.25">
      <c r="A626">
        <v>624</v>
      </c>
      <c r="B626">
        <f t="shared" si="62"/>
        <v>18.719999999999953</v>
      </c>
      <c r="C626">
        <f>0.5 * dragc * rho * POWER(Sheet2!E625, 2) * area</f>
        <v>72.162873498293322</v>
      </c>
      <c r="D626">
        <f t="shared" si="63"/>
        <v>-4.4545853159002471</v>
      </c>
      <c r="E626" s="4">
        <f t="shared" si="64"/>
        <v>91.954329212795045</v>
      </c>
      <c r="F626">
        <f t="shared" si="65"/>
        <v>-96.487457252343049</v>
      </c>
      <c r="G626">
        <f t="shared" si="66"/>
        <v>4495.0824891904895</v>
      </c>
      <c r="H626">
        <f t="shared" si="67"/>
        <v>-84.590199763848887</v>
      </c>
    </row>
    <row r="627" spans="1:8" x14ac:dyDescent="0.25">
      <c r="A627">
        <v>625</v>
      </c>
      <c r="B627">
        <f t="shared" si="62"/>
        <v>18.749999999999954</v>
      </c>
      <c r="C627">
        <f>0.5 * dragc * rho * POWER(Sheet2!E626, 2) * area</f>
        <v>71.953580727134778</v>
      </c>
      <c r="D627">
        <f t="shared" si="63"/>
        <v>-4.4416657568537383</v>
      </c>
      <c r="E627" s="4">
        <f t="shared" si="64"/>
        <v>91.821079240089432</v>
      </c>
      <c r="F627">
        <f t="shared" si="65"/>
        <v>-96.781757252343056</v>
      </c>
      <c r="G627">
        <f t="shared" si="66"/>
        <v>4497.8371215676925</v>
      </c>
      <c r="H627">
        <f t="shared" si="67"/>
        <v>-87.484823481419184</v>
      </c>
    </row>
    <row r="628" spans="1:8" x14ac:dyDescent="0.25">
      <c r="A628">
        <v>626</v>
      </c>
      <c r="B628">
        <f t="shared" si="62"/>
        <v>18.779999999999955</v>
      </c>
      <c r="C628">
        <f>0.5 * dragc * rho * POWER(Sheet2!E627, 2) * area</f>
        <v>71.745197588356376</v>
      </c>
      <c r="D628">
        <f t="shared" si="63"/>
        <v>-4.4288023490502031</v>
      </c>
      <c r="E628" s="4">
        <f t="shared" si="64"/>
        <v>91.688215169617919</v>
      </c>
      <c r="F628">
        <f t="shared" si="65"/>
        <v>-97.076057252343062</v>
      </c>
      <c r="G628">
        <f t="shared" si="66"/>
        <v>4500.5877680227813</v>
      </c>
      <c r="H628">
        <f t="shared" si="67"/>
        <v>-90.388276198989473</v>
      </c>
    </row>
    <row r="629" spans="1:8" x14ac:dyDescent="0.25">
      <c r="A629">
        <v>627</v>
      </c>
      <c r="B629">
        <f t="shared" si="62"/>
        <v>18.809999999999956</v>
      </c>
      <c r="C629">
        <f>0.5 * dragc * rho * POWER(Sheet2!E628, 2) * area</f>
        <v>71.53771881640111</v>
      </c>
      <c r="D629">
        <f t="shared" si="63"/>
        <v>-4.4159947674489137</v>
      </c>
      <c r="E629" s="4">
        <f t="shared" si="64"/>
        <v>91.555735326594458</v>
      </c>
      <c r="F629">
        <f t="shared" si="65"/>
        <v>-97.370357252343069</v>
      </c>
      <c r="G629">
        <f t="shared" si="66"/>
        <v>4503.334440082579</v>
      </c>
      <c r="H629">
        <f t="shared" si="67"/>
        <v>-93.300557916559768</v>
      </c>
    </row>
    <row r="630" spans="1:8" x14ac:dyDescent="0.25">
      <c r="A630">
        <v>628</v>
      </c>
      <c r="B630">
        <f t="shared" si="62"/>
        <v>18.839999999999957</v>
      </c>
      <c r="C630">
        <f>0.5 * dragc * rho * POWER(Sheet2!E629, 2) * area</f>
        <v>71.331139183768641</v>
      </c>
      <c r="D630">
        <f t="shared" si="63"/>
        <v>-4.4032426893583638</v>
      </c>
      <c r="E630" s="4">
        <f t="shared" si="64"/>
        <v>91.423638045913705</v>
      </c>
      <c r="F630">
        <f t="shared" si="65"/>
        <v>-97.664657252343076</v>
      </c>
      <c r="G630">
        <f t="shared" si="66"/>
        <v>4506.0771492239564</v>
      </c>
      <c r="H630">
        <f t="shared" si="67"/>
        <v>-96.221668634130054</v>
      </c>
    </row>
    <row r="631" spans="1:8" x14ac:dyDescent="0.25">
      <c r="A631">
        <v>629</v>
      </c>
      <c r="B631">
        <f t="shared" si="62"/>
        <v>18.869999999999958</v>
      </c>
      <c r="C631">
        <f>0.5 * dragc * rho * POWER(Sheet2!E630, 2) * area</f>
        <v>71.125453500685438</v>
      </c>
      <c r="D631">
        <f t="shared" si="63"/>
        <v>-4.3905457944159112</v>
      </c>
      <c r="E631" s="4">
        <f t="shared" si="64"/>
        <v>91.29192167208123</v>
      </c>
      <c r="F631">
        <f t="shared" si="65"/>
        <v>-97.958957252343083</v>
      </c>
      <c r="G631">
        <f t="shared" si="66"/>
        <v>4508.8159068741188</v>
      </c>
      <c r="H631">
        <f t="shared" si="67"/>
        <v>-99.151608351700347</v>
      </c>
    </row>
    <row r="632" spans="1:8" x14ac:dyDescent="0.25">
      <c r="A632">
        <v>630</v>
      </c>
      <c r="B632">
        <f t="shared" si="62"/>
        <v>18.899999999999959</v>
      </c>
      <c r="C632">
        <f>0.5 * dragc * rho * POWER(Sheet2!E631, 2) * area</f>
        <v>70.920656614778608</v>
      </c>
      <c r="D632">
        <f t="shared" si="63"/>
        <v>-4.3779037645676366</v>
      </c>
      <c r="E632" s="4">
        <f t="shared" si="64"/>
        <v>91.160584559144198</v>
      </c>
      <c r="F632">
        <f t="shared" si="65"/>
        <v>-98.25325725234309</v>
      </c>
      <c r="G632">
        <f t="shared" si="66"/>
        <v>4511.5507244108931</v>
      </c>
      <c r="H632">
        <f t="shared" si="67"/>
        <v>-102.09037706927064</v>
      </c>
    </row>
    <row r="633" spans="1:8" x14ac:dyDescent="0.25">
      <c r="A633">
        <v>631</v>
      </c>
      <c r="B633">
        <f t="shared" si="62"/>
        <v>18.929999999999961</v>
      </c>
      <c r="C633">
        <f>0.5 * dragc * rho * POWER(Sheet2!E632, 2) * area</f>
        <v>70.716743410752812</v>
      </c>
      <c r="D633">
        <f t="shared" si="63"/>
        <v>-4.3653162840484061</v>
      </c>
      <c r="E633" s="4">
        <f t="shared" si="64"/>
        <v>91.029625070622743</v>
      </c>
      <c r="F633">
        <f t="shared" si="65"/>
        <v>-98.547557252343097</v>
      </c>
      <c r="G633">
        <f t="shared" si="66"/>
        <v>4514.2816131630116</v>
      </c>
      <c r="H633">
        <f t="shared" si="67"/>
        <v>-105.03797478684093</v>
      </c>
    </row>
    <row r="634" spans="1:8" x14ac:dyDescent="0.25">
      <c r="A634">
        <v>632</v>
      </c>
      <c r="B634">
        <f t="shared" si="62"/>
        <v>18.959999999999962</v>
      </c>
      <c r="C634">
        <f>0.5 * dragc * rho * POWER(Sheet2!E633, 2) * area</f>
        <v>70.513708810070426</v>
      </c>
      <c r="D634">
        <f t="shared" si="63"/>
        <v>-4.352783039362123</v>
      </c>
      <c r="E634" s="4">
        <f t="shared" si="64"/>
        <v>90.899041579441885</v>
      </c>
      <c r="F634">
        <f t="shared" si="65"/>
        <v>-98.841857252343104</v>
      </c>
      <c r="G634">
        <f t="shared" si="66"/>
        <v>4517.0085844103951</v>
      </c>
      <c r="H634">
        <f t="shared" si="67"/>
        <v>-107.99440150441123</v>
      </c>
    </row>
    <row r="635" spans="1:8" x14ac:dyDescent="0.25">
      <c r="A635">
        <v>633</v>
      </c>
      <c r="B635">
        <f t="shared" si="62"/>
        <v>18.989999999999963</v>
      </c>
      <c r="C635">
        <f>0.5 * dragc * rho * POWER(Sheet2!E634, 2) * area</f>
        <v>70.311547770634974</v>
      </c>
      <c r="D635">
        <f t="shared" si="63"/>
        <v>-4.3403037192621881</v>
      </c>
      <c r="E635" s="4">
        <f t="shared" si="64"/>
        <v>90.768832467864016</v>
      </c>
      <c r="F635">
        <f t="shared" si="65"/>
        <v>-99.136157252343111</v>
      </c>
      <c r="G635">
        <f t="shared" si="66"/>
        <v>4519.731649384431</v>
      </c>
      <c r="H635">
        <f t="shared" si="67"/>
        <v>-110.95965722198152</v>
      </c>
    </row>
    <row r="636" spans="1:8" x14ac:dyDescent="0.25">
      <c r="A636">
        <v>634</v>
      </c>
      <c r="B636">
        <f t="shared" si="62"/>
        <v>19.019999999999964</v>
      </c>
      <c r="C636">
        <f>0.5 * dragc * rho * POWER(Sheet2!E635, 2) * area</f>
        <v>70.11025528647771</v>
      </c>
      <c r="D636">
        <f t="shared" si="63"/>
        <v>-4.3278780147321543</v>
      </c>
      <c r="E636" s="4">
        <f t="shared" si="64"/>
        <v>90.638996127422047</v>
      </c>
      <c r="F636">
        <f t="shared" si="65"/>
        <v>-99.430457252343118</v>
      </c>
      <c r="G636">
        <f t="shared" si="66"/>
        <v>4522.4508192682533</v>
      </c>
      <c r="H636">
        <f t="shared" si="67"/>
        <v>-113.93374193955181</v>
      </c>
    </row>
    <row r="637" spans="1:8" x14ac:dyDescent="0.25">
      <c r="A637">
        <v>635</v>
      </c>
      <c r="B637">
        <f t="shared" si="62"/>
        <v>19.049999999999965</v>
      </c>
      <c r="C637">
        <f>0.5 * dragc * rho * POWER(Sheet2!E636, 2) * area</f>
        <v>69.90982638744741</v>
      </c>
      <c r="D637">
        <f t="shared" si="63"/>
        <v>-4.315505618966573</v>
      </c>
      <c r="E637" s="4">
        <f t="shared" si="64"/>
        <v>90.509530958853048</v>
      </c>
      <c r="F637">
        <f t="shared" si="65"/>
        <v>-99.724757252343124</v>
      </c>
      <c r="G637">
        <f t="shared" si="66"/>
        <v>4525.1661051970186</v>
      </c>
      <c r="H637">
        <f t="shared" si="67"/>
        <v>-116.91665565712211</v>
      </c>
    </row>
    <row r="638" spans="1:8" x14ac:dyDescent="0.25">
      <c r="A638">
        <v>636</v>
      </c>
      <c r="B638">
        <f t="shared" si="62"/>
        <v>19.079999999999966</v>
      </c>
      <c r="C638">
        <f>0.5 * dragc * rho * POWER(Sheet2!E637, 2) * area</f>
        <v>69.710256138903134</v>
      </c>
      <c r="D638">
        <f t="shared" si="63"/>
        <v>-4.3031862273520343</v>
      </c>
      <c r="E638" s="4">
        <f t="shared" si="64"/>
        <v>90.380435372032494</v>
      </c>
      <c r="F638">
        <f t="shared" si="65"/>
        <v>-100.01905725234313</v>
      </c>
      <c r="G638">
        <f t="shared" si="66"/>
        <v>4527.8775182581794</v>
      </c>
      <c r="H638">
        <f t="shared" si="67"/>
        <v>-119.9083983746924</v>
      </c>
    </row>
    <row r="639" spans="1:8" x14ac:dyDescent="0.25">
      <c r="A639">
        <v>637</v>
      </c>
      <c r="B639">
        <f t="shared" si="62"/>
        <v>19.109999999999967</v>
      </c>
      <c r="C639">
        <f>0.5 * dragc * rho * POWER(Sheet2!E638, 2) * area</f>
        <v>69.511539641410209</v>
      </c>
      <c r="D639">
        <f t="shared" si="63"/>
        <v>-4.2909195374483948</v>
      </c>
      <c r="E639" s="4">
        <f t="shared" si="64"/>
        <v>90.251707785909048</v>
      </c>
      <c r="F639">
        <f t="shared" si="65"/>
        <v>-100.31335725234314</v>
      </c>
      <c r="G639">
        <f t="shared" si="66"/>
        <v>4530.5850694917563</v>
      </c>
      <c r="H639">
        <f t="shared" si="67"/>
        <v>-122.90897009226269</v>
      </c>
    </row>
    <row r="640" spans="1:8" x14ac:dyDescent="0.25">
      <c r="A640">
        <v>638</v>
      </c>
      <c r="B640">
        <f t="shared" si="62"/>
        <v>19.139999999999969</v>
      </c>
      <c r="C640">
        <f>0.5 * dragc * rho * POWER(Sheet2!E639, 2) * area</f>
        <v>69.313672030439108</v>
      </c>
      <c r="D640">
        <f t="shared" si="63"/>
        <v>-4.2787052489701933</v>
      </c>
      <c r="E640" s="4">
        <f t="shared" si="64"/>
        <v>90.123346628439947</v>
      </c>
      <c r="F640">
        <f t="shared" si="65"/>
        <v>-100.60765725234315</v>
      </c>
      <c r="G640">
        <f t="shared" si="66"/>
        <v>4533.2887698906097</v>
      </c>
      <c r="H640">
        <f t="shared" si="67"/>
        <v>-125.91837080983299</v>
      </c>
    </row>
    <row r="641" spans="1:8" x14ac:dyDescent="0.25">
      <c r="A641">
        <v>639</v>
      </c>
      <c r="B641">
        <f t="shared" si="62"/>
        <v>19.16999999999997</v>
      </c>
      <c r="C641">
        <f>0.5 * dragc * rho * POWER(Sheet2!E640, 2) * area</f>
        <v>69.116648476067425</v>
      </c>
      <c r="D641">
        <f t="shared" si="63"/>
        <v>-4.2665430637682515</v>
      </c>
      <c r="E641" s="4">
        <f t="shared" si="64"/>
        <v>89.995350336526897</v>
      </c>
      <c r="F641">
        <f t="shared" si="65"/>
        <v>-100.90195725234315</v>
      </c>
      <c r="G641">
        <f t="shared" si="66"/>
        <v>4535.9886304007059</v>
      </c>
      <c r="H641">
        <f t="shared" si="67"/>
        <v>-128.9366005274033</v>
      </c>
    </row>
    <row r="642" spans="1:8" x14ac:dyDescent="0.25">
      <c r="A642">
        <v>640</v>
      </c>
      <c r="B642">
        <f t="shared" si="62"/>
        <v>19.199999999999971</v>
      </c>
      <c r="C642">
        <f>0.5 * dragc * rho * POWER(Sheet2!E641, 2) * area</f>
        <v>68.920464182684753</v>
      </c>
      <c r="D642">
        <f t="shared" si="63"/>
        <v>-4.2544326858114561</v>
      </c>
      <c r="E642" s="4">
        <f t="shared" si="64"/>
        <v>89.86771735595255</v>
      </c>
      <c r="F642">
        <f t="shared" si="65"/>
        <v>-101.19625725234316</v>
      </c>
      <c r="G642">
        <f t="shared" si="66"/>
        <v>4538.6846619213848</v>
      </c>
      <c r="H642">
        <f t="shared" si="67"/>
        <v>-131.9636592449736</v>
      </c>
    </row>
    <row r="643" spans="1:8" x14ac:dyDescent="0.25">
      <c r="A643">
        <v>641</v>
      </c>
      <c r="B643">
        <f t="shared" ref="B643:B706" si="68">B642+step</f>
        <v>19.229999999999972</v>
      </c>
      <c r="C643">
        <f>0.5 * dragc * rho * POWER(Sheet2!E642, 2) * area</f>
        <v>68.72511438870059</v>
      </c>
      <c r="D643">
        <f t="shared" ref="D643:D706" si="69">- C643/mass</f>
        <v>-4.242373821168731</v>
      </c>
      <c r="E643" s="4">
        <f t="shared" ref="E643:E706" si="70">E642+D643*step</f>
        <v>89.740446141317491</v>
      </c>
      <c r="F643">
        <f t="shared" ref="F643:F706" si="71">F642 + grav * step</f>
        <v>-101.49055725234317</v>
      </c>
      <c r="G643">
        <f t="shared" ref="G643:G706" si="72">G642+E643*step</f>
        <v>4541.3768753056247</v>
      </c>
      <c r="H643">
        <f t="shared" si="67"/>
        <v>-134.99954696254389</v>
      </c>
    </row>
    <row r="644" spans="1:8" x14ac:dyDescent="0.25">
      <c r="A644">
        <v>642</v>
      </c>
      <c r="B644">
        <f t="shared" si="68"/>
        <v>19.259999999999973</v>
      </c>
      <c r="C644">
        <f>0.5 * dragc * rho * POWER(Sheet2!E643, 2) * area</f>
        <v>68.530594366255059</v>
      </c>
      <c r="D644">
        <f t="shared" si="69"/>
        <v>-4.2303661779911774</v>
      </c>
      <c r="E644" s="4">
        <f t="shared" si="70"/>
        <v>89.613535155977758</v>
      </c>
      <c r="F644">
        <f t="shared" si="71"/>
        <v>-101.78485725234317</v>
      </c>
      <c r="G644">
        <f t="shared" si="72"/>
        <v>4544.0652813603037</v>
      </c>
      <c r="H644">
        <f t="shared" si="67"/>
        <v>-138.04426368011417</v>
      </c>
    </row>
    <row r="645" spans="1:8" x14ac:dyDescent="0.25">
      <c r="A645">
        <v>643</v>
      </c>
      <c r="B645">
        <f t="shared" si="68"/>
        <v>19.289999999999974</v>
      </c>
      <c r="C645">
        <f>0.5 * dragc * rho * POWER(Sheet2!E644, 2) * area</f>
        <v>68.336899420932426</v>
      </c>
      <c r="D645">
        <f t="shared" si="69"/>
        <v>-4.2184094664943901</v>
      </c>
      <c r="E645" s="4">
        <f t="shared" si="70"/>
        <v>89.486982871982931</v>
      </c>
      <c r="F645">
        <f t="shared" si="71"/>
        <v>-102.07915725234318</v>
      </c>
      <c r="G645">
        <f t="shared" si="72"/>
        <v>4546.7498908464631</v>
      </c>
      <c r="H645">
        <f t="shared" si="67"/>
        <v>-141.09780939768447</v>
      </c>
    </row>
    <row r="646" spans="1:8" x14ac:dyDescent="0.25">
      <c r="A646">
        <v>644</v>
      </c>
      <c r="B646">
        <f t="shared" si="68"/>
        <v>19.319999999999975</v>
      </c>
      <c r="C646">
        <f>0.5 * dragc * rho * POWER(Sheet2!E645, 2) * area</f>
        <v>68.144024891477699</v>
      </c>
      <c r="D646">
        <f t="shared" si="69"/>
        <v>-4.2065033989409608</v>
      </c>
      <c r="E646" s="4">
        <f t="shared" si="70"/>
        <v>89.360787770014696</v>
      </c>
      <c r="F646">
        <f t="shared" si="71"/>
        <v>-102.37345725234319</v>
      </c>
      <c r="G646">
        <f t="shared" si="72"/>
        <v>4549.4307144795639</v>
      </c>
      <c r="H646">
        <f t="shared" si="67"/>
        <v>-144.16018411525476</v>
      </c>
    </row>
    <row r="647" spans="1:8" x14ac:dyDescent="0.25">
      <c r="A647">
        <v>645</v>
      </c>
      <c r="B647">
        <f t="shared" si="68"/>
        <v>19.349999999999977</v>
      </c>
      <c r="C647">
        <f>0.5 * dragc * rho * POWER(Sheet2!E646, 2) * area</f>
        <v>67.951966149515641</v>
      </c>
      <c r="D647">
        <f t="shared" si="69"/>
        <v>-4.1946476896231406</v>
      </c>
      <c r="E647" s="4">
        <f t="shared" si="70"/>
        <v>89.234948339325996</v>
      </c>
      <c r="F647">
        <f t="shared" si="71"/>
        <v>-102.66775725234319</v>
      </c>
      <c r="G647">
        <f t="shared" si="72"/>
        <v>4552.1077629297433</v>
      </c>
      <c r="H647">
        <f t="shared" si="67"/>
        <v>-147.23138783282505</v>
      </c>
    </row>
    <row r="648" spans="1:8" x14ac:dyDescent="0.25">
      <c r="A648">
        <v>646</v>
      </c>
      <c r="B648">
        <f t="shared" si="68"/>
        <v>19.379999999999978</v>
      </c>
      <c r="C648">
        <f>0.5 * dragc * rho * POWER(Sheet2!E647, 2) * area</f>
        <v>67.760718599273048</v>
      </c>
      <c r="D648">
        <f t="shared" si="69"/>
        <v>-4.1828420548456853</v>
      </c>
      <c r="E648" s="4">
        <f t="shared" si="70"/>
        <v>89.10946307768063</v>
      </c>
      <c r="F648">
        <f t="shared" si="71"/>
        <v>-102.9620572523432</v>
      </c>
      <c r="G648">
        <f t="shared" si="72"/>
        <v>4554.7810468220741</v>
      </c>
      <c r="H648">
        <f t="shared" si="67"/>
        <v>-150.31142055039535</v>
      </c>
    </row>
    <row r="649" spans="1:8" x14ac:dyDescent="0.25">
      <c r="A649">
        <v>647</v>
      </c>
      <c r="B649">
        <f t="shared" si="68"/>
        <v>19.409999999999979</v>
      </c>
      <c r="C649">
        <f>0.5 * dragc * rho * POWER(Sheet2!E648, 2) * area</f>
        <v>67.570277677303324</v>
      </c>
      <c r="D649">
        <f t="shared" si="69"/>
        <v>-4.1710862129088628</v>
      </c>
      <c r="E649" s="4">
        <f t="shared" si="70"/>
        <v>88.984330491293363</v>
      </c>
      <c r="F649">
        <f t="shared" si="71"/>
        <v>-103.25635725234321</v>
      </c>
      <c r="G649">
        <f t="shared" si="72"/>
        <v>4557.4505767368128</v>
      </c>
      <c r="H649">
        <f t="shared" si="67"/>
        <v>-153.40028226796565</v>
      </c>
    </row>
    <row r="650" spans="1:8" x14ac:dyDescent="0.25">
      <c r="A650">
        <v>648</v>
      </c>
      <c r="B650">
        <f t="shared" si="68"/>
        <v>19.43999999999998</v>
      </c>
      <c r="C650">
        <f>0.5 * dragc * rho * POWER(Sheet2!E649, 2) * area</f>
        <v>67.380638852213963</v>
      </c>
      <c r="D650">
        <f t="shared" si="69"/>
        <v>-4.1593798840916261</v>
      </c>
      <c r="E650" s="4">
        <f t="shared" si="70"/>
        <v>88.859549094770614</v>
      </c>
      <c r="F650">
        <f t="shared" si="71"/>
        <v>-103.55065725234321</v>
      </c>
      <c r="G650">
        <f t="shared" si="72"/>
        <v>4560.1163632096559</v>
      </c>
      <c r="H650">
        <f t="shared" si="67"/>
        <v>-156.49797298553594</v>
      </c>
    </row>
    <row r="651" spans="1:8" x14ac:dyDescent="0.25">
      <c r="A651">
        <v>649</v>
      </c>
      <c r="B651">
        <f t="shared" si="68"/>
        <v>19.469999999999981</v>
      </c>
      <c r="C651">
        <f>0.5 * dragc * rho * POWER(Sheet2!E650, 2) * area</f>
        <v>67.191797624396713</v>
      </c>
      <c r="D651">
        <f t="shared" si="69"/>
        <v>-4.1477227906349592</v>
      </c>
      <c r="E651" s="4">
        <f t="shared" si="70"/>
        <v>88.735117411051561</v>
      </c>
      <c r="F651">
        <f t="shared" si="71"/>
        <v>-103.84495725234322</v>
      </c>
      <c r="G651">
        <f t="shared" si="72"/>
        <v>4562.7784167319878</v>
      </c>
      <c r="H651">
        <f t="shared" si="67"/>
        <v>-159.60449270310625</v>
      </c>
    </row>
    <row r="652" spans="1:8" x14ac:dyDescent="0.25">
      <c r="A652">
        <v>650</v>
      </c>
      <c r="B652">
        <f t="shared" si="68"/>
        <v>19.499999999999982</v>
      </c>
      <c r="C652">
        <f>0.5 * dragc * rho * POWER(Sheet2!E651, 2) * area</f>
        <v>67.003749525760341</v>
      </c>
      <c r="D652">
        <f t="shared" si="69"/>
        <v>-4.1361146567253746</v>
      </c>
      <c r="E652" s="4">
        <f t="shared" si="70"/>
        <v>88.611033971349798</v>
      </c>
      <c r="F652">
        <f t="shared" si="71"/>
        <v>-104.13925725234323</v>
      </c>
      <c r="G652">
        <f t="shared" si="72"/>
        <v>4565.4367477511287</v>
      </c>
      <c r="H652">
        <f t="shared" si="67"/>
        <v>-162.71984142067654</v>
      </c>
    </row>
    <row r="653" spans="1:8" x14ac:dyDescent="0.25">
      <c r="A653">
        <v>651</v>
      </c>
      <c r="B653">
        <f t="shared" si="68"/>
        <v>19.529999999999983</v>
      </c>
      <c r="C653">
        <f>0.5 * dragc * rho * POWER(Sheet2!E652, 2) * area</f>
        <v>66.816490119466039</v>
      </c>
      <c r="D653">
        <f t="shared" si="69"/>
        <v>-4.1245552084785899</v>
      </c>
      <c r="E653" s="4">
        <f t="shared" si="70"/>
        <v>88.487297315095446</v>
      </c>
      <c r="F653">
        <f t="shared" si="71"/>
        <v>-104.43355725234323</v>
      </c>
      <c r="G653">
        <f t="shared" si="72"/>
        <v>4568.0913666705819</v>
      </c>
      <c r="H653">
        <f t="shared" si="67"/>
        <v>-165.84401913824684</v>
      </c>
    </row>
    <row r="654" spans="1:8" x14ac:dyDescent="0.25">
      <c r="A654">
        <v>652</v>
      </c>
      <c r="B654">
        <f t="shared" si="68"/>
        <v>19.559999999999985</v>
      </c>
      <c r="C654">
        <f>0.5 * dragc * rho * POWER(Sheet2!E653, 2) * area</f>
        <v>66.630014999665448</v>
      </c>
      <c r="D654">
        <f t="shared" si="69"/>
        <v>-4.1130441739233481</v>
      </c>
      <c r="E654" s="4">
        <f t="shared" si="70"/>
        <v>88.36390598987775</v>
      </c>
      <c r="F654">
        <f t="shared" si="71"/>
        <v>-104.72785725234324</v>
      </c>
      <c r="G654">
        <f t="shared" si="72"/>
        <v>4570.742283850278</v>
      </c>
      <c r="H654">
        <f t="shared" si="67"/>
        <v>-168.97702585581715</v>
      </c>
    </row>
    <row r="655" spans="1:8" x14ac:dyDescent="0.25">
      <c r="A655">
        <v>653</v>
      </c>
      <c r="B655">
        <f t="shared" si="68"/>
        <v>19.589999999999986</v>
      </c>
      <c r="C655">
        <f>0.5 * dragc * rho * POWER(Sheet2!E654, 2) * area</f>
        <v>66.444319791241114</v>
      </c>
      <c r="D655">
        <f t="shared" si="69"/>
        <v>-4.1015812829853973</v>
      </c>
      <c r="E655" s="4">
        <f t="shared" si="70"/>
        <v>88.240858551388186</v>
      </c>
      <c r="F655">
        <f t="shared" si="71"/>
        <v>-105.02215725234325</v>
      </c>
      <c r="G655">
        <f t="shared" si="72"/>
        <v>4573.38950960682</v>
      </c>
      <c r="H655">
        <f t="shared" si="67"/>
        <v>-172.11886157338745</v>
      </c>
    </row>
    <row r="656" spans="1:8" x14ac:dyDescent="0.25">
      <c r="A656">
        <v>654</v>
      </c>
      <c r="B656">
        <f t="shared" si="68"/>
        <v>19.619999999999987</v>
      </c>
      <c r="C656">
        <f>0.5 * dragc * rho * POWER(Sheet2!E655, 2) * area</f>
        <v>66.259400149549634</v>
      </c>
      <c r="D656">
        <f t="shared" si="69"/>
        <v>-4.0901662674716386</v>
      </c>
      <c r="E656" s="4">
        <f t="shared" si="70"/>
        <v>88.118153563364032</v>
      </c>
      <c r="F656">
        <f t="shared" si="71"/>
        <v>-105.31645725234326</v>
      </c>
      <c r="G656">
        <f t="shared" si="72"/>
        <v>4576.0330542137208</v>
      </c>
      <c r="H656">
        <f t="shared" si="67"/>
        <v>-175.26952629095774</v>
      </c>
    </row>
    <row r="657" spans="1:8" x14ac:dyDescent="0.25">
      <c r="A657">
        <v>655</v>
      </c>
      <c r="B657">
        <f t="shared" si="68"/>
        <v>19.649999999999988</v>
      </c>
      <c r="C657">
        <f>0.5 * dragc * rho * POWER(Sheet2!E656, 2) * area</f>
        <v>66.075251760167262</v>
      </c>
      <c r="D657">
        <f t="shared" si="69"/>
        <v>-4.0787988610544206</v>
      </c>
      <c r="E657" s="4">
        <f t="shared" si="70"/>
        <v>87.995789597532394</v>
      </c>
      <c r="F657">
        <f t="shared" si="71"/>
        <v>-105.61075725234326</v>
      </c>
      <c r="G657">
        <f t="shared" si="72"/>
        <v>4578.6729279016472</v>
      </c>
      <c r="H657">
        <f t="shared" si="67"/>
        <v>-178.42902000852803</v>
      </c>
    </row>
    <row r="658" spans="1:8" x14ac:dyDescent="0.25">
      <c r="A658">
        <v>656</v>
      </c>
      <c r="B658">
        <f t="shared" si="68"/>
        <v>19.679999999999989</v>
      </c>
      <c r="C658">
        <f>0.5 * dragc * rho * POWER(Sheet2!E657, 2) * area</f>
        <v>65.891870338637901</v>
      </c>
      <c r="D658">
        <f t="shared" si="69"/>
        <v>-4.0674787992559818</v>
      </c>
      <c r="E658" s="4">
        <f t="shared" si="70"/>
        <v>87.873765233554721</v>
      </c>
      <c r="F658">
        <f t="shared" si="71"/>
        <v>-105.90505725234327</v>
      </c>
      <c r="G658">
        <f t="shared" si="72"/>
        <v>4581.3091408586542</v>
      </c>
      <c r="H658">
        <f t="shared" si="67"/>
        <v>-181.59734272609833</v>
      </c>
    </row>
    <row r="659" spans="1:8" x14ac:dyDescent="0.25">
      <c r="A659">
        <v>657</v>
      </c>
      <c r="B659">
        <f t="shared" si="68"/>
        <v>19.70999999999999</v>
      </c>
      <c r="C659">
        <f>0.5 * dragc * rho * POWER(Sheet2!E658, 2) * area</f>
        <v>65.70925163022369</v>
      </c>
      <c r="D659">
        <f t="shared" si="69"/>
        <v>-4.0562058194330559</v>
      </c>
      <c r="E659" s="4">
        <f t="shared" si="70"/>
        <v>87.752079058971731</v>
      </c>
      <c r="F659">
        <f t="shared" si="71"/>
        <v>-106.19935725234328</v>
      </c>
      <c r="G659">
        <f t="shared" si="72"/>
        <v>4583.9417032304236</v>
      </c>
      <c r="H659">
        <f t="shared" si="67"/>
        <v>-184.77449444366863</v>
      </c>
    </row>
    <row r="660" spans="1:8" x14ac:dyDescent="0.25">
      <c r="A660">
        <v>658</v>
      </c>
      <c r="B660">
        <f t="shared" si="68"/>
        <v>19.739999999999991</v>
      </c>
      <c r="C660">
        <f>0.5 * dragc * rho * POWER(Sheet2!E659, 2) * area</f>
        <v>65.527391409657795</v>
      </c>
      <c r="D660">
        <f t="shared" si="69"/>
        <v>-4.0449796607616113</v>
      </c>
      <c r="E660" s="4">
        <f t="shared" si="70"/>
        <v>87.630729669148877</v>
      </c>
      <c r="F660">
        <f t="shared" si="71"/>
        <v>-106.49365725234328</v>
      </c>
      <c r="G660">
        <f t="shared" si="72"/>
        <v>4586.5706251204983</v>
      </c>
      <c r="H660">
        <f t="shared" si="67"/>
        <v>-187.96047516123892</v>
      </c>
    </row>
    <row r="661" spans="1:8" x14ac:dyDescent="0.25">
      <c r="A661">
        <v>659</v>
      </c>
      <c r="B661">
        <f t="shared" si="68"/>
        <v>19.769999999999992</v>
      </c>
      <c r="C661">
        <f>0.5 * dragc * rho * POWER(Sheet2!E660, 2) * area</f>
        <v>65.346285480899866</v>
      </c>
      <c r="D661">
        <f t="shared" si="69"/>
        <v>-4.0338000642217562</v>
      </c>
      <c r="E661" s="4">
        <f t="shared" si="70"/>
        <v>87.509715667222224</v>
      </c>
      <c r="F661">
        <f t="shared" si="71"/>
        <v>-106.78795725234329</v>
      </c>
      <c r="G661">
        <f t="shared" si="72"/>
        <v>4589.1959165905146</v>
      </c>
      <c r="H661">
        <f t="shared" si="67"/>
        <v>-191.15528487880923</v>
      </c>
    </row>
    <row r="662" spans="1:8" x14ac:dyDescent="0.25">
      <c r="A662">
        <v>660</v>
      </c>
      <c r="B662">
        <f t="shared" si="68"/>
        <v>19.799999999999994</v>
      </c>
      <c r="C662">
        <f>0.5 * dragc * rho * POWER(Sheet2!E661, 2) * area</f>
        <v>65.165929676893683</v>
      </c>
      <c r="D662">
        <f t="shared" si="69"/>
        <v>-4.0226667725827756</v>
      </c>
      <c r="E662" s="4">
        <f t="shared" si="70"/>
        <v>87.389035664044741</v>
      </c>
      <c r="F662">
        <f t="shared" si="71"/>
        <v>-107.0822572523433</v>
      </c>
      <c r="G662">
        <f t="shared" si="72"/>
        <v>4591.8175876604355</v>
      </c>
      <c r="H662">
        <f t="shared" si="67"/>
        <v>-194.35892359637953</v>
      </c>
    </row>
    <row r="663" spans="1:8" x14ac:dyDescent="0.25">
      <c r="A663">
        <v>661</v>
      </c>
      <c r="B663">
        <f t="shared" si="68"/>
        <v>19.829999999999995</v>
      </c>
      <c r="C663">
        <f>0.5 * dragc * rho * POWER(Sheet2!E662, 2) * area</f>
        <v>64.986319859327125</v>
      </c>
      <c r="D663">
        <f t="shared" si="69"/>
        <v>-4.0115795303883193</v>
      </c>
      <c r="E663" s="4">
        <f t="shared" si="70"/>
        <v>87.268688278133098</v>
      </c>
      <c r="F663">
        <f t="shared" si="71"/>
        <v>-107.3765572523433</v>
      </c>
      <c r="G663">
        <f t="shared" si="72"/>
        <v>4594.4356483087795</v>
      </c>
      <c r="H663">
        <f t="shared" si="67"/>
        <v>-197.57139131394982</v>
      </c>
    </row>
    <row r="664" spans="1:8" x14ac:dyDescent="0.25">
      <c r="A664">
        <v>662</v>
      </c>
      <c r="B664">
        <f t="shared" si="68"/>
        <v>19.859999999999996</v>
      </c>
      <c r="C664">
        <f>0.5 * dragc * rho * POWER(Sheet2!E663, 2) * area</f>
        <v>64.807451918394619</v>
      </c>
      <c r="D664">
        <f t="shared" si="69"/>
        <v>-4.0005380839417324</v>
      </c>
      <c r="E664" s="4">
        <f t="shared" si="70"/>
        <v>87.148672135614845</v>
      </c>
      <c r="F664">
        <f t="shared" si="71"/>
        <v>-107.67085725234331</v>
      </c>
      <c r="G664">
        <f t="shared" si="72"/>
        <v>4597.0501084728476</v>
      </c>
      <c r="H664">
        <f t="shared" si="67"/>
        <v>-200.79268803152013</v>
      </c>
    </row>
    <row r="665" spans="1:8" x14ac:dyDescent="0.25">
      <c r="A665">
        <v>663</v>
      </c>
      <c r="B665">
        <f t="shared" si="68"/>
        <v>19.889999999999997</v>
      </c>
      <c r="C665">
        <f>0.5 * dragc * rho * POWER(Sheet2!E664, 2) * area</f>
        <v>64.629321772561624</v>
      </c>
      <c r="D665">
        <f t="shared" si="69"/>
        <v>-3.9895421812915197</v>
      </c>
      <c r="E665" s="4">
        <f t="shared" si="70"/>
        <v>87.028985870176101</v>
      </c>
      <c r="F665">
        <f t="shared" si="71"/>
        <v>-107.96515725234332</v>
      </c>
      <c r="G665">
        <f t="shared" si="72"/>
        <v>4599.6609780489525</v>
      </c>
      <c r="H665">
        <f t="shared" si="67"/>
        <v>-204.02281374909043</v>
      </c>
    </row>
    <row r="666" spans="1:8" x14ac:dyDescent="0.25">
      <c r="A666">
        <v>664</v>
      </c>
      <c r="B666">
        <f t="shared" si="68"/>
        <v>19.919999999999998</v>
      </c>
      <c r="C666">
        <f>0.5 * dragc * rho * POWER(Sheet2!E665, 2) * area</f>
        <v>64.451925368331686</v>
      </c>
      <c r="D666">
        <f t="shared" si="69"/>
        <v>-3.9785915722169674</v>
      </c>
      <c r="E666" s="4">
        <f t="shared" si="70"/>
        <v>86.909628123009597</v>
      </c>
      <c r="F666">
        <f t="shared" si="71"/>
        <v>-108.25945725234332</v>
      </c>
      <c r="G666">
        <f t="shared" si="72"/>
        <v>4602.2682668926427</v>
      </c>
      <c r="H666">
        <f t="shared" si="67"/>
        <v>-207.26176846666073</v>
      </c>
    </row>
    <row r="667" spans="1:8" x14ac:dyDescent="0.25">
      <c r="A667">
        <v>665</v>
      </c>
      <c r="B667">
        <f t="shared" si="68"/>
        <v>19.95</v>
      </c>
      <c r="C667">
        <f>0.5 * dragc * rho * POWER(Sheet2!E666, 2) * area</f>
        <v>64.275258680015497</v>
      </c>
      <c r="D667">
        <f t="shared" si="69"/>
        <v>-3.9676860082138843</v>
      </c>
      <c r="E667" s="4">
        <f t="shared" si="70"/>
        <v>86.79059754276318</v>
      </c>
      <c r="F667">
        <f t="shared" si="71"/>
        <v>-108.55375725234333</v>
      </c>
      <c r="G667">
        <f t="shared" si="72"/>
        <v>4604.8719848189257</v>
      </c>
      <c r="H667">
        <f t="shared" si="67"/>
        <v>-210.50955218423101</v>
      </c>
    </row>
    <row r="668" spans="1:8" x14ac:dyDescent="0.25">
      <c r="A668">
        <v>666</v>
      </c>
      <c r="B668">
        <f t="shared" si="68"/>
        <v>19.98</v>
      </c>
      <c r="C668">
        <f>0.5 * dragc * rho * POWER(Sheet2!E667, 2) * area</f>
        <v>64.099317709502202</v>
      </c>
      <c r="D668">
        <f t="shared" si="69"/>
        <v>-3.9568252424804866</v>
      </c>
      <c r="E668" s="4">
        <f t="shared" si="70"/>
        <v>86.671892785488765</v>
      </c>
      <c r="F668">
        <f t="shared" si="71"/>
        <v>-108.84805725234334</v>
      </c>
      <c r="G668">
        <f t="shared" si="72"/>
        <v>4607.4721416024904</v>
      </c>
      <c r="H668">
        <f t="shared" si="67"/>
        <v>-213.76616490180132</v>
      </c>
    </row>
    <row r="669" spans="1:8" x14ac:dyDescent="0.25">
      <c r="A669">
        <v>667</v>
      </c>
      <c r="B669">
        <f t="shared" si="68"/>
        <v>20.010000000000002</v>
      </c>
      <c r="C669">
        <f>0.5 * dragc * rho * POWER(Sheet2!E668, 2) * area</f>
        <v>63.924098486033053</v>
      </c>
      <c r="D669">
        <f t="shared" si="69"/>
        <v>-3.9460090299034256</v>
      </c>
      <c r="E669" s="4">
        <f t="shared" si="70"/>
        <v>86.55351251459166</v>
      </c>
      <c r="F669">
        <f t="shared" si="71"/>
        <v>-109.14235725234334</v>
      </c>
      <c r="G669">
        <f t="shared" si="72"/>
        <v>4610.0687469779277</v>
      </c>
      <c r="H669">
        <f t="shared" si="67"/>
        <v>-217.03160661937162</v>
      </c>
    </row>
    <row r="670" spans="1:8" x14ac:dyDescent="0.25">
      <c r="A670">
        <v>668</v>
      </c>
      <c r="B670">
        <f t="shared" si="68"/>
        <v>20.040000000000003</v>
      </c>
      <c r="C670">
        <f>0.5 * dragc * rho * POWER(Sheet2!E669, 2) * area</f>
        <v>63.749597065977028</v>
      </c>
      <c r="D670">
        <f t="shared" si="69"/>
        <v>-3.9352371270439352</v>
      </c>
      <c r="E670" s="4">
        <f t="shared" si="70"/>
        <v>86.435455400780342</v>
      </c>
      <c r="F670">
        <f t="shared" si="71"/>
        <v>-109.43665725234335</v>
      </c>
      <c r="G670">
        <f t="shared" si="72"/>
        <v>4612.661810639951</v>
      </c>
      <c r="H670">
        <f t="shared" si="67"/>
        <v>-220.3058773369419</v>
      </c>
    </row>
    <row r="671" spans="1:8" x14ac:dyDescent="0.25">
      <c r="A671">
        <v>669</v>
      </c>
      <c r="B671">
        <f t="shared" si="68"/>
        <v>20.070000000000004</v>
      </c>
      <c r="C671">
        <f>0.5 * dragc * rho * POWER(Sheet2!E670, 2) * area</f>
        <v>63.575809532608716</v>
      </c>
      <c r="D671">
        <f t="shared" si="69"/>
        <v>-3.9245092921241227</v>
      </c>
      <c r="E671" s="4">
        <f t="shared" si="70"/>
        <v>86.317720122016624</v>
      </c>
      <c r="F671">
        <f t="shared" si="71"/>
        <v>-109.73095725234336</v>
      </c>
      <c r="G671">
        <f t="shared" si="72"/>
        <v>4615.2513422436114</v>
      </c>
      <c r="H671">
        <f t="shared" si="67"/>
        <v>-223.58897705451221</v>
      </c>
    </row>
    <row r="672" spans="1:8" x14ac:dyDescent="0.25">
      <c r="A672">
        <v>670</v>
      </c>
      <c r="B672">
        <f t="shared" si="68"/>
        <v>20.100000000000005</v>
      </c>
      <c r="C672">
        <f>0.5 * dragc * rho * POWER(Sheet2!E671, 2) * area</f>
        <v>63.402731995888317</v>
      </c>
      <c r="D672">
        <f t="shared" si="69"/>
        <v>-3.9138252850133868</v>
      </c>
      <c r="E672" s="4">
        <f t="shared" si="70"/>
        <v>86.200305363466228</v>
      </c>
      <c r="F672">
        <f t="shared" si="71"/>
        <v>-110.02525725234337</v>
      </c>
      <c r="G672">
        <f t="shared" si="72"/>
        <v>4617.8373514045152</v>
      </c>
      <c r="H672">
        <f t="shared" si="67"/>
        <v>-226.88090577208251</v>
      </c>
    </row>
    <row r="673" spans="1:8" x14ac:dyDescent="0.25">
      <c r="A673">
        <v>671</v>
      </c>
      <c r="B673">
        <f t="shared" si="68"/>
        <v>20.130000000000006</v>
      </c>
      <c r="C673">
        <f>0.5 * dragc * rho * POWER(Sheet2!E672, 2) * area</f>
        <v>63.23036059224362</v>
      </c>
      <c r="D673">
        <f t="shared" si="69"/>
        <v>-3.9031848672149612</v>
      </c>
      <c r="E673" s="4">
        <f t="shared" si="70"/>
        <v>86.083209817449784</v>
      </c>
      <c r="F673">
        <f t="shared" si="71"/>
        <v>-110.31955725234337</v>
      </c>
      <c r="G673">
        <f t="shared" si="72"/>
        <v>4620.4198476990387</v>
      </c>
      <c r="H673">
        <f t="shared" si="67"/>
        <v>-230.18166348965281</v>
      </c>
    </row>
    <row r="674" spans="1:8" x14ac:dyDescent="0.25">
      <c r="A674">
        <v>672</v>
      </c>
      <c r="B674">
        <f t="shared" si="68"/>
        <v>20.160000000000007</v>
      </c>
      <c r="C674">
        <f>0.5 * dragc * rho * POWER(Sheet2!E673, 2) * area</f>
        <v>63.058691484354284</v>
      </c>
      <c r="D674">
        <f t="shared" si="69"/>
        <v>-3.8925878018525957</v>
      </c>
      <c r="E674" s="4">
        <f t="shared" si="70"/>
        <v>85.966432183394204</v>
      </c>
      <c r="F674">
        <f t="shared" si="71"/>
        <v>-110.61385725234338</v>
      </c>
      <c r="G674">
        <f t="shared" si="72"/>
        <v>4622.9988406645407</v>
      </c>
      <c r="H674">
        <f t="shared" si="67"/>
        <v>-233.49125020722312</v>
      </c>
    </row>
    <row r="675" spans="1:8" x14ac:dyDescent="0.25">
      <c r="A675">
        <v>673</v>
      </c>
      <c r="B675">
        <f t="shared" si="68"/>
        <v>20.190000000000008</v>
      </c>
      <c r="C675">
        <f>0.5 * dragc * rho * POWER(Sheet2!E674, 2) * area</f>
        <v>62.887720860937875</v>
      </c>
      <c r="D675">
        <f t="shared" si="69"/>
        <v>-3.88203385365735</v>
      </c>
      <c r="E675" s="4">
        <f t="shared" si="70"/>
        <v>85.849971167784489</v>
      </c>
      <c r="F675">
        <f t="shared" si="71"/>
        <v>-110.90815725234339</v>
      </c>
      <c r="G675">
        <f t="shared" si="72"/>
        <v>4625.5743397995739</v>
      </c>
      <c r="H675">
        <f t="shared" si="67"/>
        <v>-236.80966592479342</v>
      </c>
    </row>
    <row r="676" spans="1:8" x14ac:dyDescent="0.25">
      <c r="A676">
        <v>674</v>
      </c>
      <c r="B676">
        <f t="shared" si="68"/>
        <v>20.22000000000001</v>
      </c>
      <c r="C676">
        <f>0.5 * dragc * rho * POWER(Sheet2!E675, 2) * area</f>
        <v>62.717444936538271</v>
      </c>
      <c r="D676">
        <f t="shared" si="69"/>
        <v>-3.8715227889545325</v>
      </c>
      <c r="E676" s="4">
        <f t="shared" si="70"/>
        <v>85.733825484115854</v>
      </c>
      <c r="F676">
        <f t="shared" si="71"/>
        <v>-111.20245725234339</v>
      </c>
      <c r="G676">
        <f t="shared" si="72"/>
        <v>4628.1463545640972</v>
      </c>
      <c r="H676">
        <f t="shared" si="67"/>
        <v>-240.13691064236372</v>
      </c>
    </row>
    <row r="677" spans="1:8" x14ac:dyDescent="0.25">
      <c r="A677">
        <v>675</v>
      </c>
      <c r="B677">
        <f t="shared" si="68"/>
        <v>20.250000000000011</v>
      </c>
      <c r="C677">
        <f>0.5 * dragc * rho * POWER(Sheet2!E676, 2) * area</f>
        <v>62.547859951315694</v>
      </c>
      <c r="D677">
        <f t="shared" si="69"/>
        <v>-3.8610543756507369</v>
      </c>
      <c r="E677" s="4">
        <f t="shared" si="70"/>
        <v>85.617993852846325</v>
      </c>
      <c r="F677">
        <f t="shared" si="71"/>
        <v>-111.4967572523434</v>
      </c>
      <c r="G677">
        <f t="shared" si="72"/>
        <v>4630.7148943796828</v>
      </c>
      <c r="H677">
        <f t="shared" si="67"/>
        <v>-243.47298435993403</v>
      </c>
    </row>
    <row r="678" spans="1:8" x14ac:dyDescent="0.25">
      <c r="A678">
        <v>676</v>
      </c>
      <c r="B678">
        <f t="shared" si="68"/>
        <v>20.280000000000012</v>
      </c>
      <c r="C678">
        <f>0.5 * dragc * rho * POWER(Sheet2!E677, 2) * area</f>
        <v>62.378962170839095</v>
      </c>
      <c r="D678">
        <f t="shared" si="69"/>
        <v>-3.8506283832210286</v>
      </c>
      <c r="E678" s="4">
        <f t="shared" si="70"/>
        <v>85.502475001349694</v>
      </c>
      <c r="F678">
        <f t="shared" si="71"/>
        <v>-111.79105725234341</v>
      </c>
      <c r="G678">
        <f t="shared" si="72"/>
        <v>4633.279968629723</v>
      </c>
      <c r="H678">
        <f t="shared" si="67"/>
        <v>-246.81788707750434</v>
      </c>
    </row>
    <row r="679" spans="1:8" x14ac:dyDescent="0.25">
      <c r="A679">
        <v>677</v>
      </c>
      <c r="B679">
        <f t="shared" si="68"/>
        <v>20.310000000000013</v>
      </c>
      <c r="C679">
        <f>0.5 * dragc * rho * POWER(Sheet2!E678, 2) * area</f>
        <v>62.210747885880259</v>
      </c>
      <c r="D679">
        <f t="shared" si="69"/>
        <v>-3.8402445826962337</v>
      </c>
      <c r="E679" s="4">
        <f t="shared" si="70"/>
        <v>85.387267663868812</v>
      </c>
      <c r="F679">
        <f t="shared" si="71"/>
        <v>-112.08535725234341</v>
      </c>
      <c r="G679">
        <f t="shared" si="72"/>
        <v>4635.8415866596388</v>
      </c>
      <c r="H679">
        <f t="shared" ref="H679:H742" si="73">H678 + F678 * step</f>
        <v>-250.17161879507464</v>
      </c>
    </row>
    <row r="680" spans="1:8" x14ac:dyDescent="0.25">
      <c r="A680">
        <v>678</v>
      </c>
      <c r="B680">
        <f t="shared" si="68"/>
        <v>20.340000000000014</v>
      </c>
      <c r="C680">
        <f>0.5 * dragc * rho * POWER(Sheet2!E679, 2) * area</f>
        <v>62.043213412209909</v>
      </c>
      <c r="D680">
        <f t="shared" si="69"/>
        <v>-3.8299027466503524</v>
      </c>
      <c r="E680" s="4">
        <f t="shared" si="70"/>
        <v>85.272370581469303</v>
      </c>
      <c r="F680">
        <f t="shared" si="71"/>
        <v>-112.37965725234342</v>
      </c>
      <c r="G680">
        <f t="shared" si="72"/>
        <v>4638.3997577770824</v>
      </c>
      <c r="H680">
        <f t="shared" si="73"/>
        <v>-253.53417951264493</v>
      </c>
    </row>
    <row r="681" spans="1:8" x14ac:dyDescent="0.25">
      <c r="A681">
        <v>679</v>
      </c>
      <c r="B681">
        <f t="shared" si="68"/>
        <v>20.370000000000015</v>
      </c>
      <c r="C681">
        <f>0.5 * dragc * rho * POWER(Sheet2!E680, 2) * area</f>
        <v>61.876355090395791</v>
      </c>
      <c r="D681">
        <f t="shared" si="69"/>
        <v>-3.8196026491880954</v>
      </c>
      <c r="E681" s="4">
        <f t="shared" si="70"/>
        <v>85.157782501993665</v>
      </c>
      <c r="F681">
        <f t="shared" si="71"/>
        <v>-112.67395725234343</v>
      </c>
      <c r="G681">
        <f t="shared" si="72"/>
        <v>4640.9544912521424</v>
      </c>
      <c r="H681">
        <f t="shared" si="73"/>
        <v>-256.90556923021524</v>
      </c>
    </row>
    <row r="682" spans="1:8" x14ac:dyDescent="0.25">
      <c r="A682">
        <v>680</v>
      </c>
      <c r="B682">
        <f t="shared" si="68"/>
        <v>20.400000000000016</v>
      </c>
      <c r="C682">
        <f>0.5 * dragc * rho * POWER(Sheet2!E681, 2) * area</f>
        <v>61.710169285602611</v>
      </c>
      <c r="D682">
        <f t="shared" si="69"/>
        <v>-3.8093440659325344</v>
      </c>
      <c r="E682" s="4">
        <f t="shared" si="70"/>
        <v>85.043502180015693</v>
      </c>
      <c r="F682">
        <f t="shared" si="71"/>
        <v>-112.96825725234343</v>
      </c>
      <c r="G682">
        <f t="shared" si="72"/>
        <v>4643.5057963175432</v>
      </c>
      <c r="H682">
        <f t="shared" si="73"/>
        <v>-260.28578794778554</v>
      </c>
    </row>
    <row r="683" spans="1:8" x14ac:dyDescent="0.25">
      <c r="A683">
        <v>681</v>
      </c>
      <c r="B683">
        <f t="shared" si="68"/>
        <v>20.430000000000017</v>
      </c>
      <c r="C683">
        <f>0.5 * dragc * rho * POWER(Sheet2!E682, 2) * area</f>
        <v>61.544652387393882</v>
      </c>
      <c r="D683">
        <f t="shared" si="69"/>
        <v>-3.7991267740128687</v>
      </c>
      <c r="E683" s="4">
        <f t="shared" si="70"/>
        <v>84.929528376795304</v>
      </c>
      <c r="F683">
        <f t="shared" si="71"/>
        <v>-113.26255725234344</v>
      </c>
      <c r="G683">
        <f t="shared" si="72"/>
        <v>4646.0536821688474</v>
      </c>
      <c r="H683">
        <f t="shared" si="73"/>
        <v>-263.67483566535583</v>
      </c>
    </row>
    <row r="684" spans="1:8" x14ac:dyDescent="0.25">
      <c r="A684">
        <v>682</v>
      </c>
      <c r="B684">
        <f t="shared" si="68"/>
        <v>20.460000000000019</v>
      </c>
      <c r="C684">
        <f>0.5 * dragc * rho * POWER(Sheet2!E683, 2) * area</f>
        <v>61.379800809535524</v>
      </c>
      <c r="D684">
        <f t="shared" si="69"/>
        <v>-3.7889505520523037</v>
      </c>
      <c r="E684" s="4">
        <f t="shared" si="70"/>
        <v>84.815859860233729</v>
      </c>
      <c r="F684">
        <f t="shared" si="71"/>
        <v>-113.55685725234345</v>
      </c>
      <c r="G684">
        <f t="shared" si="72"/>
        <v>4648.5981579646541</v>
      </c>
      <c r="H684">
        <f t="shared" si="73"/>
        <v>-267.07271238292611</v>
      </c>
    </row>
    <row r="685" spans="1:8" x14ac:dyDescent="0.25">
      <c r="A685">
        <v>683</v>
      </c>
      <c r="B685">
        <f t="shared" si="68"/>
        <v>20.49000000000002</v>
      </c>
      <c r="C685">
        <f>0.5 * dragc * rho * POWER(Sheet2!E684, 2) * area</f>
        <v>61.21561098980154</v>
      </c>
      <c r="D685">
        <f t="shared" si="69"/>
        <v>-3.7788151801560526</v>
      </c>
      <c r="E685" s="4">
        <f t="shared" si="70"/>
        <v>84.702495404829051</v>
      </c>
      <c r="F685">
        <f t="shared" si="71"/>
        <v>-113.85115725234346</v>
      </c>
      <c r="G685">
        <f t="shared" si="72"/>
        <v>4651.1392328267993</v>
      </c>
      <c r="H685">
        <f t="shared" si="73"/>
        <v>-270.47941810049639</v>
      </c>
    </row>
    <row r="686" spans="1:8" x14ac:dyDescent="0.25">
      <c r="A686">
        <v>684</v>
      </c>
      <c r="B686">
        <f t="shared" si="68"/>
        <v>20.520000000000021</v>
      </c>
      <c r="C686">
        <f>0.5 * dragc * rho * POWER(Sheet2!E685, 2) * area</f>
        <v>61.052079389781234</v>
      </c>
      <c r="D686">
        <f t="shared" si="69"/>
        <v>-3.7687204398994392</v>
      </c>
      <c r="E686" s="4">
        <f t="shared" si="70"/>
        <v>84.589433791632061</v>
      </c>
      <c r="F686">
        <f t="shared" si="71"/>
        <v>-114.14545725234346</v>
      </c>
      <c r="G686">
        <f t="shared" si="72"/>
        <v>4653.6769158405486</v>
      </c>
      <c r="H686">
        <f t="shared" si="73"/>
        <v>-273.89495281806671</v>
      </c>
    </row>
    <row r="687" spans="1:8" x14ac:dyDescent="0.25">
      <c r="A687">
        <v>685</v>
      </c>
      <c r="B687">
        <f t="shared" si="68"/>
        <v>20.550000000000022</v>
      </c>
      <c r="C687">
        <f>0.5 * dragc * rho * POWER(Sheet2!E686, 2) * area</f>
        <v>60.889202494688412</v>
      </c>
      <c r="D687">
        <f t="shared" si="69"/>
        <v>-3.7586661143161173</v>
      </c>
      <c r="E687" s="4">
        <f t="shared" si="70"/>
        <v>84.476673808202577</v>
      </c>
      <c r="F687">
        <f t="shared" si="71"/>
        <v>-114.43975725234347</v>
      </c>
      <c r="G687">
        <f t="shared" si="72"/>
        <v>4656.2112160547949</v>
      </c>
      <c r="H687">
        <f t="shared" si="73"/>
        <v>-277.31931653563703</v>
      </c>
    </row>
    <row r="688" spans="1:8" x14ac:dyDescent="0.25">
      <c r="A688">
        <v>686</v>
      </c>
      <c r="B688">
        <f t="shared" si="68"/>
        <v>20.580000000000023</v>
      </c>
      <c r="C688">
        <f>0.5 * dragc * rho * POWER(Sheet2!E687, 2) * area</f>
        <v>60.72697681317235</v>
      </c>
      <c r="D688">
        <f t="shared" si="69"/>
        <v>-3.7486519878864035</v>
      </c>
      <c r="E688" s="4">
        <f t="shared" si="70"/>
        <v>84.364214248565986</v>
      </c>
      <c r="F688">
        <f t="shared" si="71"/>
        <v>-114.73405725234348</v>
      </c>
      <c r="G688">
        <f t="shared" si="72"/>
        <v>4658.7421424822523</v>
      </c>
      <c r="H688">
        <f t="shared" si="73"/>
        <v>-280.75250925320734</v>
      </c>
    </row>
    <row r="689" spans="1:8" x14ac:dyDescent="0.25">
      <c r="A689">
        <v>687</v>
      </c>
      <c r="B689">
        <f t="shared" si="68"/>
        <v>20.610000000000024</v>
      </c>
      <c r="C689">
        <f>0.5 * dragc * rho * POWER(Sheet2!E688, 2) * area</f>
        <v>60.565398877130427</v>
      </c>
      <c r="D689">
        <f t="shared" si="69"/>
        <v>-3.73867784652571</v>
      </c>
      <c r="E689" s="4">
        <f t="shared" si="70"/>
        <v>84.252053913170215</v>
      </c>
      <c r="F689">
        <f t="shared" si="71"/>
        <v>-115.02835725234348</v>
      </c>
      <c r="G689">
        <f t="shared" si="72"/>
        <v>4661.2697040996472</v>
      </c>
      <c r="H689">
        <f t="shared" si="73"/>
        <v>-284.19453097077763</v>
      </c>
    </row>
    <row r="690" spans="1:8" x14ac:dyDescent="0.25">
      <c r="A690">
        <v>688</v>
      </c>
      <c r="B690">
        <f t="shared" si="68"/>
        <v>20.640000000000025</v>
      </c>
      <c r="C690">
        <f>0.5 * dragc * rho * POWER(Sheet2!E689, 2) * area</f>
        <v>60.40446524152258</v>
      </c>
      <c r="D690">
        <f t="shared" si="69"/>
        <v>-3.7287434775730919</v>
      </c>
      <c r="E690" s="4">
        <f t="shared" si="70"/>
        <v>84.140191608843026</v>
      </c>
      <c r="F690">
        <f t="shared" si="71"/>
        <v>-115.32265725234349</v>
      </c>
      <c r="G690">
        <f t="shared" si="72"/>
        <v>4663.7939098479128</v>
      </c>
      <c r="H690">
        <f t="shared" si="73"/>
        <v>-287.64538168834792</v>
      </c>
    </row>
    <row r="691" spans="1:8" x14ac:dyDescent="0.25">
      <c r="A691">
        <v>689</v>
      </c>
      <c r="B691">
        <f t="shared" si="68"/>
        <v>20.670000000000027</v>
      </c>
      <c r="C691">
        <f>0.5 * dragc * rho * POWER(Sheet2!E690, 2) * area</f>
        <v>60.24417248418753</v>
      </c>
      <c r="D691">
        <f t="shared" si="69"/>
        <v>-3.7188486697799021</v>
      </c>
      <c r="E691" s="4">
        <f t="shared" si="70"/>
        <v>84.028626148749623</v>
      </c>
      <c r="F691">
        <f t="shared" si="71"/>
        <v>-115.6169572523435</v>
      </c>
      <c r="G691">
        <f t="shared" si="72"/>
        <v>4666.3147686323755</v>
      </c>
      <c r="H691">
        <f t="shared" si="73"/>
        <v>-291.10506140591821</v>
      </c>
    </row>
    <row r="692" spans="1:8" x14ac:dyDescent="0.25">
      <c r="A692">
        <v>690</v>
      </c>
      <c r="B692">
        <f t="shared" si="68"/>
        <v>20.700000000000028</v>
      </c>
      <c r="C692">
        <f>0.5 * dragc * rho * POWER(Sheet2!E691, 2) * area</f>
        <v>60.084517205660582</v>
      </c>
      <c r="D692">
        <f t="shared" si="69"/>
        <v>-3.708993213298545</v>
      </c>
      <c r="E692" s="4">
        <f t="shared" si="70"/>
        <v>83.917356352350666</v>
      </c>
      <c r="F692">
        <f t="shared" si="71"/>
        <v>-115.9112572523435</v>
      </c>
      <c r="G692">
        <f t="shared" si="72"/>
        <v>4668.8322893229461</v>
      </c>
      <c r="H692">
        <f t="shared" si="73"/>
        <v>-294.57357012348854</v>
      </c>
    </row>
    <row r="693" spans="1:8" x14ac:dyDescent="0.25">
      <c r="A693">
        <v>691</v>
      </c>
      <c r="B693">
        <f t="shared" si="68"/>
        <v>20.730000000000029</v>
      </c>
      <c r="C693">
        <f>0.5 * dragc * rho * POWER(Sheet2!E692, 2) * area</f>
        <v>59.925496028993209</v>
      </c>
      <c r="D693">
        <f t="shared" si="69"/>
        <v>-3.6991768996713388</v>
      </c>
      <c r="E693" s="4">
        <f t="shared" si="70"/>
        <v>83.806381045360524</v>
      </c>
      <c r="F693">
        <f t="shared" si="71"/>
        <v>-116.20555725234351</v>
      </c>
      <c r="G693">
        <f t="shared" si="72"/>
        <v>4671.3464807543069</v>
      </c>
      <c r="H693">
        <f t="shared" si="73"/>
        <v>-298.05090784105886</v>
      </c>
    </row>
    <row r="694" spans="1:8" x14ac:dyDescent="0.25">
      <c r="A694">
        <v>692</v>
      </c>
      <c r="B694">
        <f t="shared" si="68"/>
        <v>20.76000000000003</v>
      </c>
      <c r="C694">
        <f>0.5 * dragc * rho * POWER(Sheet2!E693, 2) * area</f>
        <v>59.767105599574364</v>
      </c>
      <c r="D694">
        <f t="shared" si="69"/>
        <v>-3.6893995218194853</v>
      </c>
      <c r="E694" s="4">
        <f t="shared" si="70"/>
        <v>83.695699059705944</v>
      </c>
      <c r="F694">
        <f t="shared" si="71"/>
        <v>-116.49985725234352</v>
      </c>
      <c r="G694">
        <f t="shared" si="72"/>
        <v>4673.8573517260984</v>
      </c>
      <c r="H694">
        <f t="shared" si="73"/>
        <v>-301.53707455862917</v>
      </c>
    </row>
    <row r="695" spans="1:8" x14ac:dyDescent="0.25">
      <c r="A695">
        <v>693</v>
      </c>
      <c r="B695">
        <f t="shared" si="68"/>
        <v>20.790000000000031</v>
      </c>
      <c r="C695">
        <f>0.5 * dragc * rho * POWER(Sheet2!E694, 2) * area</f>
        <v>59.609342584953204</v>
      </c>
      <c r="D695">
        <f t="shared" si="69"/>
        <v>-3.6796608740321268</v>
      </c>
      <c r="E695" s="4">
        <f t="shared" si="70"/>
        <v>83.585309233484978</v>
      </c>
      <c r="F695">
        <f t="shared" si="71"/>
        <v>-116.79415725234352</v>
      </c>
      <c r="G695">
        <f t="shared" si="72"/>
        <v>4676.3649110031029</v>
      </c>
      <c r="H695">
        <f t="shared" si="73"/>
        <v>-305.03207027619948</v>
      </c>
    </row>
    <row r="696" spans="1:8" x14ac:dyDescent="0.25">
      <c r="A696">
        <v>694</v>
      </c>
      <c r="B696">
        <f t="shared" si="68"/>
        <v>20.820000000000032</v>
      </c>
      <c r="C696">
        <f>0.5 * dragc * rho * POWER(Sheet2!E695, 2) * area</f>
        <v>59.452203674663799</v>
      </c>
      <c r="D696">
        <f t="shared" si="69"/>
        <v>-3.669960751955526</v>
      </c>
      <c r="E696" s="4">
        <f t="shared" si="70"/>
        <v>83.475210410926309</v>
      </c>
      <c r="F696">
        <f t="shared" si="71"/>
        <v>-117.08845725234353</v>
      </c>
      <c r="G696">
        <f t="shared" si="72"/>
        <v>4678.8691673154308</v>
      </c>
      <c r="H696">
        <f t="shared" si="73"/>
        <v>-308.53589499376977</v>
      </c>
    </row>
    <row r="697" spans="1:8" x14ac:dyDescent="0.25">
      <c r="A697">
        <v>695</v>
      </c>
      <c r="B697">
        <f t="shared" si="68"/>
        <v>20.850000000000033</v>
      </c>
      <c r="C697">
        <f>0.5 * dragc * rho * POWER(Sheet2!E696, 2) * area</f>
        <v>59.29568558005117</v>
      </c>
      <c r="D697">
        <f t="shared" si="69"/>
        <v>-3.6602989525823264</v>
      </c>
      <c r="E697" s="4">
        <f t="shared" si="70"/>
        <v>83.365401442348841</v>
      </c>
      <c r="F697">
        <f t="shared" si="71"/>
        <v>-117.38275725234354</v>
      </c>
      <c r="G697">
        <f t="shared" si="72"/>
        <v>4681.370129358701</v>
      </c>
      <c r="H697">
        <f t="shared" si="73"/>
        <v>-312.04854871134006</v>
      </c>
    </row>
    <row r="698" spans="1:8" x14ac:dyDescent="0.25">
      <c r="A698">
        <v>696</v>
      </c>
      <c r="B698">
        <f t="shared" si="68"/>
        <v>20.880000000000035</v>
      </c>
      <c r="C698">
        <f>0.5 * dragc * rho * POWER(Sheet2!E697, 2) * area</f>
        <v>59.139785034099049</v>
      </c>
      <c r="D698">
        <f t="shared" si="69"/>
        <v>-3.6506752742409203</v>
      </c>
      <c r="E698" s="4">
        <f t="shared" si="70"/>
        <v>83.25588118412162</v>
      </c>
      <c r="F698">
        <f t="shared" si="71"/>
        <v>-117.67705725234354</v>
      </c>
      <c r="G698">
        <f t="shared" si="72"/>
        <v>4683.8678057942243</v>
      </c>
      <c r="H698">
        <f t="shared" si="73"/>
        <v>-315.57003142891034</v>
      </c>
    </row>
    <row r="699" spans="1:8" x14ac:dyDescent="0.25">
      <c r="A699">
        <v>697</v>
      </c>
      <c r="B699">
        <f t="shared" si="68"/>
        <v>20.910000000000036</v>
      </c>
      <c r="C699">
        <f>0.5 * dragc * rho * POWER(Sheet2!E698, 2) * area</f>
        <v>58.984498791259242</v>
      </c>
      <c r="D699">
        <f t="shared" si="69"/>
        <v>-3.6410895165849162</v>
      </c>
      <c r="E699" s="4">
        <f t="shared" si="70"/>
        <v>83.146648498624074</v>
      </c>
      <c r="F699">
        <f t="shared" si="71"/>
        <v>-117.97135725234355</v>
      </c>
      <c r="G699">
        <f t="shared" si="72"/>
        <v>4686.3622052491828</v>
      </c>
      <c r="H699">
        <f t="shared" si="73"/>
        <v>-319.10034314648067</v>
      </c>
    </row>
    <row r="700" spans="1:8" x14ac:dyDescent="0.25">
      <c r="A700">
        <v>698</v>
      </c>
      <c r="B700">
        <f t="shared" si="68"/>
        <v>20.940000000000037</v>
      </c>
      <c r="C700">
        <f>0.5 * dragc * rho * POWER(Sheet2!E699, 2) * area</f>
        <v>58.829823627282487</v>
      </c>
      <c r="D700">
        <f t="shared" si="69"/>
        <v>-3.6315414805826967</v>
      </c>
      <c r="E700" s="4">
        <f t="shared" si="70"/>
        <v>83.037702254206593</v>
      </c>
      <c r="F700">
        <f t="shared" si="71"/>
        <v>-118.26565725234356</v>
      </c>
      <c r="G700">
        <f t="shared" si="72"/>
        <v>4688.853336316809</v>
      </c>
      <c r="H700">
        <f t="shared" si="73"/>
        <v>-322.63948386405099</v>
      </c>
    </row>
    <row r="701" spans="1:8" x14ac:dyDescent="0.25">
      <c r="A701">
        <v>699</v>
      </c>
      <c r="B701">
        <f t="shared" si="68"/>
        <v>20.970000000000038</v>
      </c>
      <c r="C701">
        <f>0.5 * dragc * rho * POWER(Sheet2!E700, 2) * area</f>
        <v>58.67575633905097</v>
      </c>
      <c r="D701">
        <f t="shared" si="69"/>
        <v>-3.6220309685070804</v>
      </c>
      <c r="E701" s="4">
        <f t="shared" si="70"/>
        <v>82.929041325151374</v>
      </c>
      <c r="F701">
        <f t="shared" si="71"/>
        <v>-118.55995725234357</v>
      </c>
      <c r="G701">
        <f t="shared" si="72"/>
        <v>4691.3412075565639</v>
      </c>
      <c r="H701">
        <f t="shared" si="73"/>
        <v>-326.1874535816213</v>
      </c>
    </row>
    <row r="702" spans="1:8" x14ac:dyDescent="0.25">
      <c r="A702">
        <v>700</v>
      </c>
      <c r="B702">
        <f t="shared" si="68"/>
        <v>21.000000000000039</v>
      </c>
      <c r="C702">
        <f>0.5 * dragc * rho * POWER(Sheet2!E701, 2) * area</f>
        <v>58.522293744412224</v>
      </c>
      <c r="D702">
        <f t="shared" si="69"/>
        <v>-3.6125577839250682</v>
      </c>
      <c r="E702" s="4">
        <f t="shared" si="70"/>
        <v>82.820664591633616</v>
      </c>
      <c r="F702">
        <f t="shared" si="71"/>
        <v>-118.85425725234357</v>
      </c>
      <c r="G702">
        <f t="shared" si="72"/>
        <v>4693.8258274943128</v>
      </c>
      <c r="H702">
        <f t="shared" si="73"/>
        <v>-329.7442522991916</v>
      </c>
    </row>
    <row r="703" spans="1:8" x14ac:dyDescent="0.25">
      <c r="A703">
        <v>701</v>
      </c>
      <c r="B703">
        <f t="shared" si="68"/>
        <v>21.03000000000004</v>
      </c>
      <c r="C703">
        <f>0.5 * dragc * rho * POWER(Sheet2!E702, 2) * area</f>
        <v>58.369432682014768</v>
      </c>
      <c r="D703">
        <f t="shared" si="69"/>
        <v>-3.6031217316876982</v>
      </c>
      <c r="E703" s="4">
        <f t="shared" si="70"/>
        <v>82.71257093968299</v>
      </c>
      <c r="F703">
        <f t="shared" si="71"/>
        <v>-119.14855725234358</v>
      </c>
      <c r="G703">
        <f t="shared" si="72"/>
        <v>4696.3072046225034</v>
      </c>
      <c r="H703">
        <f t="shared" si="73"/>
        <v>-333.30988001676189</v>
      </c>
    </row>
    <row r="704" spans="1:8" x14ac:dyDescent="0.25">
      <c r="A704">
        <v>702</v>
      </c>
      <c r="B704">
        <f t="shared" si="68"/>
        <v>21.060000000000041</v>
      </c>
      <c r="C704">
        <f>0.5 * dragc * rho * POWER(Sheet2!E703, 2) * area</f>
        <v>58.217170011145001</v>
      </c>
      <c r="D704">
        <f t="shared" si="69"/>
        <v>-3.5937226179199762</v>
      </c>
      <c r="E704" s="4">
        <f t="shared" si="70"/>
        <v>82.604759261145389</v>
      </c>
      <c r="F704">
        <f t="shared" si="71"/>
        <v>-119.44285725234359</v>
      </c>
      <c r="G704">
        <f t="shared" si="72"/>
        <v>4698.7853474003377</v>
      </c>
      <c r="H704">
        <f t="shared" si="73"/>
        <v>-336.88433673433218</v>
      </c>
    </row>
    <row r="705" spans="1:8" x14ac:dyDescent="0.25">
      <c r="A705">
        <v>703</v>
      </c>
      <c r="B705">
        <f t="shared" si="68"/>
        <v>21.090000000000042</v>
      </c>
      <c r="C705">
        <f>0.5 * dragc * rho * POWER(Sheet2!E704, 2) * area</f>
        <v>58.065502611565741</v>
      </c>
      <c r="D705">
        <f t="shared" si="69"/>
        <v>-3.5843602500109082</v>
      </c>
      <c r="E705" s="4">
        <f t="shared" si="70"/>
        <v>82.497228453645064</v>
      </c>
      <c r="F705">
        <f t="shared" si="71"/>
        <v>-119.73715725234359</v>
      </c>
      <c r="G705">
        <f t="shared" si="72"/>
        <v>4701.2602642539468</v>
      </c>
      <c r="H705">
        <f t="shared" si="73"/>
        <v>-340.46762245190251</v>
      </c>
    </row>
    <row r="706" spans="1:8" x14ac:dyDescent="0.25">
      <c r="A706">
        <v>704</v>
      </c>
      <c r="B706">
        <f t="shared" si="68"/>
        <v>21.120000000000044</v>
      </c>
      <c r="C706">
        <f>0.5 * dragc * rho * POWER(Sheet2!E705, 2) * area</f>
        <v>57.914427383356227</v>
      </c>
      <c r="D706">
        <f t="shared" si="69"/>
        <v>-3.5750344366036262</v>
      </c>
      <c r="E706" s="4">
        <f t="shared" si="70"/>
        <v>82.389977420546955</v>
      </c>
      <c r="F706">
        <f t="shared" si="71"/>
        <v>-120.0314572523436</v>
      </c>
      <c r="G706">
        <f t="shared" si="72"/>
        <v>4703.7319635765634</v>
      </c>
      <c r="H706">
        <f t="shared" si="73"/>
        <v>-344.05973716947284</v>
      </c>
    </row>
    <row r="707" spans="1:8" x14ac:dyDescent="0.25">
      <c r="A707">
        <v>705</v>
      </c>
      <c r="B707">
        <f t="shared" ref="B707:B770" si="74">B706+step</f>
        <v>21.150000000000045</v>
      </c>
      <c r="C707">
        <f>0.5 * dragc * rho * POWER(Sheet2!E706, 2) * area</f>
        <v>57.763941246753525</v>
      </c>
      <c r="D707">
        <f t="shared" ref="D707:D770" si="75">- C707/mass</f>
        <v>-3.565744987585596</v>
      </c>
      <c r="E707" s="4">
        <f t="shared" ref="E707:E770" si="76">E706+D707*step</f>
        <v>82.283005070919387</v>
      </c>
      <c r="F707">
        <f t="shared" ref="F707:F770" si="77">F706 + grav * step</f>
        <v>-120.32575725234361</v>
      </c>
      <c r="G707">
        <f t="shared" ref="G707:G770" si="78">G706+E707*step</f>
        <v>4706.2004537286912</v>
      </c>
      <c r="H707">
        <f t="shared" si="73"/>
        <v>-347.66068088704316</v>
      </c>
    </row>
    <row r="708" spans="1:8" x14ac:dyDescent="0.25">
      <c r="A708">
        <v>706</v>
      </c>
      <c r="B708">
        <f t="shared" si="74"/>
        <v>21.180000000000046</v>
      </c>
      <c r="C708">
        <f>0.5 * dragc * rho * POWER(Sheet2!E707, 2) * area</f>
        <v>57.614041141995386</v>
      </c>
      <c r="D708">
        <f t="shared" si="75"/>
        <v>-3.5564917140789181</v>
      </c>
      <c r="E708" s="4">
        <f t="shared" si="76"/>
        <v>82.17631031949702</v>
      </c>
      <c r="F708">
        <f t="shared" si="77"/>
        <v>-120.62005725234361</v>
      </c>
      <c r="G708">
        <f t="shared" si="78"/>
        <v>4708.6657430382757</v>
      </c>
      <c r="H708">
        <f t="shared" si="73"/>
        <v>-351.27045360461346</v>
      </c>
    </row>
    <row r="709" spans="1:8" x14ac:dyDescent="0.25">
      <c r="A709">
        <v>707</v>
      </c>
      <c r="B709">
        <f t="shared" si="74"/>
        <v>21.210000000000047</v>
      </c>
      <c r="C709">
        <f>0.5 * dragc * rho * POWER(Sheet2!E708, 2) * area</f>
        <v>57.464724029164607</v>
      </c>
      <c r="D709">
        <f t="shared" si="75"/>
        <v>-3.5472744284307192</v>
      </c>
      <c r="E709" s="4">
        <f t="shared" si="76"/>
        <v>82.069892086644103</v>
      </c>
      <c r="F709">
        <f t="shared" si="77"/>
        <v>-120.91435725234362</v>
      </c>
      <c r="G709">
        <f t="shared" si="78"/>
        <v>4711.1278398008753</v>
      </c>
      <c r="H709">
        <f t="shared" si="73"/>
        <v>-354.88905532218376</v>
      </c>
    </row>
    <row r="710" spans="1:8" x14ac:dyDescent="0.25">
      <c r="A710">
        <v>708</v>
      </c>
      <c r="B710">
        <f t="shared" si="74"/>
        <v>21.240000000000048</v>
      </c>
      <c r="C710">
        <f>0.5 * dragc * rho * POWER(Sheet2!E709, 2) * area</f>
        <v>57.315986888034693</v>
      </c>
      <c r="D710">
        <f t="shared" si="75"/>
        <v>-3.5380929442036257</v>
      </c>
      <c r="E710" s="4">
        <f t="shared" si="76"/>
        <v>81.963749298317992</v>
      </c>
      <c r="F710">
        <f t="shared" si="77"/>
        <v>-121.20865725234363</v>
      </c>
      <c r="G710">
        <f t="shared" si="78"/>
        <v>4713.5867522798253</v>
      </c>
      <c r="H710">
        <f t="shared" si="73"/>
        <v>-358.51648603975406</v>
      </c>
    </row>
    <row r="711" spans="1:8" x14ac:dyDescent="0.25">
      <c r="A711">
        <v>709</v>
      </c>
      <c r="B711">
        <f t="shared" si="74"/>
        <v>21.270000000000049</v>
      </c>
      <c r="C711">
        <f>0.5 * dragc * rho * POWER(Sheet2!E710, 2) * area</f>
        <v>57.167826717916952</v>
      </c>
      <c r="D711">
        <f t="shared" si="75"/>
        <v>-3.5289470761663257</v>
      </c>
      <c r="E711" s="4">
        <f t="shared" si="76"/>
        <v>81.857880886033001</v>
      </c>
      <c r="F711">
        <f t="shared" si="77"/>
        <v>-121.50295725234363</v>
      </c>
      <c r="G711">
        <f t="shared" si="78"/>
        <v>4716.0424887064064</v>
      </c>
      <c r="H711">
        <f t="shared" si="73"/>
        <v>-362.15274575732434</v>
      </c>
    </row>
    <row r="712" spans="1:8" x14ac:dyDescent="0.25">
      <c r="A712">
        <v>710</v>
      </c>
      <c r="B712">
        <f t="shared" si="74"/>
        <v>21.30000000000005</v>
      </c>
      <c r="C712">
        <f>0.5 * dragc * rho * POWER(Sheet2!E711, 2) * area</f>
        <v>57.020240537509061</v>
      </c>
      <c r="D712">
        <f t="shared" si="75"/>
        <v>-3.5198366402842187</v>
      </c>
      <c r="E712" s="4">
        <f t="shared" si="76"/>
        <v>81.752285786824473</v>
      </c>
      <c r="F712">
        <f t="shared" si="77"/>
        <v>-121.79725725234364</v>
      </c>
      <c r="G712">
        <f t="shared" si="78"/>
        <v>4718.4950572800108</v>
      </c>
      <c r="H712">
        <f t="shared" si="73"/>
        <v>-365.79783447489467</v>
      </c>
    </row>
    <row r="713" spans="1:8" x14ac:dyDescent="0.25">
      <c r="A713">
        <v>711</v>
      </c>
      <c r="B713">
        <f t="shared" si="74"/>
        <v>21.330000000000052</v>
      </c>
      <c r="C713">
        <f>0.5 * dragc * rho * POWER(Sheet2!E712, 2) * area</f>
        <v>56.873225384744885</v>
      </c>
      <c r="D713">
        <f t="shared" si="75"/>
        <v>-3.5107614537101473</v>
      </c>
      <c r="E713" s="4">
        <f t="shared" si="76"/>
        <v>81.646962943213168</v>
      </c>
      <c r="F713">
        <f t="shared" si="77"/>
        <v>-122.09155725234365</v>
      </c>
      <c r="G713">
        <f t="shared" si="78"/>
        <v>4720.9444661683074</v>
      </c>
      <c r="H713">
        <f t="shared" si="73"/>
        <v>-369.45175219246499</v>
      </c>
    </row>
    <row r="714" spans="1:8" x14ac:dyDescent="0.25">
      <c r="A714">
        <v>712</v>
      </c>
      <c r="B714">
        <f t="shared" si="74"/>
        <v>21.360000000000053</v>
      </c>
      <c r="C714">
        <f>0.5 * dragc * rho * POWER(Sheet2!E713, 2) * area</f>
        <v>56.726778316645699</v>
      </c>
      <c r="D714">
        <f t="shared" si="75"/>
        <v>-3.5017213347752119</v>
      </c>
      <c r="E714" s="4">
        <f t="shared" si="76"/>
        <v>81.541911303169911</v>
      </c>
      <c r="F714">
        <f t="shared" si="77"/>
        <v>-122.38585725234365</v>
      </c>
      <c r="G714">
        <f t="shared" si="78"/>
        <v>4723.3907235074021</v>
      </c>
      <c r="H714">
        <f t="shared" si="73"/>
        <v>-373.11449891003531</v>
      </c>
    </row>
    <row r="715" spans="1:8" x14ac:dyDescent="0.25">
      <c r="A715">
        <v>713</v>
      </c>
      <c r="B715">
        <f t="shared" si="74"/>
        <v>21.390000000000054</v>
      </c>
      <c r="C715">
        <f>0.5 * dragc * rho * POWER(Sheet2!E714, 2) * area</f>
        <v>56.580896409172745</v>
      </c>
      <c r="D715">
        <f t="shared" si="75"/>
        <v>-3.4927161029796694</v>
      </c>
      <c r="E715" s="4">
        <f t="shared" si="76"/>
        <v>81.437129820080514</v>
      </c>
      <c r="F715">
        <f t="shared" si="77"/>
        <v>-122.68015725234366</v>
      </c>
      <c r="G715">
        <f t="shared" si="78"/>
        <v>4725.8338374020041</v>
      </c>
      <c r="H715">
        <f t="shared" si="73"/>
        <v>-376.78607462760561</v>
      </c>
    </row>
    <row r="716" spans="1:8" x14ac:dyDescent="0.25">
      <c r="A716">
        <v>714</v>
      </c>
      <c r="B716">
        <f t="shared" si="74"/>
        <v>21.420000000000055</v>
      </c>
      <c r="C716">
        <f>0.5 * dragc * rho * POWER(Sheet2!E715, 2) * area</f>
        <v>56.435576757081101</v>
      </c>
      <c r="D716">
        <f t="shared" si="75"/>
        <v>-3.4837455789839131</v>
      </c>
      <c r="E716" s="4">
        <f t="shared" si="76"/>
        <v>81.332617452710991</v>
      </c>
      <c r="F716">
        <f t="shared" si="77"/>
        <v>-122.97445725234367</v>
      </c>
      <c r="G716">
        <f t="shared" si="78"/>
        <v>4728.273815925585</v>
      </c>
      <c r="H716">
        <f t="shared" si="73"/>
        <v>-380.46647934517591</v>
      </c>
    </row>
    <row r="717" spans="1:8" x14ac:dyDescent="0.25">
      <c r="A717">
        <v>715</v>
      </c>
      <c r="B717">
        <f t="shared" si="74"/>
        <v>21.450000000000056</v>
      </c>
      <c r="C717">
        <f>0.5 * dragc * rho * POWER(Sheet2!E716, 2) * area</f>
        <v>56.290816473774953</v>
      </c>
      <c r="D717">
        <f t="shared" si="75"/>
        <v>-3.4748095845995377</v>
      </c>
      <c r="E717" s="4">
        <f t="shared" si="76"/>
        <v>81.228373165173011</v>
      </c>
      <c r="F717">
        <f t="shared" si="77"/>
        <v>-123.26875725234368</v>
      </c>
      <c r="G717">
        <f t="shared" si="78"/>
        <v>4730.7106671205402</v>
      </c>
      <c r="H717">
        <f t="shared" si="73"/>
        <v>-384.1557130627462</v>
      </c>
    </row>
    <row r="718" spans="1:8" x14ac:dyDescent="0.25">
      <c r="A718">
        <v>716</v>
      </c>
      <c r="B718">
        <f t="shared" si="74"/>
        <v>21.480000000000057</v>
      </c>
      <c r="C718">
        <f>0.5 * dragc * rho * POWER(Sheet2!E717, 2) * area</f>
        <v>56.146612691164059</v>
      </c>
      <c r="D718">
        <f t="shared" si="75"/>
        <v>-3.4659079427804804</v>
      </c>
      <c r="E718" s="4">
        <f t="shared" si="76"/>
        <v>81.124395926889591</v>
      </c>
      <c r="F718">
        <f t="shared" si="77"/>
        <v>-123.56305725234368</v>
      </c>
      <c r="G718">
        <f t="shared" si="78"/>
        <v>4733.1443989983472</v>
      </c>
      <c r="H718">
        <f t="shared" si="73"/>
        <v>-387.85377578031654</v>
      </c>
    </row>
    <row r="719" spans="1:8" x14ac:dyDescent="0.25">
      <c r="A719">
        <v>717</v>
      </c>
      <c r="B719">
        <f t="shared" si="74"/>
        <v>21.510000000000058</v>
      </c>
      <c r="C719">
        <f>0.5 * dragc * rho * POWER(Sheet2!E718, 2) * area</f>
        <v>56.002962559521471</v>
      </c>
      <c r="D719">
        <f t="shared" si="75"/>
        <v>-3.4570404776142363</v>
      </c>
      <c r="E719" s="4">
        <f t="shared" si="76"/>
        <v>81.020684712561163</v>
      </c>
      <c r="F719">
        <f t="shared" si="77"/>
        <v>-123.85735725234369</v>
      </c>
      <c r="G719">
        <f t="shared" si="78"/>
        <v>4735.5750195397241</v>
      </c>
      <c r="H719">
        <f t="shared" si="73"/>
        <v>-391.56066749788687</v>
      </c>
    </row>
    <row r="720" spans="1:8" x14ac:dyDescent="0.25">
      <c r="A720">
        <v>718</v>
      </c>
      <c r="B720">
        <f t="shared" si="74"/>
        <v>21.54000000000006</v>
      </c>
      <c r="C720">
        <f>0.5 * dragc * rho * POWER(Sheet2!E719, 2) * area</f>
        <v>55.859863247342687</v>
      </c>
      <c r="D720">
        <f t="shared" si="75"/>
        <v>-3.4482070143131649</v>
      </c>
      <c r="E720" s="4">
        <f t="shared" si="76"/>
        <v>80.917238502131767</v>
      </c>
      <c r="F720">
        <f t="shared" si="77"/>
        <v>-124.1516572523437</v>
      </c>
      <c r="G720">
        <f t="shared" si="78"/>
        <v>4738.0025366947884</v>
      </c>
      <c r="H720">
        <f t="shared" si="73"/>
        <v>-395.27638821545719</v>
      </c>
    </row>
    <row r="721" spans="1:8" x14ac:dyDescent="0.25">
      <c r="A721">
        <v>719</v>
      </c>
      <c r="B721">
        <f t="shared" si="74"/>
        <v>21.570000000000061</v>
      </c>
      <c r="C721">
        <f>0.5 * dragc * rho * POWER(Sheet2!E720, 2) * area</f>
        <v>55.717311941205956</v>
      </c>
      <c r="D721">
        <f t="shared" si="75"/>
        <v>-3.4394073792058668</v>
      </c>
      <c r="E721" s="4">
        <f t="shared" si="76"/>
        <v>80.814056280755594</v>
      </c>
      <c r="F721">
        <f t="shared" si="77"/>
        <v>-124.4459572523437</v>
      </c>
      <c r="G721">
        <f t="shared" si="78"/>
        <v>4740.4269583832111</v>
      </c>
      <c r="H721">
        <f t="shared" si="73"/>
        <v>-399.0009379330275</v>
      </c>
    </row>
    <row r="722" spans="1:8" x14ac:dyDescent="0.25">
      <c r="A722">
        <v>720</v>
      </c>
      <c r="B722">
        <f t="shared" si="74"/>
        <v>21.600000000000062</v>
      </c>
      <c r="C722">
        <f>0.5 * dragc * rho * POWER(Sheet2!E721, 2) * area</f>
        <v>55.575305845633807</v>
      </c>
      <c r="D722">
        <f t="shared" si="75"/>
        <v>-3.430641399728636</v>
      </c>
      <c r="E722" s="4">
        <f t="shared" si="76"/>
        <v>80.711137038763738</v>
      </c>
      <c r="F722">
        <f t="shared" si="77"/>
        <v>-124.74025725234371</v>
      </c>
      <c r="G722">
        <f t="shared" si="78"/>
        <v>4742.8482924943737</v>
      </c>
      <c r="H722">
        <f t="shared" si="73"/>
        <v>-402.7343166505978</v>
      </c>
    </row>
    <row r="723" spans="1:8" x14ac:dyDescent="0.25">
      <c r="A723">
        <v>721</v>
      </c>
      <c r="B723">
        <f t="shared" si="74"/>
        <v>21.630000000000063</v>
      </c>
      <c r="C723">
        <f>0.5 * dragc * rho * POWER(Sheet2!E722, 2) * area</f>
        <v>55.433842182955892</v>
      </c>
      <c r="D723">
        <f t="shared" si="75"/>
        <v>-3.4219089044169935</v>
      </c>
      <c r="E723" s="4">
        <f t="shared" si="76"/>
        <v>80.608479771631224</v>
      </c>
      <c r="F723">
        <f t="shared" si="77"/>
        <v>-125.03455725234372</v>
      </c>
      <c r="G723">
        <f t="shared" si="78"/>
        <v>4745.266546887523</v>
      </c>
      <c r="H723">
        <f t="shared" si="73"/>
        <v>-406.4765243681681</v>
      </c>
    </row>
    <row r="724" spans="1:8" x14ac:dyDescent="0.25">
      <c r="A724">
        <v>722</v>
      </c>
      <c r="B724">
        <f t="shared" si="74"/>
        <v>21.660000000000064</v>
      </c>
      <c r="C724">
        <f>0.5 * dragc * rho * POWER(Sheet2!E723, 2) * area</f>
        <v>55.292918193172994</v>
      </c>
      <c r="D724">
        <f t="shared" si="75"/>
        <v>-3.4132097228972911</v>
      </c>
      <c r="E724" s="4">
        <f t="shared" si="76"/>
        <v>80.506083479944309</v>
      </c>
      <c r="F724">
        <f t="shared" si="77"/>
        <v>-125.32885725234372</v>
      </c>
      <c r="G724">
        <f t="shared" si="78"/>
        <v>4747.6817293919212</v>
      </c>
      <c r="H724">
        <f t="shared" si="73"/>
        <v>-410.22756108573839</v>
      </c>
    </row>
    <row r="725" spans="1:8" x14ac:dyDescent="0.25">
      <c r="A725">
        <v>723</v>
      </c>
      <c r="B725">
        <f t="shared" si="74"/>
        <v>21.690000000000065</v>
      </c>
      <c r="C725">
        <f>0.5 * dragc * rho * POWER(Sheet2!E724, 2) * area</f>
        <v>55.152531133822301</v>
      </c>
      <c r="D725">
        <f t="shared" si="75"/>
        <v>-3.4045436858783966</v>
      </c>
      <c r="E725" s="4">
        <f t="shared" si="76"/>
        <v>80.403947169367953</v>
      </c>
      <c r="F725">
        <f t="shared" si="77"/>
        <v>-125.62315725234373</v>
      </c>
      <c r="G725">
        <f t="shared" si="78"/>
        <v>4750.093847807002</v>
      </c>
      <c r="H725">
        <f t="shared" si="73"/>
        <v>-413.98742680330872</v>
      </c>
    </row>
    <row r="726" spans="1:8" x14ac:dyDescent="0.25">
      <c r="A726">
        <v>724</v>
      </c>
      <c r="B726">
        <f t="shared" si="74"/>
        <v>21.720000000000066</v>
      </c>
      <c r="C726">
        <f>0.5 * dragc * rho * POWER(Sheet2!E725, 2) * area</f>
        <v>55.012678279843747</v>
      </c>
      <c r="D726">
        <f t="shared" si="75"/>
        <v>-3.3959106251434421</v>
      </c>
      <c r="E726" s="4">
        <f t="shared" si="76"/>
        <v>80.302069850613648</v>
      </c>
      <c r="F726">
        <f t="shared" si="77"/>
        <v>-125.91745725234374</v>
      </c>
      <c r="G726">
        <f t="shared" si="78"/>
        <v>4752.5029099025205</v>
      </c>
      <c r="H726">
        <f t="shared" si="73"/>
        <v>-417.75612152087905</v>
      </c>
    </row>
    <row r="727" spans="1:8" x14ac:dyDescent="0.25">
      <c r="A727">
        <v>725</v>
      </c>
      <c r="B727">
        <f t="shared" si="74"/>
        <v>21.750000000000068</v>
      </c>
      <c r="C727">
        <f>0.5 * dragc * rho * POWER(Sheet2!E726, 2) * area</f>
        <v>54.873356923447787</v>
      </c>
      <c r="D727">
        <f t="shared" si="75"/>
        <v>-3.3873103735416619</v>
      </c>
      <c r="E727" s="4">
        <f t="shared" si="76"/>
        <v>80.200450539407399</v>
      </c>
      <c r="F727">
        <f t="shared" si="77"/>
        <v>-126.21175725234374</v>
      </c>
      <c r="G727">
        <f t="shared" si="78"/>
        <v>4754.9089234187031</v>
      </c>
      <c r="H727">
        <f t="shared" si="73"/>
        <v>-421.53364523844937</v>
      </c>
    </row>
    <row r="728" spans="1:8" x14ac:dyDescent="0.25">
      <c r="A728">
        <v>726</v>
      </c>
      <c r="B728">
        <f t="shared" si="74"/>
        <v>21.780000000000069</v>
      </c>
      <c r="C728">
        <f>0.5 * dragc * rho * POWER(Sheet2!E727, 2) * area</f>
        <v>54.734564373984028</v>
      </c>
      <c r="D728">
        <f t="shared" si="75"/>
        <v>-3.3787427649802839</v>
      </c>
      <c r="E728" s="4">
        <f t="shared" si="76"/>
        <v>80.099088256457989</v>
      </c>
      <c r="F728">
        <f t="shared" si="77"/>
        <v>-126.50605725234375</v>
      </c>
      <c r="G728">
        <f t="shared" si="78"/>
        <v>4757.3118960663969</v>
      </c>
      <c r="H728">
        <f t="shared" si="73"/>
        <v>-425.31999795601968</v>
      </c>
    </row>
    <row r="729" spans="1:8" x14ac:dyDescent="0.25">
      <c r="A729">
        <v>727</v>
      </c>
      <c r="B729">
        <f t="shared" si="74"/>
        <v>21.81000000000007</v>
      </c>
      <c r="C729">
        <f>0.5 * dragc * rho * POWER(Sheet2!E728, 2) * area</f>
        <v>54.596297957811302</v>
      </c>
      <c r="D729">
        <f t="shared" si="75"/>
        <v>-3.3702076344165079</v>
      </c>
      <c r="E729" s="4">
        <f t="shared" si="76"/>
        <v>79.997982027425493</v>
      </c>
      <c r="F729">
        <f t="shared" si="77"/>
        <v>-126.80035725234376</v>
      </c>
      <c r="G729">
        <f t="shared" si="78"/>
        <v>4759.7118355272196</v>
      </c>
      <c r="H729">
        <f t="shared" si="73"/>
        <v>-429.11517967358998</v>
      </c>
    </row>
    <row r="730" spans="1:8" x14ac:dyDescent="0.25">
      <c r="A730">
        <v>728</v>
      </c>
      <c r="B730">
        <f t="shared" si="74"/>
        <v>21.840000000000071</v>
      </c>
      <c r="C730">
        <f>0.5 * dragc * rho * POWER(Sheet2!E729, 2) * area</f>
        <v>54.458555018168703</v>
      </c>
      <c r="D730">
        <f t="shared" si="75"/>
        <v>-3.3617048178495463</v>
      </c>
      <c r="E730" s="4">
        <f t="shared" si="76"/>
        <v>79.897130882890011</v>
      </c>
      <c r="F730">
        <f t="shared" si="77"/>
        <v>-127.09465725234377</v>
      </c>
      <c r="G730">
        <f t="shared" si="78"/>
        <v>4762.108749453706</v>
      </c>
      <c r="H730">
        <f t="shared" si="73"/>
        <v>-432.91919039116027</v>
      </c>
    </row>
    <row r="731" spans="1:8" x14ac:dyDescent="0.25">
      <c r="A731">
        <v>729</v>
      </c>
      <c r="B731">
        <f t="shared" si="74"/>
        <v>21.870000000000072</v>
      </c>
      <c r="C731">
        <f>0.5 * dragc * rho * POWER(Sheet2!E730, 2) * area</f>
        <v>54.321332915047897</v>
      </c>
      <c r="D731">
        <f t="shared" si="75"/>
        <v>-3.3532341523127402</v>
      </c>
      <c r="E731" s="4">
        <f t="shared" si="76"/>
        <v>79.796533858320629</v>
      </c>
      <c r="F731">
        <f t="shared" si="77"/>
        <v>-127.38895725234377</v>
      </c>
      <c r="G731">
        <f t="shared" si="78"/>
        <v>4764.5026454694553</v>
      </c>
      <c r="H731">
        <f t="shared" si="73"/>
        <v>-436.73203010873056</v>
      </c>
    </row>
    <row r="732" spans="1:8" x14ac:dyDescent="0.25">
      <c r="A732">
        <v>730</v>
      </c>
      <c r="B732">
        <f t="shared" si="74"/>
        <v>21.900000000000073</v>
      </c>
      <c r="C732">
        <f>0.5 * dragc * rho * POWER(Sheet2!E731, 2) * area</f>
        <v>54.1846290250664</v>
      </c>
      <c r="D732">
        <f t="shared" si="75"/>
        <v>-3.3447954758657383</v>
      </c>
      <c r="E732" s="4">
        <f t="shared" si="76"/>
        <v>79.696189994044659</v>
      </c>
      <c r="F732">
        <f t="shared" si="77"/>
        <v>-127.68325725234378</v>
      </c>
      <c r="G732">
        <f t="shared" si="78"/>
        <v>4766.8935311692767</v>
      </c>
      <c r="H732">
        <f t="shared" si="73"/>
        <v>-440.55369882630089</v>
      </c>
    </row>
    <row r="733" spans="1:8" x14ac:dyDescent="0.25">
      <c r="A733">
        <v>731</v>
      </c>
      <c r="B733">
        <f t="shared" si="74"/>
        <v>21.930000000000074</v>
      </c>
      <c r="C733">
        <f>0.5 * dragc * rho * POWER(Sheet2!E732, 2) * area</f>
        <v>54.048440741342148</v>
      </c>
      <c r="D733">
        <f t="shared" si="75"/>
        <v>-3.336388627586754</v>
      </c>
      <c r="E733" s="4">
        <f t="shared" si="76"/>
        <v>79.59609833521705</v>
      </c>
      <c r="F733">
        <f t="shared" si="77"/>
        <v>-127.97755725234379</v>
      </c>
      <c r="G733">
        <f t="shared" si="78"/>
        <v>4769.281414119333</v>
      </c>
      <c r="H733">
        <f t="shared" si="73"/>
        <v>-444.38419654387121</v>
      </c>
    </row>
    <row r="734" spans="1:8" x14ac:dyDescent="0.25">
      <c r="A734">
        <v>732</v>
      </c>
      <c r="B734">
        <f t="shared" si="74"/>
        <v>21.960000000000075</v>
      </c>
      <c r="C734">
        <f>0.5 * dragc * rho * POWER(Sheet2!E733, 2) * area</f>
        <v>53.912765473369049</v>
      </c>
      <c r="D734">
        <f t="shared" si="75"/>
        <v>-3.3280134475648815</v>
      </c>
      <c r="E734" s="4">
        <f t="shared" si="76"/>
        <v>79.496257931790097</v>
      </c>
      <c r="F734">
        <f t="shared" si="77"/>
        <v>-128.27185725234378</v>
      </c>
      <c r="G734">
        <f t="shared" si="78"/>
        <v>4771.6663018572863</v>
      </c>
      <c r="H734">
        <f t="shared" si="73"/>
        <v>-448.22352326144153</v>
      </c>
    </row>
    <row r="735" spans="1:8" x14ac:dyDescent="0.25">
      <c r="A735">
        <v>733</v>
      </c>
      <c r="B735">
        <f t="shared" si="74"/>
        <v>21.990000000000077</v>
      </c>
      <c r="C735">
        <f>0.5 * dragc * rho * POWER(Sheet2!E734, 2) * area</f>
        <v>53.777600646893696</v>
      </c>
      <c r="D735">
        <f t="shared" si="75"/>
        <v>-3.3196697768924888</v>
      </c>
      <c r="E735" s="4">
        <f t="shared" si="76"/>
        <v>79.396667838483324</v>
      </c>
      <c r="F735">
        <f t="shared" si="77"/>
        <v>-128.56615725234377</v>
      </c>
      <c r="G735">
        <f t="shared" si="78"/>
        <v>4774.0482018924404</v>
      </c>
      <c r="H735">
        <f t="shared" si="73"/>
        <v>-452.07167897901184</v>
      </c>
    </row>
    <row r="736" spans="1:8" x14ac:dyDescent="0.25">
      <c r="A736">
        <v>734</v>
      </c>
      <c r="B736">
        <f t="shared" si="74"/>
        <v>22.020000000000078</v>
      </c>
      <c r="C736">
        <f>0.5 * dragc * rho * POWER(Sheet2!E735, 2) * area</f>
        <v>53.642943703793087</v>
      </c>
      <c r="D736">
        <f t="shared" si="75"/>
        <v>-3.3113574576576652</v>
      </c>
      <c r="E736" s="4">
        <f t="shared" si="76"/>
        <v>79.2973271147536</v>
      </c>
      <c r="F736">
        <f t="shared" si="77"/>
        <v>-128.86045725234376</v>
      </c>
      <c r="G736">
        <f t="shared" si="78"/>
        <v>4776.4271217058831</v>
      </c>
      <c r="H736">
        <f t="shared" si="73"/>
        <v>-455.92866369658213</v>
      </c>
    </row>
    <row r="737" spans="1:8" x14ac:dyDescent="0.25">
      <c r="A737">
        <v>735</v>
      </c>
      <c r="B737">
        <f t="shared" si="74"/>
        <v>22.050000000000079</v>
      </c>
      <c r="C737">
        <f>0.5 * dragc * rho * POWER(Sheet2!E736, 2) * area</f>
        <v>53.508792101953517</v>
      </c>
      <c r="D737">
        <f t="shared" si="75"/>
        <v>-3.3030763329367496</v>
      </c>
      <c r="E737" s="4">
        <f t="shared" si="76"/>
        <v>79.198234824765493</v>
      </c>
      <c r="F737">
        <f t="shared" si="77"/>
        <v>-129.15475725234376</v>
      </c>
      <c r="G737">
        <f t="shared" si="78"/>
        <v>4778.8030687506262</v>
      </c>
      <c r="H737">
        <f t="shared" si="73"/>
        <v>-459.79447741415242</v>
      </c>
    </row>
    <row r="738" spans="1:8" x14ac:dyDescent="0.25">
      <c r="A738">
        <v>736</v>
      </c>
      <c r="B738">
        <f t="shared" si="74"/>
        <v>22.08000000000008</v>
      </c>
      <c r="C738">
        <f>0.5 * dragc * rho * POWER(Sheet2!E737, 2) * area</f>
        <v>53.375143315150403</v>
      </c>
      <c r="D738">
        <f t="shared" si="75"/>
        <v>-3.2948262467869078</v>
      </c>
      <c r="E738" s="4">
        <f t="shared" si="76"/>
        <v>79.099390037361886</v>
      </c>
      <c r="F738">
        <f t="shared" si="77"/>
        <v>-129.44905725234375</v>
      </c>
      <c r="G738">
        <f t="shared" si="78"/>
        <v>4781.176050451747</v>
      </c>
      <c r="H738">
        <f t="shared" si="73"/>
        <v>-463.66912013172276</v>
      </c>
    </row>
    <row r="739" spans="1:8" x14ac:dyDescent="0.25">
      <c r="A739">
        <v>737</v>
      </c>
      <c r="B739">
        <f t="shared" si="74"/>
        <v>22.110000000000081</v>
      </c>
      <c r="C739">
        <f>0.5 * dragc * rho * POWER(Sheet2!E738, 2) * area</f>
        <v>53.241994832929322</v>
      </c>
      <c r="D739">
        <f t="shared" si="75"/>
        <v>-3.2866070442387936</v>
      </c>
      <c r="E739" s="4">
        <f t="shared" si="76"/>
        <v>79.000791826034728</v>
      </c>
      <c r="F739">
        <f t="shared" si="77"/>
        <v>-129.74335725234374</v>
      </c>
      <c r="G739">
        <f t="shared" si="78"/>
        <v>4783.5460742065279</v>
      </c>
      <c r="H739">
        <f t="shared" si="73"/>
        <v>-467.55259184929309</v>
      </c>
    </row>
    <row r="740" spans="1:8" x14ac:dyDescent="0.25">
      <c r="A740">
        <v>738</v>
      </c>
      <c r="B740">
        <f t="shared" si="74"/>
        <v>22.140000000000082</v>
      </c>
      <c r="C740">
        <f>0.5 * dragc * rho * POWER(Sheet2!E739, 2) * area</f>
        <v>53.109344160487929</v>
      </c>
      <c r="D740">
        <f t="shared" si="75"/>
        <v>-3.2784185712892553</v>
      </c>
      <c r="E740" s="4">
        <f t="shared" si="76"/>
        <v>78.902439268896046</v>
      </c>
      <c r="F740">
        <f t="shared" si="77"/>
        <v>-130.03765725234373</v>
      </c>
      <c r="G740">
        <f t="shared" si="78"/>
        <v>4785.9131473845946</v>
      </c>
      <c r="H740">
        <f t="shared" si="73"/>
        <v>-471.44489256686342</v>
      </c>
    </row>
    <row r="741" spans="1:8" x14ac:dyDescent="0.25">
      <c r="A741">
        <v>739</v>
      </c>
      <c r="B741">
        <f t="shared" si="74"/>
        <v>22.170000000000083</v>
      </c>
      <c r="C741">
        <f>0.5 * dragc * rho * POWER(Sheet2!E740, 2) * area</f>
        <v>52.977188818558986</v>
      </c>
      <c r="D741">
        <f t="shared" si="75"/>
        <v>-3.2702606748941183</v>
      </c>
      <c r="E741" s="4">
        <f t="shared" si="76"/>
        <v>78.804331448649222</v>
      </c>
      <c r="F741">
        <f t="shared" si="77"/>
        <v>-130.33195725234373</v>
      </c>
      <c r="G741">
        <f t="shared" si="78"/>
        <v>4788.277277328054</v>
      </c>
      <c r="H741">
        <f t="shared" si="73"/>
        <v>-475.34602228443373</v>
      </c>
    </row>
    <row r="742" spans="1:8" x14ac:dyDescent="0.25">
      <c r="A742">
        <v>740</v>
      </c>
      <c r="B742">
        <f t="shared" si="74"/>
        <v>22.200000000000085</v>
      </c>
      <c r="C742">
        <f>0.5 * dragc * rho * POWER(Sheet2!E741, 2) * area</f>
        <v>52.845526343294459</v>
      </c>
      <c r="D742">
        <f t="shared" si="75"/>
        <v>-3.2621332029610293</v>
      </c>
      <c r="E742" s="4">
        <f t="shared" si="76"/>
        <v>78.706467452560389</v>
      </c>
      <c r="F742">
        <f t="shared" si="77"/>
        <v>-130.62625725234372</v>
      </c>
      <c r="G742">
        <f t="shared" si="78"/>
        <v>4790.6384713516309</v>
      </c>
      <c r="H742">
        <f t="shared" si="73"/>
        <v>-479.25598100200403</v>
      </c>
    </row>
    <row r="743" spans="1:8" x14ac:dyDescent="0.25">
      <c r="A743">
        <v>741</v>
      </c>
      <c r="B743">
        <f t="shared" si="74"/>
        <v>22.230000000000086</v>
      </c>
      <c r="C743">
        <f>0.5 * dragc * rho * POWER(Sheet2!E742, 2) * area</f>
        <v>52.714354286150453</v>
      </c>
      <c r="D743">
        <f t="shared" si="75"/>
        <v>-3.2540360043423524</v>
      </c>
      <c r="E743" s="4">
        <f t="shared" si="76"/>
        <v>78.608846372430122</v>
      </c>
      <c r="F743">
        <f t="shared" si="77"/>
        <v>-130.92055725234371</v>
      </c>
      <c r="G743">
        <f t="shared" si="78"/>
        <v>4792.9967367428035</v>
      </c>
      <c r="H743">
        <f t="shared" ref="H743:H806" si="79">H742 + F742 * step</f>
        <v>-483.17476871957433</v>
      </c>
    </row>
    <row r="744" spans="1:8" x14ac:dyDescent="0.25">
      <c r="A744">
        <v>742</v>
      </c>
      <c r="B744">
        <f t="shared" si="74"/>
        <v>22.260000000000087</v>
      </c>
      <c r="C744">
        <f>0.5 * dragc * rho * POWER(Sheet2!E743, 2) * area</f>
        <v>52.583670213773374</v>
      </c>
      <c r="D744">
        <f t="shared" si="75"/>
        <v>-3.2459689288281446</v>
      </c>
      <c r="E744" s="4">
        <f t="shared" si="76"/>
        <v>78.511467304565272</v>
      </c>
      <c r="F744">
        <f t="shared" si="77"/>
        <v>-131.21485725234371</v>
      </c>
      <c r="G744">
        <f t="shared" si="78"/>
        <v>4795.3520807619407</v>
      </c>
      <c r="H744">
        <f t="shared" si="79"/>
        <v>-487.10238543714462</v>
      </c>
    </row>
    <row r="745" spans="1:8" x14ac:dyDescent="0.25">
      <c r="A745">
        <v>743</v>
      </c>
      <c r="B745">
        <f t="shared" si="74"/>
        <v>22.290000000000088</v>
      </c>
      <c r="C745">
        <f>0.5 * dragc * rho * POWER(Sheet2!E744, 2) * area</f>
        <v>52.453471707886841</v>
      </c>
      <c r="D745">
        <f t="shared" si="75"/>
        <v>-3.237931827139171</v>
      </c>
      <c r="E745" s="4">
        <f t="shared" si="76"/>
        <v>78.4143293497511</v>
      </c>
      <c r="F745">
        <f t="shared" si="77"/>
        <v>-131.5091572523437</v>
      </c>
      <c r="G745">
        <f t="shared" si="78"/>
        <v>4797.704510642433</v>
      </c>
      <c r="H745">
        <f t="shared" si="79"/>
        <v>-491.03883115471496</v>
      </c>
    </row>
    <row r="746" spans="1:8" x14ac:dyDescent="0.25">
      <c r="A746">
        <v>744</v>
      </c>
      <c r="B746">
        <f t="shared" si="74"/>
        <v>22.320000000000089</v>
      </c>
      <c r="C746">
        <f>0.5 * dragc * rho * POWER(Sheet2!E745, 2) * area</f>
        <v>52.323756365179833</v>
      </c>
      <c r="D746">
        <f t="shared" si="75"/>
        <v>-3.2299245509200047</v>
      </c>
      <c r="E746" s="4">
        <f t="shared" si="76"/>
        <v>78.317431613223505</v>
      </c>
      <c r="F746">
        <f t="shared" si="77"/>
        <v>-131.80345725234369</v>
      </c>
      <c r="G746">
        <f t="shared" si="78"/>
        <v>4800.0540335908299</v>
      </c>
      <c r="H746">
        <f t="shared" si="79"/>
        <v>-494.98410587228528</v>
      </c>
    </row>
    <row r="747" spans="1:8" x14ac:dyDescent="0.25">
      <c r="A747">
        <v>745</v>
      </c>
      <c r="B747">
        <f t="shared" si="74"/>
        <v>22.35000000000009</v>
      </c>
      <c r="C747">
        <f>0.5 * dragc * rho * POWER(Sheet2!E746, 2) * area</f>
        <v>52.194521797195542</v>
      </c>
      <c r="D747">
        <f t="shared" si="75"/>
        <v>-3.2219469527321616</v>
      </c>
      <c r="E747" s="4">
        <f t="shared" si="76"/>
        <v>78.220773204641546</v>
      </c>
      <c r="F747">
        <f t="shared" si="77"/>
        <v>-132.09775725234368</v>
      </c>
      <c r="G747">
        <f t="shared" si="78"/>
        <v>4802.4006567869692</v>
      </c>
      <c r="H747">
        <f t="shared" si="79"/>
        <v>-498.9382095898556</v>
      </c>
    </row>
    <row r="748" spans="1:8" x14ac:dyDescent="0.25">
      <c r="A748">
        <v>746</v>
      </c>
      <c r="B748">
        <f t="shared" si="74"/>
        <v>22.380000000000091</v>
      </c>
      <c r="C748">
        <f>0.5 * dragc * rho * POWER(Sheet2!E747, 2) * area</f>
        <v>52.065765630221392</v>
      </c>
      <c r="D748">
        <f t="shared" si="75"/>
        <v>-3.2139988860473139</v>
      </c>
      <c r="E748" s="4">
        <f t="shared" si="76"/>
        <v>78.124353238060124</v>
      </c>
      <c r="F748">
        <f t="shared" si="77"/>
        <v>-132.39205725234368</v>
      </c>
      <c r="G748">
        <f t="shared" si="78"/>
        <v>4804.7443873841112</v>
      </c>
      <c r="H748">
        <f t="shared" si="79"/>
        <v>-502.90114230742591</v>
      </c>
    </row>
    <row r="749" spans="1:8" x14ac:dyDescent="0.25">
      <c r="A749">
        <v>747</v>
      </c>
      <c r="B749">
        <f t="shared" si="74"/>
        <v>22.410000000000093</v>
      </c>
      <c r="C749">
        <f>0.5 * dragc * rho * POWER(Sheet2!E748, 2) * area</f>
        <v>51.937485505179886</v>
      </c>
      <c r="D749">
        <f t="shared" si="75"/>
        <v>-3.2060802052405517</v>
      </c>
      <c r="E749" s="4">
        <f t="shared" si="76"/>
        <v>78.028170831902912</v>
      </c>
      <c r="F749">
        <f t="shared" si="77"/>
        <v>-132.68635725234367</v>
      </c>
      <c r="G749">
        <f t="shared" si="78"/>
        <v>4807.0852325090682</v>
      </c>
      <c r="H749">
        <f t="shared" si="79"/>
        <v>-506.87290402499622</v>
      </c>
    </row>
    <row r="750" spans="1:8" x14ac:dyDescent="0.25">
      <c r="A750">
        <v>748</v>
      </c>
      <c r="B750">
        <f t="shared" si="74"/>
        <v>22.440000000000094</v>
      </c>
      <c r="C750">
        <f>0.5 * dragc * rho * POWER(Sheet2!E749, 2) * area</f>
        <v>51.809679077520506</v>
      </c>
      <c r="D750">
        <f t="shared" si="75"/>
        <v>-3.1981907655837096</v>
      </c>
      <c r="E750" s="4">
        <f t="shared" si="76"/>
        <v>77.932225108935398</v>
      </c>
      <c r="F750">
        <f t="shared" si="77"/>
        <v>-132.98065725234366</v>
      </c>
      <c r="G750">
        <f t="shared" si="78"/>
        <v>4809.4231992623363</v>
      </c>
      <c r="H750">
        <f t="shared" si="79"/>
        <v>-510.85349474256651</v>
      </c>
    </row>
    <row r="751" spans="1:8" x14ac:dyDescent="0.25">
      <c r="A751">
        <v>749</v>
      </c>
      <c r="B751">
        <f t="shared" si="74"/>
        <v>22.470000000000095</v>
      </c>
      <c r="C751">
        <f>0.5 * dragc * rho * POWER(Sheet2!E750, 2) * area</f>
        <v>51.682344017112378</v>
      </c>
      <c r="D751">
        <f t="shared" si="75"/>
        <v>-3.1903304232387399</v>
      </c>
      <c r="E751" s="4">
        <f t="shared" si="76"/>
        <v>77.836515196238238</v>
      </c>
      <c r="F751">
        <f t="shared" si="77"/>
        <v>-133.27495725234365</v>
      </c>
      <c r="G751">
        <f t="shared" si="78"/>
        <v>4811.7582947182236</v>
      </c>
      <c r="H751">
        <f t="shared" si="79"/>
        <v>-514.84291446013685</v>
      </c>
    </row>
    <row r="752" spans="1:8" x14ac:dyDescent="0.25">
      <c r="A752">
        <v>750</v>
      </c>
      <c r="B752">
        <f t="shared" si="74"/>
        <v>22.500000000000096</v>
      </c>
      <c r="C752">
        <f>0.5 * dragc * rho * POWER(Sheet2!E751, 2) * area</f>
        <v>51.555478008138046</v>
      </c>
      <c r="D752">
        <f t="shared" si="75"/>
        <v>-3.182499035251158</v>
      </c>
      <c r="E752" s="4">
        <f t="shared" si="76"/>
        <v>77.741040225180697</v>
      </c>
      <c r="F752">
        <f t="shared" si="77"/>
        <v>-133.56925725234365</v>
      </c>
      <c r="G752">
        <f t="shared" si="78"/>
        <v>4814.0905259249794</v>
      </c>
      <c r="H752">
        <f t="shared" si="79"/>
        <v>-518.84116317770713</v>
      </c>
    </row>
    <row r="753" spans="1:8" x14ac:dyDescent="0.25">
      <c r="A753">
        <v>751</v>
      </c>
      <c r="B753">
        <f t="shared" si="74"/>
        <v>22.530000000000097</v>
      </c>
      <c r="C753">
        <f>0.5 * dragc * rho * POWER(Sheet2!E752, 2) * area</f>
        <v>51.429078748988012</v>
      </c>
      <c r="D753">
        <f t="shared" si="75"/>
        <v>-3.1746964595435299</v>
      </c>
      <c r="E753" s="4">
        <f t="shared" si="76"/>
        <v>77.645799331394386</v>
      </c>
      <c r="F753">
        <f t="shared" si="77"/>
        <v>-133.86355725234364</v>
      </c>
      <c r="G753">
        <f t="shared" si="78"/>
        <v>4816.4198999049213</v>
      </c>
      <c r="H753">
        <f t="shared" si="79"/>
        <v>-522.8482408952774</v>
      </c>
    </row>
    <row r="754" spans="1:8" x14ac:dyDescent="0.25">
      <c r="A754">
        <v>752</v>
      </c>
      <c r="B754">
        <f t="shared" si="74"/>
        <v>22.560000000000098</v>
      </c>
      <c r="C754">
        <f>0.5 * dragc * rho * POWER(Sheet2!E753, 2) * area</f>
        <v>51.30314395215629</v>
      </c>
      <c r="D754">
        <f t="shared" si="75"/>
        <v>-3.1669225549090263</v>
      </c>
      <c r="E754" s="4">
        <f t="shared" si="76"/>
        <v>77.550791654747115</v>
      </c>
      <c r="F754">
        <f t="shared" si="77"/>
        <v>-134.15785725234363</v>
      </c>
      <c r="G754">
        <f t="shared" si="78"/>
        <v>4818.7464236545638</v>
      </c>
      <c r="H754">
        <f t="shared" si="79"/>
        <v>-526.86414761284766</v>
      </c>
    </row>
    <row r="755" spans="1:8" x14ac:dyDescent="0.25">
      <c r="A755">
        <v>753</v>
      </c>
      <c r="B755">
        <f t="shared" si="74"/>
        <v>22.590000000000099</v>
      </c>
      <c r="C755">
        <f>0.5 * dragc * rho * POWER(Sheet2!E754, 2) * area</f>
        <v>51.177671344136776</v>
      </c>
      <c r="D755">
        <f t="shared" si="75"/>
        <v>-3.1591771810050253</v>
      </c>
      <c r="E755" s="4">
        <f t="shared" si="76"/>
        <v>77.45601633931696</v>
      </c>
      <c r="F755">
        <f t="shared" si="77"/>
        <v>-134.45215725234362</v>
      </c>
      <c r="G755">
        <f t="shared" si="78"/>
        <v>4821.0701041447437</v>
      </c>
      <c r="H755">
        <f t="shared" si="79"/>
        <v>-530.88888333041791</v>
      </c>
    </row>
    <row r="756" spans="1:8" x14ac:dyDescent="0.25">
      <c r="A756">
        <v>754</v>
      </c>
      <c r="B756">
        <f t="shared" si="74"/>
        <v>22.6200000000001</v>
      </c>
      <c r="C756">
        <f>0.5 * dragc * rho * POWER(Sheet2!E755, 2) * area</f>
        <v>51.052658665320521</v>
      </c>
      <c r="D756">
        <f t="shared" si="75"/>
        <v>-3.1514601983467694</v>
      </c>
      <c r="E756" s="4">
        <f t="shared" si="76"/>
        <v>77.361472533366552</v>
      </c>
      <c r="F756">
        <f t="shared" si="77"/>
        <v>-134.74645725234362</v>
      </c>
      <c r="G756">
        <f t="shared" si="78"/>
        <v>4823.3909483207444</v>
      </c>
      <c r="H756">
        <f t="shared" si="79"/>
        <v>-534.92244804798827</v>
      </c>
    </row>
    <row r="757" spans="1:8" x14ac:dyDescent="0.25">
      <c r="A757">
        <v>755</v>
      </c>
      <c r="B757">
        <f t="shared" si="74"/>
        <v>22.650000000000102</v>
      </c>
      <c r="C757">
        <f>0.5 * dragc * rho * POWER(Sheet2!E756, 2) * area</f>
        <v>50.928103669893936</v>
      </c>
      <c r="D757">
        <f t="shared" si="75"/>
        <v>-3.1437714683010842</v>
      </c>
      <c r="E757" s="4">
        <f t="shared" si="76"/>
        <v>77.267159389317513</v>
      </c>
      <c r="F757">
        <f t="shared" si="77"/>
        <v>-135.04075725234361</v>
      </c>
      <c r="G757">
        <f t="shared" si="78"/>
        <v>4825.7089631024237</v>
      </c>
      <c r="H757">
        <f t="shared" si="79"/>
        <v>-538.96484176555862</v>
      </c>
    </row>
    <row r="758" spans="1:8" x14ac:dyDescent="0.25">
      <c r="A758">
        <v>756</v>
      </c>
      <c r="B758">
        <f t="shared" si="74"/>
        <v>22.680000000000103</v>
      </c>
      <c r="C758">
        <f>0.5 * dragc * rho * POWER(Sheet2!E757, 2) * area</f>
        <v>50.804004125737805</v>
      </c>
      <c r="D758">
        <f t="shared" si="75"/>
        <v>-3.1361108530801438</v>
      </c>
      <c r="E758" s="4">
        <f t="shared" si="76"/>
        <v>77.173076063725105</v>
      </c>
      <c r="F758">
        <f t="shared" si="77"/>
        <v>-135.3350572523436</v>
      </c>
      <c r="G758">
        <f t="shared" si="78"/>
        <v>4828.0241553843352</v>
      </c>
      <c r="H758">
        <f t="shared" si="79"/>
        <v>-543.01606448312896</v>
      </c>
    </row>
    <row r="759" spans="1:8" x14ac:dyDescent="0.25">
      <c r="A759">
        <v>757</v>
      </c>
      <c r="B759">
        <f t="shared" si="74"/>
        <v>22.710000000000104</v>
      </c>
      <c r="C759">
        <f>0.5 * dragc * rho * POWER(Sheet2!E758, 2) * area</f>
        <v>50.680357814327181</v>
      </c>
      <c r="D759">
        <f t="shared" si="75"/>
        <v>-3.1284782157352908</v>
      </c>
      <c r="E759" s="4">
        <f t="shared" si="76"/>
        <v>77.079221717253048</v>
      </c>
      <c r="F759">
        <f t="shared" si="77"/>
        <v>-135.6293572523436</v>
      </c>
      <c r="G759">
        <f t="shared" si="78"/>
        <v>4830.3365320358525</v>
      </c>
      <c r="H759">
        <f t="shared" si="79"/>
        <v>-547.07611620069929</v>
      </c>
    </row>
    <row r="760" spans="1:8" x14ac:dyDescent="0.25">
      <c r="A760">
        <v>758</v>
      </c>
      <c r="B760">
        <f t="shared" si="74"/>
        <v>22.740000000000105</v>
      </c>
      <c r="C760">
        <f>0.5 * dragc * rho * POWER(Sheet2!E759, 2) * area</f>
        <v>50.557162530632134</v>
      </c>
      <c r="D760">
        <f t="shared" si="75"/>
        <v>-3.1208734201509087</v>
      </c>
      <c r="E760" s="4">
        <f t="shared" si="76"/>
        <v>76.985595514648523</v>
      </c>
      <c r="F760">
        <f t="shared" si="77"/>
        <v>-135.92365725234359</v>
      </c>
      <c r="G760">
        <f t="shared" si="78"/>
        <v>4832.6460999012916</v>
      </c>
      <c r="H760">
        <f t="shared" si="79"/>
        <v>-551.14499691826961</v>
      </c>
    </row>
    <row r="761" spans="1:8" x14ac:dyDescent="0.25">
      <c r="A761">
        <v>759</v>
      </c>
      <c r="B761">
        <f t="shared" si="74"/>
        <v>22.770000000000106</v>
      </c>
      <c r="C761">
        <f>0.5 * dragc * rho * POWER(Sheet2!E760, 2) * area</f>
        <v>50.43441608301935</v>
      </c>
      <c r="D761">
        <f t="shared" si="75"/>
        <v>-3.113296331038351</v>
      </c>
      <c r="E761" s="4">
        <f t="shared" si="76"/>
        <v>76.892196624717371</v>
      </c>
      <c r="F761">
        <f t="shared" si="77"/>
        <v>-136.21795725234358</v>
      </c>
      <c r="G761">
        <f t="shared" si="78"/>
        <v>4834.9528658000327</v>
      </c>
      <c r="H761">
        <f t="shared" si="79"/>
        <v>-555.22270663583993</v>
      </c>
    </row>
    <row r="762" spans="1:8" x14ac:dyDescent="0.25">
      <c r="A762">
        <v>760</v>
      </c>
      <c r="B762">
        <f t="shared" si="74"/>
        <v>22.800000000000107</v>
      </c>
      <c r="C762">
        <f>0.5 * dragc * rho * POWER(Sheet2!E761, 2) * area</f>
        <v>50.312116293154553</v>
      </c>
      <c r="D762">
        <f t="shared" si="75"/>
        <v>-3.1057468139299127</v>
      </c>
      <c r="E762" s="4">
        <f t="shared" si="76"/>
        <v>76.799024220299472</v>
      </c>
      <c r="F762">
        <f t="shared" si="77"/>
        <v>-136.51225725234357</v>
      </c>
      <c r="G762">
        <f t="shared" si="78"/>
        <v>4837.2568365266416</v>
      </c>
      <c r="H762">
        <f t="shared" si="79"/>
        <v>-559.30924535341023</v>
      </c>
    </row>
    <row r="763" spans="1:8" x14ac:dyDescent="0.25">
      <c r="A763">
        <v>761</v>
      </c>
      <c r="B763">
        <f t="shared" si="74"/>
        <v>22.830000000000108</v>
      </c>
      <c r="C763">
        <f>0.5 * dragc * rho * POWER(Sheet2!E762, 2) * area</f>
        <v>50.190260995905767</v>
      </c>
      <c r="D763">
        <f t="shared" si="75"/>
        <v>-3.0982247351728645</v>
      </c>
      <c r="E763" s="4">
        <f t="shared" si="76"/>
        <v>76.706077478244282</v>
      </c>
      <c r="F763">
        <f t="shared" si="77"/>
        <v>-136.80655725234357</v>
      </c>
      <c r="G763">
        <f t="shared" si="78"/>
        <v>4839.5580188509884</v>
      </c>
      <c r="H763">
        <f t="shared" si="79"/>
        <v>-563.40461307098053</v>
      </c>
    </row>
    <row r="764" spans="1:8" x14ac:dyDescent="0.25">
      <c r="A764">
        <v>762</v>
      </c>
      <c r="B764">
        <f t="shared" si="74"/>
        <v>22.86000000000011</v>
      </c>
      <c r="C764">
        <f>0.5 * dragc * rho * POWER(Sheet2!E763, 2) * area</f>
        <v>50.06884803924742</v>
      </c>
      <c r="D764">
        <f t="shared" si="75"/>
        <v>-3.0907299619235271</v>
      </c>
      <c r="E764" s="4">
        <f t="shared" si="76"/>
        <v>76.613355579386578</v>
      </c>
      <c r="F764">
        <f t="shared" si="77"/>
        <v>-137.10085725234356</v>
      </c>
      <c r="G764">
        <f t="shared" si="78"/>
        <v>4841.8564195183699</v>
      </c>
      <c r="H764">
        <f t="shared" si="79"/>
        <v>-567.50880978855082</v>
      </c>
    </row>
    <row r="765" spans="1:8" x14ac:dyDescent="0.25">
      <c r="A765">
        <v>763</v>
      </c>
      <c r="B765">
        <f t="shared" si="74"/>
        <v>22.890000000000111</v>
      </c>
      <c r="C765">
        <f>0.5 * dragc * rho * POWER(Sheet2!E764, 2) * area</f>
        <v>49.9478752841652</v>
      </c>
      <c r="D765">
        <f t="shared" si="75"/>
        <v>-3.0832623621414039</v>
      </c>
      <c r="E765" s="4">
        <f t="shared" si="76"/>
        <v>76.520857708522342</v>
      </c>
      <c r="F765">
        <f t="shared" si="77"/>
        <v>-137.39515725234355</v>
      </c>
      <c r="G765">
        <f t="shared" si="78"/>
        <v>4844.1520452496252</v>
      </c>
      <c r="H765">
        <f t="shared" si="79"/>
        <v>-571.6218355061211</v>
      </c>
    </row>
    <row r="766" spans="1:8" x14ac:dyDescent="0.25">
      <c r="A766">
        <v>764</v>
      </c>
      <c r="B766">
        <f t="shared" si="74"/>
        <v>22.920000000000112</v>
      </c>
      <c r="C766">
        <f>0.5 * dragc * rho * POWER(Sheet2!E765, 2) * area</f>
        <v>49.827340604561741</v>
      </c>
      <c r="D766">
        <f t="shared" si="75"/>
        <v>-3.0758218045833541</v>
      </c>
      <c r="E766" s="4">
        <f t="shared" si="76"/>
        <v>76.428583054384845</v>
      </c>
      <c r="F766">
        <f t="shared" si="77"/>
        <v>-137.68945725234354</v>
      </c>
      <c r="G766">
        <f t="shared" si="78"/>
        <v>4846.4449027412566</v>
      </c>
      <c r="H766">
        <f t="shared" si="79"/>
        <v>-575.74369022369137</v>
      </c>
    </row>
    <row r="767" spans="1:8" x14ac:dyDescent="0.25">
      <c r="A767">
        <v>765</v>
      </c>
      <c r="B767">
        <f t="shared" si="74"/>
        <v>22.950000000000113</v>
      </c>
      <c r="C767">
        <f>0.5 * dragc * rho * POWER(Sheet2!E766, 2) * area</f>
        <v>49.707241887163136</v>
      </c>
      <c r="D767">
        <f t="shared" si="75"/>
        <v>-3.0684081587978249</v>
      </c>
      <c r="E767" s="4">
        <f t="shared" si="76"/>
        <v>76.336530809620911</v>
      </c>
      <c r="F767">
        <f t="shared" si="77"/>
        <v>-137.98375725234354</v>
      </c>
      <c r="G767">
        <f t="shared" si="78"/>
        <v>4848.7349986655454</v>
      </c>
      <c r="H767">
        <f t="shared" si="79"/>
        <v>-579.87437394126164</v>
      </c>
    </row>
    <row r="768" spans="1:8" x14ac:dyDescent="0.25">
      <c r="A768">
        <v>766</v>
      </c>
      <c r="B768">
        <f t="shared" si="74"/>
        <v>22.980000000000114</v>
      </c>
      <c r="C768">
        <f>0.5 * dragc * rho * POWER(Sheet2!E767, 2) * area</f>
        <v>49.587577031426235</v>
      </c>
      <c r="D768">
        <f t="shared" si="75"/>
        <v>-3.0610212951191285</v>
      </c>
      <c r="E768" s="4">
        <f t="shared" si="76"/>
        <v>76.244700170767331</v>
      </c>
      <c r="F768">
        <f t="shared" si="77"/>
        <v>-138.27805725234353</v>
      </c>
      <c r="G768">
        <f t="shared" si="78"/>
        <v>4851.0223396706688</v>
      </c>
      <c r="H768">
        <f t="shared" si="79"/>
        <v>-584.01388665883189</v>
      </c>
    </row>
    <row r="769" spans="1:8" x14ac:dyDescent="0.25">
      <c r="A769">
        <v>767</v>
      </c>
      <c r="B769">
        <f t="shared" si="74"/>
        <v>23.010000000000115</v>
      </c>
      <c r="C769">
        <f>0.5 * dragc * rho * POWER(Sheet2!E768, 2) * area</f>
        <v>49.468343949446677</v>
      </c>
      <c r="D769">
        <f t="shared" si="75"/>
        <v>-3.0536610846617633</v>
      </c>
      <c r="E769" s="4">
        <f t="shared" si="76"/>
        <v>76.153090338227472</v>
      </c>
      <c r="F769">
        <f t="shared" si="77"/>
        <v>-138.57235725234352</v>
      </c>
      <c r="G769">
        <f t="shared" si="78"/>
        <v>4853.3069323808159</v>
      </c>
      <c r="H769">
        <f t="shared" si="79"/>
        <v>-588.16222837640225</v>
      </c>
    </row>
    <row r="770" spans="1:8" x14ac:dyDescent="0.25">
      <c r="A770">
        <v>768</v>
      </c>
      <c r="B770">
        <f t="shared" si="74"/>
        <v>23.040000000000116</v>
      </c>
      <c r="C770">
        <f>0.5 * dragc * rho * POWER(Sheet2!E769, 2) * area</f>
        <v>49.349540565867727</v>
      </c>
      <c r="D770">
        <f t="shared" si="75"/>
        <v>-3.0463273993147881</v>
      </c>
      <c r="E770" s="4">
        <f t="shared" si="76"/>
        <v>76.061700516248024</v>
      </c>
      <c r="F770">
        <f t="shared" si="77"/>
        <v>-138.86665725234351</v>
      </c>
      <c r="G770">
        <f t="shared" si="78"/>
        <v>4855.5887833963034</v>
      </c>
      <c r="H770">
        <f t="shared" si="79"/>
        <v>-592.31939909397261</v>
      </c>
    </row>
    <row r="771" spans="1:8" x14ac:dyDescent="0.25">
      <c r="A771">
        <v>769</v>
      </c>
      <c r="B771">
        <f t="shared" ref="B771:B834" si="80">B770+step</f>
        <v>23.070000000000118</v>
      </c>
      <c r="C771">
        <f>0.5 * dragc * rho * POWER(Sheet2!E770, 2) * area</f>
        <v>49.23116481778991</v>
      </c>
      <c r="D771">
        <f t="shared" ref="D771:D834" si="81">- C771/mass</f>
        <v>-3.0390201117362436</v>
      </c>
      <c r="E771" s="4">
        <f t="shared" ref="E771:E834" si="82">E770+D771*step</f>
        <v>75.970529912895941</v>
      </c>
      <c r="F771">
        <f t="shared" ref="F771:F834" si="83">F770 + grav * step</f>
        <v>-139.16095725234351</v>
      </c>
      <c r="G771">
        <f t="shared" ref="G771:G834" si="84">G770+E771*step</f>
        <v>4857.8678992936902</v>
      </c>
      <c r="H771">
        <f t="shared" si="79"/>
        <v>-596.48539881154295</v>
      </c>
    </row>
    <row r="772" spans="1:8" x14ac:dyDescent="0.25">
      <c r="A772">
        <v>770</v>
      </c>
      <c r="B772">
        <f t="shared" si="80"/>
        <v>23.100000000000119</v>
      </c>
      <c r="C772">
        <f>0.5 * dragc * rho * POWER(Sheet2!E771, 2) * area</f>
        <v>49.113214654681343</v>
      </c>
      <c r="D772">
        <f t="shared" si="81"/>
        <v>-3.0317390953476169</v>
      </c>
      <c r="E772" s="4">
        <f t="shared" si="82"/>
        <v>75.879577740035515</v>
      </c>
      <c r="F772">
        <f t="shared" si="83"/>
        <v>-139.4552572523435</v>
      </c>
      <c r="G772">
        <f t="shared" si="84"/>
        <v>4860.1442866258913</v>
      </c>
      <c r="H772">
        <f t="shared" si="79"/>
        <v>-600.66022752911329</v>
      </c>
    </row>
    <row r="773" spans="1:8" x14ac:dyDescent="0.25">
      <c r="A773">
        <v>771</v>
      </c>
      <c r="B773">
        <f t="shared" si="80"/>
        <v>23.13000000000012</v>
      </c>
      <c r="C773">
        <f>0.5 * dragc * rho * POWER(Sheet2!E772, 2) * area</f>
        <v>48.995688038288819</v>
      </c>
      <c r="D773">
        <f t="shared" si="81"/>
        <v>-3.024484224328353</v>
      </c>
      <c r="E773" s="4">
        <f t="shared" si="82"/>
        <v>75.788843213305668</v>
      </c>
      <c r="F773">
        <f t="shared" si="83"/>
        <v>-139.74955725234349</v>
      </c>
      <c r="G773">
        <f t="shared" si="84"/>
        <v>4862.4179519222907</v>
      </c>
      <c r="H773">
        <f t="shared" si="79"/>
        <v>-604.84388524668361</v>
      </c>
    </row>
    <row r="774" spans="1:8" x14ac:dyDescent="0.25">
      <c r="A774">
        <v>772</v>
      </c>
      <c r="B774">
        <f t="shared" si="80"/>
        <v>23.160000000000121</v>
      </c>
      <c r="C774">
        <f>0.5 * dragc * rho * POWER(Sheet2!E773, 2) * area</f>
        <v>48.878582942549734</v>
      </c>
      <c r="D774">
        <f t="shared" si="81"/>
        <v>-3.0172553736104177</v>
      </c>
      <c r="E774" s="4">
        <f t="shared" si="82"/>
        <v>75.698325552097359</v>
      </c>
      <c r="F774">
        <f t="shared" si="83"/>
        <v>-140.04385725234349</v>
      </c>
      <c r="G774">
        <f t="shared" si="84"/>
        <v>4864.6889016888535</v>
      </c>
      <c r="H774">
        <f t="shared" si="79"/>
        <v>-609.03637196425393</v>
      </c>
    </row>
    <row r="775" spans="1:8" x14ac:dyDescent="0.25">
      <c r="A775">
        <v>773</v>
      </c>
      <c r="B775">
        <f t="shared" si="80"/>
        <v>23.190000000000122</v>
      </c>
      <c r="C775">
        <f>0.5 * dragc * rho * POWER(Sheet2!E774, 2) * area</f>
        <v>48.761897353504622</v>
      </c>
      <c r="D775">
        <f t="shared" si="81"/>
        <v>-3.0100524188728985</v>
      </c>
      <c r="E775" s="4">
        <f t="shared" si="82"/>
        <v>75.608023979531168</v>
      </c>
      <c r="F775">
        <f t="shared" si="83"/>
        <v>-140.33815725234348</v>
      </c>
      <c r="G775">
        <f t="shared" si="84"/>
        <v>4866.9571424082396</v>
      </c>
      <c r="H775">
        <f t="shared" si="79"/>
        <v>-613.23768768182424</v>
      </c>
    </row>
    <row r="776" spans="1:8" x14ac:dyDescent="0.25">
      <c r="A776">
        <v>774</v>
      </c>
      <c r="B776">
        <f t="shared" si="80"/>
        <v>23.220000000000123</v>
      </c>
      <c r="C776">
        <f>0.5 * dragc * rho * POWER(Sheet2!E775, 2) * area</f>
        <v>48.645629269210524</v>
      </c>
      <c r="D776">
        <f t="shared" si="81"/>
        <v>-3.0028752365366573</v>
      </c>
      <c r="E776" s="4">
        <f t="shared" si="82"/>
        <v>75.517937722435065</v>
      </c>
      <c r="F776">
        <f t="shared" si="83"/>
        <v>-140.63245725234347</v>
      </c>
      <c r="G776">
        <f t="shared" si="84"/>
        <v>4869.2226805399123</v>
      </c>
      <c r="H776">
        <f t="shared" si="79"/>
        <v>-617.44783239939454</v>
      </c>
    </row>
    <row r="777" spans="1:8" x14ac:dyDescent="0.25">
      <c r="A777">
        <v>775</v>
      </c>
      <c r="B777">
        <f t="shared" si="80"/>
        <v>23.250000000000124</v>
      </c>
      <c r="C777">
        <f>0.5 * dragc * rho * POWER(Sheet2!E776, 2) * area</f>
        <v>48.529776699654995</v>
      </c>
      <c r="D777">
        <f t="shared" si="81"/>
        <v>-2.9957237037590225</v>
      </c>
      <c r="E777" s="4">
        <f t="shared" si="82"/>
        <v>75.428066011322301</v>
      </c>
      <c r="F777">
        <f t="shared" si="83"/>
        <v>-140.92675725234346</v>
      </c>
      <c r="G777">
        <f t="shared" si="84"/>
        <v>4871.4855225202518</v>
      </c>
      <c r="H777">
        <f t="shared" si="79"/>
        <v>-621.66680611696484</v>
      </c>
    </row>
    <row r="778" spans="1:8" x14ac:dyDescent="0.25">
      <c r="A778">
        <v>776</v>
      </c>
      <c r="B778">
        <f t="shared" si="80"/>
        <v>23.280000000000125</v>
      </c>
      <c r="C778">
        <f>0.5 * dragc * rho * POWER(Sheet2!E777, 2) * area</f>
        <v>48.414337666670932</v>
      </c>
      <c r="D778">
        <f t="shared" si="81"/>
        <v>-2.9885976984285296</v>
      </c>
      <c r="E778" s="4">
        <f t="shared" si="82"/>
        <v>75.338408080369447</v>
      </c>
      <c r="F778">
        <f t="shared" si="83"/>
        <v>-141.22105725234346</v>
      </c>
      <c r="G778">
        <f t="shared" si="84"/>
        <v>4873.7456747626629</v>
      </c>
      <c r="H778">
        <f t="shared" si="79"/>
        <v>-625.89460883453512</v>
      </c>
    </row>
    <row r="779" spans="1:8" x14ac:dyDescent="0.25">
      <c r="A779">
        <v>777</v>
      </c>
      <c r="B779">
        <f t="shared" si="80"/>
        <v>23.310000000000127</v>
      </c>
      <c r="C779">
        <f>0.5 * dragc * rho * POWER(Sheet2!E778, 2) * area</f>
        <v>48.299310203851952</v>
      </c>
      <c r="D779">
        <f t="shared" si="81"/>
        <v>-2.9814970991596992</v>
      </c>
      <c r="E779" s="4">
        <f t="shared" si="82"/>
        <v>75.248963167394663</v>
      </c>
      <c r="F779">
        <f t="shared" si="83"/>
        <v>-141.51535725234345</v>
      </c>
      <c r="G779">
        <f t="shared" si="84"/>
        <v>4876.0031436576846</v>
      </c>
      <c r="H779">
        <f t="shared" si="79"/>
        <v>-630.1312405521054</v>
      </c>
    </row>
    <row r="780" spans="1:8" x14ac:dyDescent="0.25">
      <c r="A780">
        <v>778</v>
      </c>
      <c r="B780">
        <f t="shared" si="80"/>
        <v>23.340000000000128</v>
      </c>
      <c r="C780">
        <f>0.5 * dragc * rho * POWER(Sheet2!E779, 2) * area</f>
        <v>48.184692356468659</v>
      </c>
      <c r="D780">
        <f t="shared" si="81"/>
        <v>-2.9744217852878672</v>
      </c>
      <c r="E780" s="4">
        <f t="shared" si="82"/>
        <v>75.159730513836024</v>
      </c>
      <c r="F780">
        <f t="shared" si="83"/>
        <v>-141.80965725234344</v>
      </c>
      <c r="G780">
        <f t="shared" si="84"/>
        <v>4878.2579355730995</v>
      </c>
      <c r="H780">
        <f t="shared" si="79"/>
        <v>-634.37670126967566</v>
      </c>
    </row>
    <row r="781" spans="1:8" x14ac:dyDescent="0.25">
      <c r="A781">
        <v>779</v>
      </c>
      <c r="B781">
        <f t="shared" si="80"/>
        <v>23.370000000000129</v>
      </c>
      <c r="C781">
        <f>0.5 * dragc * rho * POWER(Sheet2!E780, 2) * area</f>
        <v>48.070482181385479</v>
      </c>
      <c r="D781">
        <f t="shared" si="81"/>
        <v>-2.9673716368640526</v>
      </c>
      <c r="E781" s="4">
        <f t="shared" si="82"/>
        <v>75.070709364730106</v>
      </c>
      <c r="F781">
        <f t="shared" si="83"/>
        <v>-142.10395725234343</v>
      </c>
      <c r="G781">
        <f t="shared" si="84"/>
        <v>4880.5100568540411</v>
      </c>
      <c r="H781">
        <f t="shared" si="79"/>
        <v>-638.63099098724592</v>
      </c>
    </row>
    <row r="782" spans="1:8" x14ac:dyDescent="0.25">
      <c r="A782">
        <v>780</v>
      </c>
      <c r="B782">
        <f t="shared" si="80"/>
        <v>23.40000000000013</v>
      </c>
      <c r="C782">
        <f>0.5 * dragc * rho * POWER(Sheet2!E781, 2) * area</f>
        <v>47.956677746978215</v>
      </c>
      <c r="D782">
        <f t="shared" si="81"/>
        <v>-2.9603465346498661</v>
      </c>
      <c r="E782" s="4">
        <f t="shared" si="82"/>
        <v>74.981898968690615</v>
      </c>
      <c r="F782">
        <f t="shared" si="83"/>
        <v>-142.39825725234343</v>
      </c>
      <c r="G782">
        <f t="shared" si="84"/>
        <v>4882.7595138231018</v>
      </c>
      <c r="H782">
        <f t="shared" si="79"/>
        <v>-642.89410970481617</v>
      </c>
    </row>
    <row r="783" spans="1:8" x14ac:dyDescent="0.25">
      <c r="A783">
        <v>781</v>
      </c>
      <c r="B783">
        <f t="shared" si="80"/>
        <v>23.430000000000131</v>
      </c>
      <c r="C783">
        <f>0.5 * dragc * rho * POWER(Sheet2!E782, 2) * area</f>
        <v>47.843277133052318</v>
      </c>
      <c r="D783">
        <f t="shared" si="81"/>
        <v>-2.9533463601124659</v>
      </c>
      <c r="E783" s="4">
        <f t="shared" si="82"/>
        <v>74.893298577887236</v>
      </c>
      <c r="F783">
        <f t="shared" si="83"/>
        <v>-142.69255725234342</v>
      </c>
      <c r="G783">
        <f t="shared" si="84"/>
        <v>4885.0063127804387</v>
      </c>
      <c r="H783">
        <f t="shared" si="79"/>
        <v>-647.16605742238653</v>
      </c>
    </row>
    <row r="784" spans="1:8" x14ac:dyDescent="0.25">
      <c r="A784">
        <v>782</v>
      </c>
      <c r="B784">
        <f t="shared" si="80"/>
        <v>23.460000000000132</v>
      </c>
      <c r="C784">
        <f>0.5 * dragc * rho * POWER(Sheet2!E783, 2) * area</f>
        <v>47.730278430761793</v>
      </c>
      <c r="D784">
        <f t="shared" si="81"/>
        <v>-2.9463709954195529</v>
      </c>
      <c r="E784" s="4">
        <f t="shared" si="82"/>
        <v>74.80490744802465</v>
      </c>
      <c r="F784">
        <f t="shared" si="83"/>
        <v>-142.98685725234341</v>
      </c>
      <c r="G784">
        <f t="shared" si="84"/>
        <v>4887.2504600038792</v>
      </c>
      <c r="H784">
        <f t="shared" si="79"/>
        <v>-651.44683413995688</v>
      </c>
    </row>
    <row r="785" spans="1:8" x14ac:dyDescent="0.25">
      <c r="A785">
        <v>783</v>
      </c>
      <c r="B785">
        <f t="shared" si="80"/>
        <v>23.490000000000133</v>
      </c>
      <c r="C785">
        <f>0.5 * dragc * rho * POWER(Sheet2!E784, 2) * area</f>
        <v>47.617679742528814</v>
      </c>
      <c r="D785">
        <f t="shared" si="81"/>
        <v>-2.9394203234344065</v>
      </c>
      <c r="E785" s="4">
        <f t="shared" si="82"/>
        <v>74.716724838321625</v>
      </c>
      <c r="F785">
        <f t="shared" si="83"/>
        <v>-143.28115725234341</v>
      </c>
      <c r="G785">
        <f t="shared" si="84"/>
        <v>4889.4919617490286</v>
      </c>
      <c r="H785">
        <f t="shared" si="79"/>
        <v>-655.73643985752722</v>
      </c>
    </row>
    <row r="786" spans="1:8" x14ac:dyDescent="0.25">
      <c r="A786">
        <v>784</v>
      </c>
      <c r="B786">
        <f t="shared" si="80"/>
        <v>23.520000000000135</v>
      </c>
      <c r="C786">
        <f>0.5 * dragc * rho * POWER(Sheet2!E785, 2) * area</f>
        <v>47.505479181963963</v>
      </c>
      <c r="D786">
        <f t="shared" si="81"/>
        <v>-2.9324942277109622</v>
      </c>
      <c r="E786" s="4">
        <f t="shared" si="82"/>
        <v>74.628750011490297</v>
      </c>
      <c r="F786">
        <f t="shared" si="83"/>
        <v>-143.5754572523434</v>
      </c>
      <c r="G786">
        <f t="shared" si="84"/>
        <v>4891.7308242493737</v>
      </c>
      <c r="H786">
        <f t="shared" si="79"/>
        <v>-660.03487457509755</v>
      </c>
    </row>
    <row r="787" spans="1:8" x14ac:dyDescent="0.25">
      <c r="A787">
        <v>785</v>
      </c>
      <c r="B787">
        <f t="shared" si="80"/>
        <v>23.550000000000136</v>
      </c>
      <c r="C787">
        <f>0.5 * dragc * rho * POWER(Sheet2!E786, 2) * area</f>
        <v>47.393674873787127</v>
      </c>
      <c r="D787">
        <f t="shared" si="81"/>
        <v>-2.9255925924889294</v>
      </c>
      <c r="E787" s="4">
        <f t="shared" si="82"/>
        <v>74.540982233715624</v>
      </c>
      <c r="F787">
        <f t="shared" si="83"/>
        <v>-143.86975725234339</v>
      </c>
      <c r="G787">
        <f t="shared" si="84"/>
        <v>4893.9670537163847</v>
      </c>
      <c r="H787">
        <f t="shared" si="79"/>
        <v>-664.34213829266787</v>
      </c>
    </row>
    <row r="788" spans="1:8" x14ac:dyDescent="0.25">
      <c r="A788">
        <v>786</v>
      </c>
      <c r="B788">
        <f t="shared" si="80"/>
        <v>23.580000000000137</v>
      </c>
      <c r="C788">
        <f>0.5 * dragc * rho * POWER(Sheet2!E787, 2) * area</f>
        <v>47.282264953749113</v>
      </c>
      <c r="D788">
        <f t="shared" si="81"/>
        <v>-2.918715302688951</v>
      </c>
      <c r="E788" s="4">
        <f t="shared" si="82"/>
        <v>74.453420774634949</v>
      </c>
      <c r="F788">
        <f t="shared" si="83"/>
        <v>-144.16405725234338</v>
      </c>
      <c r="G788">
        <f t="shared" si="84"/>
        <v>4896.2006563396235</v>
      </c>
      <c r="H788">
        <f t="shared" si="79"/>
        <v>-668.65823101023818</v>
      </c>
    </row>
    <row r="789" spans="1:8" x14ac:dyDescent="0.25">
      <c r="A789">
        <v>787</v>
      </c>
      <c r="B789">
        <f t="shared" si="80"/>
        <v>23.610000000000138</v>
      </c>
      <c r="C789">
        <f>0.5 * dragc * rho * POWER(Sheet2!E788, 2) * area</f>
        <v>47.17124756855381</v>
      </c>
      <c r="D789">
        <f t="shared" si="81"/>
        <v>-2.911862243907799</v>
      </c>
      <c r="E789" s="4">
        <f t="shared" si="82"/>
        <v>74.366064907317721</v>
      </c>
      <c r="F789">
        <f t="shared" si="83"/>
        <v>-144.45835725234338</v>
      </c>
      <c r="G789">
        <f t="shared" si="84"/>
        <v>4898.4316382868428</v>
      </c>
      <c r="H789">
        <f t="shared" si="79"/>
        <v>-672.98315272780849</v>
      </c>
    </row>
    <row r="790" spans="1:8" x14ac:dyDescent="0.25">
      <c r="A790">
        <v>788</v>
      </c>
      <c r="B790">
        <f t="shared" si="80"/>
        <v>23.640000000000139</v>
      </c>
      <c r="C790">
        <f>0.5 * dragc * rho * POWER(Sheet2!E789, 2) * area</f>
        <v>47.060620875781119</v>
      </c>
      <c r="D790">
        <f t="shared" si="81"/>
        <v>-2.9050333024136177</v>
      </c>
      <c r="E790" s="4">
        <f t="shared" si="82"/>
        <v>74.278913908245315</v>
      </c>
      <c r="F790">
        <f t="shared" si="83"/>
        <v>-144.75265725234337</v>
      </c>
      <c r="G790">
        <f t="shared" si="84"/>
        <v>4900.6600057040905</v>
      </c>
      <c r="H790">
        <f t="shared" si="79"/>
        <v>-677.31690344537878</v>
      </c>
    </row>
    <row r="791" spans="1:8" x14ac:dyDescent="0.25">
      <c r="A791">
        <v>789</v>
      </c>
      <c r="B791">
        <f t="shared" si="80"/>
        <v>23.67000000000014</v>
      </c>
      <c r="C791">
        <f>0.5 * dragc * rho * POWER(Sheet2!E790, 2) * area</f>
        <v>46.950383043810305</v>
      </c>
      <c r="D791">
        <f t="shared" si="81"/>
        <v>-2.8982283651411924</v>
      </c>
      <c r="E791" s="4">
        <f t="shared" si="82"/>
        <v>74.19196705729108</v>
      </c>
      <c r="F791">
        <f t="shared" si="83"/>
        <v>-145.04695725234336</v>
      </c>
      <c r="G791">
        <f t="shared" si="84"/>
        <v>4902.8857647158093</v>
      </c>
      <c r="H791">
        <f t="shared" si="79"/>
        <v>-681.65948316294907</v>
      </c>
    </row>
    <row r="792" spans="1:8" x14ac:dyDescent="0.25">
      <c r="A792">
        <v>790</v>
      </c>
      <c r="B792">
        <f t="shared" si="80"/>
        <v>23.700000000000141</v>
      </c>
      <c r="C792">
        <f>0.5 * dragc * rho * POWER(Sheet2!E791, 2) * area</f>
        <v>46.840532251744257</v>
      </c>
      <c r="D792">
        <f t="shared" si="81"/>
        <v>-2.8914473196872721</v>
      </c>
      <c r="E792" s="4">
        <f t="shared" si="82"/>
        <v>74.105223637700462</v>
      </c>
      <c r="F792">
        <f t="shared" si="83"/>
        <v>-145.34125725234335</v>
      </c>
      <c r="G792">
        <f t="shared" si="84"/>
        <v>4905.1089214249405</v>
      </c>
      <c r="H792">
        <f t="shared" si="79"/>
        <v>-686.01089188051935</v>
      </c>
    </row>
    <row r="793" spans="1:8" x14ac:dyDescent="0.25">
      <c r="A793">
        <v>791</v>
      </c>
      <c r="B793">
        <f t="shared" si="80"/>
        <v>23.730000000000143</v>
      </c>
      <c r="C793">
        <f>0.5 * dragc * rho * POWER(Sheet2!E792, 2) * area</f>
        <v>46.731066689334121</v>
      </c>
      <c r="D793">
        <f t="shared" si="81"/>
        <v>-2.8846900543059193</v>
      </c>
      <c r="E793" s="4">
        <f t="shared" si="82"/>
        <v>74.018682936071286</v>
      </c>
      <c r="F793">
        <f t="shared" si="83"/>
        <v>-145.63555725234335</v>
      </c>
      <c r="G793">
        <f t="shared" si="84"/>
        <v>4907.3294819130224</v>
      </c>
      <c r="H793">
        <f t="shared" si="79"/>
        <v>-690.37112959808962</v>
      </c>
    </row>
    <row r="794" spans="1:8" x14ac:dyDescent="0.25">
      <c r="A794">
        <v>792</v>
      </c>
      <c r="B794">
        <f t="shared" si="80"/>
        <v>23.760000000000144</v>
      </c>
      <c r="C794">
        <f>0.5 * dragc * rho * POWER(Sheet2!E793, 2) * area</f>
        <v>46.621984556904671</v>
      </c>
      <c r="D794">
        <f t="shared" si="81"/>
        <v>-2.8779564579039021</v>
      </c>
      <c r="E794" s="4">
        <f t="shared" si="82"/>
        <v>73.932344242334167</v>
      </c>
      <c r="F794">
        <f t="shared" si="83"/>
        <v>-145.92985725234334</v>
      </c>
      <c r="G794">
        <f t="shared" si="84"/>
        <v>4909.5474522402928</v>
      </c>
      <c r="H794">
        <f t="shared" si="79"/>
        <v>-694.74019631565989</v>
      </c>
    </row>
    <row r="795" spans="1:8" x14ac:dyDescent="0.25">
      <c r="A795">
        <v>793</v>
      </c>
      <c r="B795">
        <f t="shared" si="80"/>
        <v>23.790000000000145</v>
      </c>
      <c r="C795">
        <f>0.5 * dragc * rho * POWER(Sheet2!E794, 2) * area</f>
        <v>46.513284065280324</v>
      </c>
      <c r="D795">
        <f t="shared" si="81"/>
        <v>-2.8712464200361278</v>
      </c>
      <c r="E795" s="4">
        <f t="shared" si="82"/>
        <v>73.846206849733079</v>
      </c>
      <c r="F795">
        <f t="shared" si="83"/>
        <v>-146.22415725234333</v>
      </c>
      <c r="G795">
        <f t="shared" si="84"/>
        <v>4911.7628384457848</v>
      </c>
      <c r="H795">
        <f t="shared" si="79"/>
        <v>-699.11809203323014</v>
      </c>
    </row>
    <row r="796" spans="1:8" x14ac:dyDescent="0.25">
      <c r="A796">
        <v>794</v>
      </c>
      <c r="B796">
        <f t="shared" si="80"/>
        <v>23.820000000000146</v>
      </c>
      <c r="C796">
        <f>0.5 * dragc * rho * POWER(Sheet2!E795, 2) * area</f>
        <v>46.404963435711615</v>
      </c>
      <c r="D796">
        <f t="shared" si="81"/>
        <v>-2.8645598309011033</v>
      </c>
      <c r="E796" s="4">
        <f t="shared" si="82"/>
        <v>73.760270054806043</v>
      </c>
      <c r="F796">
        <f t="shared" si="83"/>
        <v>-146.51845725234332</v>
      </c>
      <c r="G796">
        <f t="shared" si="84"/>
        <v>4913.9756465474293</v>
      </c>
      <c r="H796">
        <f t="shared" si="79"/>
        <v>-703.50481675080039</v>
      </c>
    </row>
    <row r="797" spans="1:8" x14ac:dyDescent="0.25">
      <c r="A797">
        <v>795</v>
      </c>
      <c r="B797">
        <f t="shared" si="80"/>
        <v>23.850000000000147</v>
      </c>
      <c r="C797">
        <f>0.5 * dragc * rho * POWER(Sheet2!E796, 2) * area</f>
        <v>46.297020899802426</v>
      </c>
      <c r="D797">
        <f t="shared" si="81"/>
        <v>-2.8578965813364436</v>
      </c>
      <c r="E797" s="4">
        <f t="shared" si="82"/>
        <v>73.674533157365943</v>
      </c>
      <c r="F797">
        <f t="shared" si="83"/>
        <v>-146.81275725234332</v>
      </c>
      <c r="G797">
        <f t="shared" si="84"/>
        <v>4916.1858825421505</v>
      </c>
      <c r="H797">
        <f t="shared" si="79"/>
        <v>-707.90037046837074</v>
      </c>
    </row>
    <row r="798" spans="1:8" x14ac:dyDescent="0.25">
      <c r="A798">
        <v>796</v>
      </c>
      <c r="B798">
        <f t="shared" si="80"/>
        <v>23.880000000000148</v>
      </c>
      <c r="C798">
        <f>0.5 * dragc * rho * POWER(Sheet2!E797, 2) * area</f>
        <v>46.189454699437711</v>
      </c>
      <c r="D798">
        <f t="shared" si="81"/>
        <v>-2.8512565628144095</v>
      </c>
      <c r="E798" s="4">
        <f t="shared" si="82"/>
        <v>73.588995460481513</v>
      </c>
      <c r="F798">
        <f t="shared" si="83"/>
        <v>-147.10705725234331</v>
      </c>
      <c r="G798">
        <f t="shared" si="84"/>
        <v>4918.3935524059652</v>
      </c>
      <c r="H798">
        <f t="shared" si="79"/>
        <v>-712.30475318594108</v>
      </c>
    </row>
    <row r="799" spans="1:8" x14ac:dyDescent="0.25">
      <c r="A799">
        <v>797</v>
      </c>
      <c r="B799">
        <f t="shared" si="80"/>
        <v>23.910000000000149</v>
      </c>
      <c r="C799">
        <f>0.5 * dragc * rho * POWER(Sheet2!E798, 2) * area</f>
        <v>46.082263086711869</v>
      </c>
      <c r="D799">
        <f t="shared" si="81"/>
        <v>-2.8446396674374888</v>
      </c>
      <c r="E799" s="4">
        <f t="shared" si="82"/>
        <v>73.503656270458393</v>
      </c>
      <c r="F799">
        <f t="shared" si="83"/>
        <v>-147.4013572523433</v>
      </c>
      <c r="G799">
        <f t="shared" si="84"/>
        <v>4920.5986620940794</v>
      </c>
      <c r="H799">
        <f t="shared" si="79"/>
        <v>-716.71796490351142</v>
      </c>
    </row>
    <row r="800" spans="1:8" x14ac:dyDescent="0.25">
      <c r="A800">
        <v>798</v>
      </c>
      <c r="B800">
        <f t="shared" si="80"/>
        <v>23.94000000000015</v>
      </c>
      <c r="C800">
        <f>0.5 * dragc * rho * POWER(Sheet2!E799, 2) * area</f>
        <v>45.975444323857616</v>
      </c>
      <c r="D800">
        <f t="shared" si="81"/>
        <v>-2.8380457879340009</v>
      </c>
      <c r="E800" s="4">
        <f t="shared" si="82"/>
        <v>73.418514896820369</v>
      </c>
      <c r="F800">
        <f t="shared" si="83"/>
        <v>-147.6956572523433</v>
      </c>
      <c r="G800">
        <f t="shared" si="84"/>
        <v>4922.801217540984</v>
      </c>
      <c r="H800">
        <f t="shared" si="79"/>
        <v>-721.14000562108174</v>
      </c>
    </row>
    <row r="801" spans="1:8" x14ac:dyDescent="0.25">
      <c r="A801">
        <v>799</v>
      </c>
      <c r="B801">
        <f t="shared" si="80"/>
        <v>23.970000000000152</v>
      </c>
      <c r="C801">
        <f>0.5 * dragc * rho * POWER(Sheet2!E800, 2) * area</f>
        <v>45.868996683175524</v>
      </c>
      <c r="D801">
        <f t="shared" si="81"/>
        <v>-2.8314748176537514</v>
      </c>
      <c r="E801" s="4">
        <f t="shared" si="82"/>
        <v>73.33357065229076</v>
      </c>
      <c r="F801">
        <f t="shared" si="83"/>
        <v>-147.98995725234329</v>
      </c>
      <c r="G801">
        <f t="shared" si="84"/>
        <v>4925.0012246605529</v>
      </c>
      <c r="H801">
        <f t="shared" si="79"/>
        <v>-725.57087533865206</v>
      </c>
    </row>
    <row r="802" spans="1:8" x14ac:dyDescent="0.25">
      <c r="A802">
        <v>800</v>
      </c>
      <c r="B802">
        <f t="shared" si="80"/>
        <v>24.000000000000153</v>
      </c>
      <c r="C802">
        <f>0.5 * dragc * rho * POWER(Sheet2!E801, 2) * area</f>
        <v>45.762918446964129</v>
      </c>
      <c r="D802">
        <f t="shared" si="81"/>
        <v>-2.8249266505637167</v>
      </c>
      <c r="E802" s="4">
        <f t="shared" si="82"/>
        <v>73.248822852773841</v>
      </c>
      <c r="F802">
        <f t="shared" si="83"/>
        <v>-148.28425725234328</v>
      </c>
      <c r="G802">
        <f t="shared" si="84"/>
        <v>4927.1986893461362</v>
      </c>
      <c r="H802">
        <f t="shared" si="79"/>
        <v>-730.01057405622237</v>
      </c>
    </row>
    <row r="803" spans="1:8" x14ac:dyDescent="0.25">
      <c r="A803">
        <v>801</v>
      </c>
      <c r="B803">
        <f t="shared" si="80"/>
        <v>24.030000000000154</v>
      </c>
      <c r="C803">
        <f>0.5 * dragc * rho * POWER(Sheet2!E802, 2) * area</f>
        <v>45.657207907450463</v>
      </c>
      <c r="D803">
        <f t="shared" si="81"/>
        <v>-2.8184011812437539</v>
      </c>
      <c r="E803" s="4">
        <f t="shared" si="82"/>
        <v>73.164270817336529</v>
      </c>
      <c r="F803">
        <f t="shared" si="83"/>
        <v>-148.57855725234327</v>
      </c>
      <c r="G803">
        <f t="shared" si="84"/>
        <v>4929.393617470656</v>
      </c>
      <c r="H803">
        <f t="shared" si="79"/>
        <v>-734.45910177379267</v>
      </c>
    </row>
    <row r="804" spans="1:8" x14ac:dyDescent="0.25">
      <c r="A804">
        <v>802</v>
      </c>
      <c r="B804">
        <f t="shared" si="80"/>
        <v>24.060000000000155</v>
      </c>
      <c r="C804">
        <f>0.5 * dragc * rho * POWER(Sheet2!E803, 2) * area</f>
        <v>45.551863366721385</v>
      </c>
      <c r="D804">
        <f t="shared" si="81"/>
        <v>-2.811898304882364</v>
      </c>
      <c r="E804" s="4">
        <f t="shared" si="82"/>
        <v>73.079913868190062</v>
      </c>
      <c r="F804">
        <f t="shared" si="83"/>
        <v>-148.87285725234327</v>
      </c>
      <c r="G804">
        <f t="shared" si="84"/>
        <v>4931.5860148867014</v>
      </c>
      <c r="H804">
        <f t="shared" si="79"/>
        <v>-738.91645849136296</v>
      </c>
    </row>
    <row r="805" spans="1:8" x14ac:dyDescent="0.25">
      <c r="A805">
        <v>803</v>
      </c>
      <c r="B805">
        <f t="shared" si="80"/>
        <v>24.090000000000156</v>
      </c>
      <c r="C805">
        <f>0.5 * dragc * rho * POWER(Sheet2!E804, 2) * area</f>
        <v>45.446883136655238</v>
      </c>
      <c r="D805">
        <f t="shared" si="81"/>
        <v>-2.8054179172724729</v>
      </c>
      <c r="E805" s="4">
        <f t="shared" si="82"/>
        <v>72.995751330671894</v>
      </c>
      <c r="F805">
        <f t="shared" si="83"/>
        <v>-149.16715725234326</v>
      </c>
      <c r="G805">
        <f t="shared" si="84"/>
        <v>4933.7758874266219</v>
      </c>
      <c r="H805">
        <f t="shared" si="79"/>
        <v>-743.38264420893324</v>
      </c>
    </row>
    <row r="806" spans="1:8" x14ac:dyDescent="0.25">
      <c r="A806">
        <v>804</v>
      </c>
      <c r="B806">
        <f t="shared" si="80"/>
        <v>24.120000000000157</v>
      </c>
      <c r="C806">
        <f>0.5 * dragc * rho * POWER(Sheet2!E805, 2) * area</f>
        <v>45.3422655388542</v>
      </c>
      <c r="D806">
        <f t="shared" si="81"/>
        <v>-2.7989599148072539</v>
      </c>
      <c r="E806" s="4">
        <f t="shared" si="82"/>
        <v>72.911782533227679</v>
      </c>
      <c r="F806">
        <f t="shared" si="83"/>
        <v>-149.46145725234325</v>
      </c>
      <c r="G806">
        <f t="shared" si="84"/>
        <v>4935.963240902619</v>
      </c>
      <c r="H806">
        <f t="shared" si="79"/>
        <v>-747.85765892650352</v>
      </c>
    </row>
    <row r="807" spans="1:8" x14ac:dyDescent="0.25">
      <c r="A807">
        <v>805</v>
      </c>
      <c r="B807">
        <f t="shared" si="80"/>
        <v>24.150000000000158</v>
      </c>
      <c r="C807">
        <f>0.5 * dragc * rho * POWER(Sheet2!E806, 2) * area</f>
        <v>45.2380089045771</v>
      </c>
      <c r="D807">
        <f t="shared" si="81"/>
        <v>-2.7925241944759822</v>
      </c>
      <c r="E807" s="4">
        <f t="shared" si="82"/>
        <v>72.828006807393393</v>
      </c>
      <c r="F807">
        <f t="shared" si="83"/>
        <v>-149.75575725234324</v>
      </c>
      <c r="G807">
        <f t="shared" si="84"/>
        <v>4938.1480811068404</v>
      </c>
      <c r="H807">
        <f t="shared" ref="H807:H870" si="85">H806 + F806 * step</f>
        <v>-752.34150264407378</v>
      </c>
    </row>
    <row r="808" spans="1:8" x14ac:dyDescent="0.25">
      <c r="A808">
        <v>806</v>
      </c>
      <c r="B808">
        <f t="shared" si="80"/>
        <v>24.18000000000016</v>
      </c>
      <c r="C808">
        <f>0.5 * dragc * rho * POWER(Sheet2!E807, 2) * area</f>
        <v>45.134111574672872</v>
      </c>
      <c r="D808">
        <f t="shared" si="81"/>
        <v>-2.7861106538599261</v>
      </c>
      <c r="E808" s="4">
        <f t="shared" si="82"/>
        <v>72.744423487777595</v>
      </c>
      <c r="F808">
        <f t="shared" si="83"/>
        <v>-150.05005725234324</v>
      </c>
      <c r="G808">
        <f t="shared" si="84"/>
        <v>4940.3304138114736</v>
      </c>
      <c r="H808">
        <f t="shared" si="85"/>
        <v>-756.83417536164404</v>
      </c>
    </row>
    <row r="809" spans="1:8" x14ac:dyDescent="0.25">
      <c r="A809">
        <v>807</v>
      </c>
      <c r="B809">
        <f t="shared" si="80"/>
        <v>24.210000000000161</v>
      </c>
      <c r="C809">
        <f>0.5 * dragc * rho * POWER(Sheet2!E808, 2) * area</f>
        <v>45.030571899514442</v>
      </c>
      <c r="D809">
        <f t="shared" si="81"/>
        <v>-2.7797191911282662</v>
      </c>
      <c r="E809" s="4">
        <f t="shared" si="82"/>
        <v>72.661031912043754</v>
      </c>
      <c r="F809">
        <f t="shared" si="83"/>
        <v>-150.34435725234323</v>
      </c>
      <c r="G809">
        <f t="shared" si="84"/>
        <v>4942.510244768835</v>
      </c>
      <c r="H809">
        <f t="shared" si="85"/>
        <v>-761.33567707921429</v>
      </c>
    </row>
    <row r="810" spans="1:8" x14ac:dyDescent="0.25">
      <c r="A810">
        <v>808</v>
      </c>
      <c r="B810">
        <f t="shared" si="80"/>
        <v>24.240000000000162</v>
      </c>
      <c r="C810">
        <f>0.5 * dragc * rho * POWER(Sheet2!E809, 2) * area</f>
        <v>44.927388238933197</v>
      </c>
      <c r="D810">
        <f t="shared" si="81"/>
        <v>-2.7733497050340503</v>
      </c>
      <c r="E810" s="4">
        <f t="shared" si="82"/>
        <v>72.577831420892736</v>
      </c>
      <c r="F810">
        <f t="shared" si="83"/>
        <v>-150.63865725234322</v>
      </c>
      <c r="G810">
        <f t="shared" si="84"/>
        <v>4944.6875797114617</v>
      </c>
      <c r="H810">
        <f t="shared" si="85"/>
        <v>-765.84600779678453</v>
      </c>
    </row>
    <row r="811" spans="1:8" x14ac:dyDescent="0.25">
      <c r="A811">
        <v>809</v>
      </c>
      <c r="B811">
        <f t="shared" si="80"/>
        <v>24.270000000000163</v>
      </c>
      <c r="C811">
        <f>0.5 * dragc * rho * POWER(Sheet2!E810, 2) * area</f>
        <v>44.824558962153922</v>
      </c>
      <c r="D811">
        <f t="shared" si="81"/>
        <v>-2.7670020949101763</v>
      </c>
      <c r="E811" s="4">
        <f t="shared" si="82"/>
        <v>72.494821358045428</v>
      </c>
      <c r="F811">
        <f t="shared" si="83"/>
        <v>-150.93295725234321</v>
      </c>
      <c r="G811">
        <f t="shared" si="84"/>
        <v>4946.8624243522027</v>
      </c>
      <c r="H811">
        <f t="shared" si="85"/>
        <v>-770.36516751435488</v>
      </c>
    </row>
    <row r="812" spans="1:8" x14ac:dyDescent="0.25">
      <c r="A812">
        <v>810</v>
      </c>
      <c r="B812">
        <f t="shared" si="80"/>
        <v>24.300000000000164</v>
      </c>
      <c r="C812">
        <f>0.5 * dragc * rho * POWER(Sheet2!E811, 2) * area</f>
        <v>44.722082447730372</v>
      </c>
      <c r="D812">
        <f t="shared" si="81"/>
        <v>-2.7606762606654165</v>
      </c>
      <c r="E812" s="4">
        <f t="shared" si="82"/>
        <v>72.412001070225472</v>
      </c>
      <c r="F812">
        <f t="shared" si="83"/>
        <v>-151.22725725234321</v>
      </c>
      <c r="G812">
        <f t="shared" si="84"/>
        <v>4949.0347843843092</v>
      </c>
      <c r="H812">
        <f t="shared" si="85"/>
        <v>-774.89315623192522</v>
      </c>
    </row>
    <row r="813" spans="1:8" x14ac:dyDescent="0.25">
      <c r="A813">
        <v>811</v>
      </c>
      <c r="B813">
        <f t="shared" si="80"/>
        <v>24.330000000000165</v>
      </c>
      <c r="C813">
        <f>0.5 * dragc * rho * POWER(Sheet2!E812, 2) * area</f>
        <v>44.619957083481289</v>
      </c>
      <c r="D813">
        <f t="shared" si="81"/>
        <v>-2.7543721027804664</v>
      </c>
      <c r="E813" s="4">
        <f t="shared" si="82"/>
        <v>72.329369907142052</v>
      </c>
      <c r="F813">
        <f t="shared" si="83"/>
        <v>-151.5215572523432</v>
      </c>
      <c r="G813">
        <f t="shared" si="84"/>
        <v>4951.2046654815231</v>
      </c>
      <c r="H813">
        <f t="shared" si="85"/>
        <v>-779.42997394949555</v>
      </c>
    </row>
    <row r="814" spans="1:8" x14ac:dyDescent="0.25">
      <c r="A814">
        <v>812</v>
      </c>
      <c r="B814">
        <f t="shared" si="80"/>
        <v>24.360000000000166</v>
      </c>
      <c r="C814">
        <f>0.5 * dragc * rho * POWER(Sheet2!E813, 2) * area</f>
        <v>44.518181266426858</v>
      </c>
      <c r="D814">
        <f t="shared" si="81"/>
        <v>-2.7480895223040229</v>
      </c>
      <c r="E814" s="4">
        <f t="shared" si="82"/>
        <v>72.24692722147293</v>
      </c>
      <c r="F814">
        <f t="shared" si="83"/>
        <v>-151.81585725234319</v>
      </c>
      <c r="G814">
        <f t="shared" si="84"/>
        <v>4953.3720732981674</v>
      </c>
      <c r="H814">
        <f t="shared" si="85"/>
        <v>-783.97562066706587</v>
      </c>
    </row>
    <row r="815" spans="1:8" x14ac:dyDescent="0.25">
      <c r="A815">
        <v>813</v>
      </c>
      <c r="B815">
        <f t="shared" si="80"/>
        <v>24.390000000000168</v>
      </c>
      <c r="C815">
        <f>0.5 * dragc * rho * POWER(Sheet2!E814, 2) * area</f>
        <v>44.416753402725867</v>
      </c>
      <c r="D815">
        <f t="shared" si="81"/>
        <v>-2.7418284208489063</v>
      </c>
      <c r="E815" s="4">
        <f t="shared" si="82"/>
        <v>72.164672368847462</v>
      </c>
      <c r="F815">
        <f t="shared" si="83"/>
        <v>-152.11015725234319</v>
      </c>
      <c r="G815">
        <f t="shared" si="84"/>
        <v>4955.537013469233</v>
      </c>
      <c r="H815">
        <f t="shared" si="85"/>
        <v>-788.53009638463618</v>
      </c>
    </row>
    <row r="816" spans="1:8" x14ac:dyDescent="0.25">
      <c r="A816">
        <v>814</v>
      </c>
      <c r="B816">
        <f t="shared" si="80"/>
        <v>24.420000000000169</v>
      </c>
      <c r="C816">
        <f>0.5 * dragc * rho * POWER(Sheet2!E815, 2) * area</f>
        <v>44.315671907613122</v>
      </c>
      <c r="D816">
        <f t="shared" si="81"/>
        <v>-2.7355887005881945</v>
      </c>
      <c r="E816" s="4">
        <f t="shared" si="82"/>
        <v>72.082604707829816</v>
      </c>
      <c r="F816">
        <f t="shared" si="83"/>
        <v>-152.40445725234318</v>
      </c>
      <c r="G816">
        <f t="shared" si="84"/>
        <v>4957.6994916104677</v>
      </c>
      <c r="H816">
        <f t="shared" si="85"/>
        <v>-793.09340110220649</v>
      </c>
    </row>
    <row r="817" spans="1:8" x14ac:dyDescent="0.25">
      <c r="A817">
        <v>815</v>
      </c>
      <c r="B817">
        <f t="shared" si="80"/>
        <v>24.45000000000017</v>
      </c>
      <c r="C817">
        <f>0.5 * dragc * rho * POWER(Sheet2!E816, 2) * area</f>
        <v>44.214935205337582</v>
      </c>
      <c r="D817">
        <f t="shared" si="81"/>
        <v>-2.7293702642514064</v>
      </c>
      <c r="E817" s="4">
        <f t="shared" si="82"/>
        <v>72.000723599902273</v>
      </c>
      <c r="F817">
        <f t="shared" si="83"/>
        <v>-152.69875725234317</v>
      </c>
      <c r="G817">
        <f t="shared" si="84"/>
        <v>4959.8595133184645</v>
      </c>
      <c r="H817">
        <f t="shared" si="85"/>
        <v>-797.66553481977678</v>
      </c>
    </row>
    <row r="818" spans="1:8" x14ac:dyDescent="0.25">
      <c r="A818">
        <v>816</v>
      </c>
      <c r="B818">
        <f t="shared" si="80"/>
        <v>24.480000000000171</v>
      </c>
      <c r="C818">
        <f>0.5 * dragc * rho * POWER(Sheet2!E817, 2) * area</f>
        <v>44.114541729100829</v>
      </c>
      <c r="D818">
        <f t="shared" si="81"/>
        <v>-2.7231730151207021</v>
      </c>
      <c r="E818" s="4">
        <f t="shared" si="82"/>
        <v>71.919028409448657</v>
      </c>
      <c r="F818">
        <f t="shared" si="83"/>
        <v>-152.99305725234316</v>
      </c>
      <c r="G818">
        <f t="shared" si="84"/>
        <v>4962.0170841707477</v>
      </c>
      <c r="H818">
        <f t="shared" si="85"/>
        <v>-802.24649753734707</v>
      </c>
    </row>
    <row r="819" spans="1:8" x14ac:dyDescent="0.25">
      <c r="A819">
        <v>817</v>
      </c>
      <c r="B819">
        <f t="shared" si="80"/>
        <v>24.510000000000172</v>
      </c>
      <c r="C819">
        <f>0.5 * dragc * rho * POWER(Sheet2!E818, 2) * area</f>
        <v>44.014489920996148</v>
      </c>
      <c r="D819">
        <f t="shared" si="81"/>
        <v>-2.7169968570271235</v>
      </c>
      <c r="E819" s="4">
        <f t="shared" si="82"/>
        <v>71.83751850373784</v>
      </c>
      <c r="F819">
        <f t="shared" si="83"/>
        <v>-153.28735725234316</v>
      </c>
      <c r="G819">
        <f t="shared" si="84"/>
        <v>4964.1722097258598</v>
      </c>
      <c r="H819">
        <f t="shared" si="85"/>
        <v>-806.83628925491735</v>
      </c>
    </row>
    <row r="820" spans="1:8" x14ac:dyDescent="0.25">
      <c r="A820">
        <v>818</v>
      </c>
      <c r="B820">
        <f t="shared" si="80"/>
        <v>24.540000000000173</v>
      </c>
      <c r="C820">
        <f>0.5 * dragc * rho * POWER(Sheet2!E819, 2) * area</f>
        <v>43.914778231947942</v>
      </c>
      <c r="D820">
        <f t="shared" si="81"/>
        <v>-2.7108416943468532</v>
      </c>
      <c r="E820" s="4">
        <f t="shared" si="82"/>
        <v>71.756193252907437</v>
      </c>
      <c r="F820">
        <f t="shared" si="83"/>
        <v>-153.58165725234315</v>
      </c>
      <c r="G820">
        <f t="shared" si="84"/>
        <v>4966.3248955234467</v>
      </c>
      <c r="H820">
        <f t="shared" si="85"/>
        <v>-811.43490997248762</v>
      </c>
    </row>
    <row r="821" spans="1:8" x14ac:dyDescent="0.25">
      <c r="A821">
        <v>819</v>
      </c>
      <c r="B821">
        <f t="shared" si="80"/>
        <v>24.570000000000174</v>
      </c>
      <c r="C821">
        <f>0.5 * dragc * rho * POWER(Sheet2!E820, 2) * area</f>
        <v>43.815405121651828</v>
      </c>
      <c r="D821">
        <f t="shared" si="81"/>
        <v>-2.7047074319975182</v>
      </c>
      <c r="E821" s="4">
        <f t="shared" si="82"/>
        <v>71.675052029947508</v>
      </c>
      <c r="F821">
        <f t="shared" si="83"/>
        <v>-153.87595725234314</v>
      </c>
      <c r="G821">
        <f t="shared" si="84"/>
        <v>4968.4751470843448</v>
      </c>
      <c r="H821">
        <f t="shared" si="85"/>
        <v>-816.04235969005788</v>
      </c>
    </row>
    <row r="822" spans="1:8" x14ac:dyDescent="0.25">
      <c r="A822">
        <v>820</v>
      </c>
      <c r="B822">
        <f t="shared" si="80"/>
        <v>24.600000000000176</v>
      </c>
      <c r="C822">
        <f>0.5 * dragc * rho * POWER(Sheet2!E821, 2) * area</f>
        <v>43.716369058514992</v>
      </c>
      <c r="D822">
        <f t="shared" si="81"/>
        <v>-2.6985939754345067</v>
      </c>
      <c r="E822" s="4">
        <f t="shared" si="82"/>
        <v>71.594094210684474</v>
      </c>
      <c r="F822">
        <f t="shared" si="83"/>
        <v>-154.17025725234313</v>
      </c>
      <c r="G822">
        <f t="shared" si="84"/>
        <v>4970.6229699106652</v>
      </c>
      <c r="H822">
        <f t="shared" si="85"/>
        <v>-820.65863840762813</v>
      </c>
    </row>
    <row r="823" spans="1:8" x14ac:dyDescent="0.25">
      <c r="A823">
        <v>821</v>
      </c>
      <c r="B823">
        <f t="shared" si="80"/>
        <v>24.630000000000177</v>
      </c>
      <c r="C823">
        <f>0.5 * dragc * rho * POWER(Sheet2!E822, 2) * area</f>
        <v>43.617668519597196</v>
      </c>
      <c r="D823">
        <f t="shared" si="81"/>
        <v>-2.6925012306473266</v>
      </c>
      <c r="E823" s="4">
        <f t="shared" si="82"/>
        <v>71.513319173765055</v>
      </c>
      <c r="F823">
        <f t="shared" si="83"/>
        <v>-154.46455725234313</v>
      </c>
      <c r="G823">
        <f t="shared" si="84"/>
        <v>4972.7683694858779</v>
      </c>
      <c r="H823">
        <f t="shared" si="85"/>
        <v>-825.28374612519838</v>
      </c>
    </row>
    <row r="824" spans="1:8" x14ac:dyDescent="0.25">
      <c r="A824">
        <v>822</v>
      </c>
      <c r="B824">
        <f t="shared" si="80"/>
        <v>24.660000000000178</v>
      </c>
      <c r="C824">
        <f>0.5 * dragc * rho * POWER(Sheet2!E823, 2) * area</f>
        <v>43.519301990552137</v>
      </c>
      <c r="D824">
        <f t="shared" si="81"/>
        <v>-2.6864291041559869</v>
      </c>
      <c r="E824" s="4">
        <f t="shared" si="82"/>
        <v>71.432726300640368</v>
      </c>
      <c r="F824">
        <f t="shared" si="83"/>
        <v>-154.75885725234312</v>
      </c>
      <c r="G824">
        <f t="shared" si="84"/>
        <v>4974.9113512748972</v>
      </c>
      <c r="H824">
        <f t="shared" si="85"/>
        <v>-829.91768284276873</v>
      </c>
    </row>
    <row r="825" spans="1:8" x14ac:dyDescent="0.25">
      <c r="A825">
        <v>823</v>
      </c>
      <c r="B825">
        <f t="shared" si="80"/>
        <v>24.690000000000179</v>
      </c>
      <c r="C825">
        <f>0.5 * dragc * rho * POWER(Sheet2!E824, 2) * area</f>
        <v>43.421267965569321</v>
      </c>
      <c r="D825">
        <f t="shared" si="81"/>
        <v>-2.6803775030074077</v>
      </c>
      <c r="E825" s="4">
        <f t="shared" si="82"/>
        <v>71.352314975550144</v>
      </c>
      <c r="F825">
        <f t="shared" si="83"/>
        <v>-155.05315725234311</v>
      </c>
      <c r="G825">
        <f t="shared" si="84"/>
        <v>4977.0519207241641</v>
      </c>
      <c r="H825">
        <f t="shared" si="85"/>
        <v>-834.56044856033907</v>
      </c>
    </row>
    <row r="826" spans="1:8" x14ac:dyDescent="0.25">
      <c r="A826">
        <v>824</v>
      </c>
      <c r="B826">
        <f t="shared" si="80"/>
        <v>24.72000000000018</v>
      </c>
      <c r="C826">
        <f>0.5 * dragc * rho * POWER(Sheet2!E825, 2) * area</f>
        <v>43.32356494731637</v>
      </c>
      <c r="D826">
        <f t="shared" si="81"/>
        <v>-2.6743463347718603</v>
      </c>
      <c r="E826" s="4">
        <f t="shared" si="82"/>
        <v>71.272084585506988</v>
      </c>
      <c r="F826">
        <f t="shared" si="83"/>
        <v>-155.3474572523431</v>
      </c>
      <c r="G826">
        <f t="shared" si="84"/>
        <v>4979.1900832617293</v>
      </c>
      <c r="H826">
        <f t="shared" si="85"/>
        <v>-839.2120432779094</v>
      </c>
    </row>
    <row r="827" spans="1:8" x14ac:dyDescent="0.25">
      <c r="A827">
        <v>825</v>
      </c>
      <c r="B827">
        <f t="shared" si="80"/>
        <v>24.750000000000181</v>
      </c>
      <c r="C827">
        <f>0.5 * dragc * rho * POWER(Sheet2!E826, 2) * area</f>
        <v>43.226191446881799</v>
      </c>
      <c r="D827">
        <f t="shared" si="81"/>
        <v>-2.6683355075394344</v>
      </c>
      <c r="E827" s="4">
        <f t="shared" si="82"/>
        <v>71.192034520280799</v>
      </c>
      <c r="F827">
        <f t="shared" si="83"/>
        <v>-155.6417572523431</v>
      </c>
      <c r="G827">
        <f t="shared" si="84"/>
        <v>4981.3258442973374</v>
      </c>
      <c r="H827">
        <f t="shared" si="85"/>
        <v>-843.87246699547973</v>
      </c>
    </row>
    <row r="828" spans="1:8" x14ac:dyDescent="0.25">
      <c r="A828">
        <v>826</v>
      </c>
      <c r="B828">
        <f t="shared" si="80"/>
        <v>24.780000000000182</v>
      </c>
      <c r="C828">
        <f>0.5 * dragc * rho * POWER(Sheet2!E827, 2) * area</f>
        <v>43.129145983718246</v>
      </c>
      <c r="D828">
        <f t="shared" si="81"/>
        <v>-2.6623449299165336</v>
      </c>
      <c r="E828" s="4">
        <f t="shared" si="82"/>
        <v>71.112164172383302</v>
      </c>
      <c r="F828">
        <f t="shared" si="83"/>
        <v>-155.93605725234309</v>
      </c>
      <c r="G828">
        <f t="shared" si="84"/>
        <v>4983.4592092225093</v>
      </c>
      <c r="H828">
        <f t="shared" si="85"/>
        <v>-848.54171971305004</v>
      </c>
    </row>
    <row r="829" spans="1:8" x14ac:dyDescent="0.25">
      <c r="A829">
        <v>827</v>
      </c>
      <c r="B829">
        <f t="shared" si="80"/>
        <v>24.810000000000183</v>
      </c>
      <c r="C829">
        <f>0.5 * dragc * rho * POWER(Sheet2!E828, 2) * area</f>
        <v>43.032427085586136</v>
      </c>
      <c r="D829">
        <f t="shared" si="81"/>
        <v>-2.6563745110223977</v>
      </c>
      <c r="E829" s="4">
        <f t="shared" si="82"/>
        <v>71.032472937052631</v>
      </c>
      <c r="F829">
        <f t="shared" si="83"/>
        <v>-156.23035725234308</v>
      </c>
      <c r="G829">
        <f t="shared" si="84"/>
        <v>4985.5901834106207</v>
      </c>
      <c r="H829">
        <f t="shared" si="85"/>
        <v>-853.21980143062035</v>
      </c>
    </row>
    <row r="830" spans="1:8" x14ac:dyDescent="0.25">
      <c r="A830">
        <v>828</v>
      </c>
      <c r="B830">
        <f t="shared" si="80"/>
        <v>24.840000000000185</v>
      </c>
      <c r="C830">
        <f>0.5 * dragc * rho * POWER(Sheet2!E829, 2) * area</f>
        <v>42.936033288497811</v>
      </c>
      <c r="D830">
        <f t="shared" si="81"/>
        <v>-2.6504241604856542</v>
      </c>
      <c r="E830" s="4">
        <f t="shared" si="82"/>
        <v>70.952960212238068</v>
      </c>
      <c r="F830">
        <f t="shared" si="83"/>
        <v>-156.52465725234308</v>
      </c>
      <c r="G830">
        <f t="shared" si="84"/>
        <v>4987.7187722169883</v>
      </c>
      <c r="H830">
        <f t="shared" si="85"/>
        <v>-857.90671214819065</v>
      </c>
    </row>
    <row r="831" spans="1:8" x14ac:dyDescent="0.25">
      <c r="A831">
        <v>829</v>
      </c>
      <c r="B831">
        <f t="shared" si="80"/>
        <v>24.870000000000186</v>
      </c>
      <c r="C831">
        <f>0.5 * dragc * rho * POWER(Sheet2!E830, 2) * area</f>
        <v>42.839963136662021</v>
      </c>
      <c r="D831">
        <f t="shared" si="81"/>
        <v>-2.6444937884408914</v>
      </c>
      <c r="E831" s="4">
        <f t="shared" si="82"/>
        <v>70.873625398584835</v>
      </c>
      <c r="F831">
        <f t="shared" si="83"/>
        <v>-156.81895725234307</v>
      </c>
      <c r="G831">
        <f t="shared" si="84"/>
        <v>4989.8449809789463</v>
      </c>
      <c r="H831">
        <f t="shared" si="85"/>
        <v>-862.60245186576094</v>
      </c>
    </row>
    <row r="832" spans="1:8" x14ac:dyDescent="0.25">
      <c r="A832">
        <v>830</v>
      </c>
      <c r="B832">
        <f t="shared" si="80"/>
        <v>24.900000000000187</v>
      </c>
      <c r="C832">
        <f>0.5 * dragc * rho * POWER(Sheet2!E831, 2) * area</f>
        <v>42.744215182428967</v>
      </c>
      <c r="D832">
        <f t="shared" si="81"/>
        <v>-2.638583305525267</v>
      </c>
      <c r="E832" s="4">
        <f t="shared" si="82"/>
        <v>70.794467899419075</v>
      </c>
      <c r="F832">
        <f t="shared" si="83"/>
        <v>-157.11325725234306</v>
      </c>
      <c r="G832">
        <f t="shared" si="84"/>
        <v>4991.9688150159291</v>
      </c>
      <c r="H832">
        <f t="shared" si="85"/>
        <v>-867.30702058333122</v>
      </c>
    </row>
    <row r="833" spans="1:8" x14ac:dyDescent="0.25">
      <c r="A833">
        <v>831</v>
      </c>
      <c r="B833">
        <f t="shared" si="80"/>
        <v>24.930000000000188</v>
      </c>
      <c r="C833">
        <f>0.5 * dragc * rho * POWER(Sheet2!E832, 2) * area</f>
        <v>42.648787986235718</v>
      </c>
      <c r="D833">
        <f t="shared" si="81"/>
        <v>-2.6326926228751359</v>
      </c>
      <c r="E833" s="4">
        <f t="shared" si="82"/>
        <v>70.715487120732817</v>
      </c>
      <c r="F833">
        <f t="shared" si="83"/>
        <v>-157.40755725234305</v>
      </c>
      <c r="G833">
        <f t="shared" si="84"/>
        <v>4994.0902796295513</v>
      </c>
      <c r="H833">
        <f t="shared" si="85"/>
        <v>-872.0204183009015</v>
      </c>
    </row>
    <row r="834" spans="1:8" x14ac:dyDescent="0.25">
      <c r="A834">
        <v>832</v>
      </c>
      <c r="B834">
        <f t="shared" si="80"/>
        <v>24.960000000000189</v>
      </c>
      <c r="C834">
        <f>0.5 * dragc * rho * POWER(Sheet2!E833, 2) * area</f>
        <v>42.553680116551995</v>
      </c>
      <c r="D834">
        <f t="shared" si="81"/>
        <v>-2.6268216521227075</v>
      </c>
      <c r="E834" s="4">
        <f t="shared" si="82"/>
        <v>70.636682471169138</v>
      </c>
      <c r="F834">
        <f t="shared" si="83"/>
        <v>-157.70185725234305</v>
      </c>
      <c r="G834">
        <f t="shared" si="84"/>
        <v>4996.2093801036863</v>
      </c>
      <c r="H834">
        <f t="shared" si="85"/>
        <v>-876.74264501847176</v>
      </c>
    </row>
    <row r="835" spans="1:8" x14ac:dyDescent="0.25">
      <c r="A835">
        <v>833</v>
      </c>
      <c r="B835">
        <f t="shared" ref="B835:B898" si="86">B834+step</f>
        <v>24.99000000000019</v>
      </c>
      <c r="C835">
        <f>0.5 * dragc * rho * POWER(Sheet2!E834, 2) * area</f>
        <v>42.458890149826502</v>
      </c>
      <c r="D835">
        <f t="shared" ref="D835:D898" si="87">- C835/mass</f>
        <v>-2.6209703053927296</v>
      </c>
      <c r="E835" s="4">
        <f t="shared" ref="E835:E898" si="88">E834+D835*step</f>
        <v>70.558053362007357</v>
      </c>
      <c r="F835">
        <f t="shared" ref="F835:F898" si="89">F834 + grav * step</f>
        <v>-157.99615725234304</v>
      </c>
      <c r="G835">
        <f t="shared" ref="G835:G898" si="90">G834+E835*step</f>
        <v>4998.3261217045465</v>
      </c>
      <c r="H835">
        <f t="shared" si="85"/>
        <v>-881.47370073604202</v>
      </c>
    </row>
    <row r="836" spans="1:8" x14ac:dyDescent="0.25">
      <c r="A836">
        <v>834</v>
      </c>
      <c r="B836">
        <f t="shared" si="86"/>
        <v>25.020000000000191</v>
      </c>
      <c r="C836">
        <f>0.5 * dragc * rho * POWER(Sheet2!E835, 2) * area</f>
        <v>42.364416670433549</v>
      </c>
      <c r="D836">
        <f t="shared" si="87"/>
        <v>-2.6151384952991945</v>
      </c>
      <c r="E836" s="4">
        <f t="shared" si="88"/>
        <v>70.479599207148382</v>
      </c>
      <c r="F836">
        <f t="shared" si="89"/>
        <v>-158.29045725234303</v>
      </c>
      <c r="G836">
        <f t="shared" si="90"/>
        <v>5000.4405096807614</v>
      </c>
      <c r="H836">
        <f t="shared" si="85"/>
        <v>-886.21358545361227</v>
      </c>
    </row>
    <row r="837" spans="1:8" x14ac:dyDescent="0.25">
      <c r="A837">
        <v>835</v>
      </c>
      <c r="B837">
        <f t="shared" si="86"/>
        <v>25.050000000000193</v>
      </c>
      <c r="C837">
        <f>0.5 * dragc * rho * POWER(Sheet2!E836, 2) * area</f>
        <v>42.270258270620211</v>
      </c>
      <c r="D837">
        <f t="shared" si="87"/>
        <v>-2.6093261349420769</v>
      </c>
      <c r="E837" s="4">
        <f t="shared" si="88"/>
        <v>70.401319423100119</v>
      </c>
      <c r="F837">
        <f t="shared" si="89"/>
        <v>-158.58475725234302</v>
      </c>
      <c r="G837">
        <f t="shared" si="90"/>
        <v>5002.5525492634542</v>
      </c>
      <c r="H837">
        <f t="shared" si="85"/>
        <v>-890.96229917118251</v>
      </c>
    </row>
    <row r="838" spans="1:8" x14ac:dyDescent="0.25">
      <c r="A838">
        <v>836</v>
      </c>
      <c r="B838">
        <f t="shared" si="86"/>
        <v>25.080000000000194</v>
      </c>
      <c r="C838">
        <f>0.5 * dragc * rho * POWER(Sheet2!E837, 2) * area</f>
        <v>42.176413550453766</v>
      </c>
      <c r="D838">
        <f t="shared" si="87"/>
        <v>-2.6035331379040905</v>
      </c>
      <c r="E838" s="4">
        <f t="shared" si="88"/>
        <v>70.323213428963001</v>
      </c>
      <c r="F838">
        <f t="shared" si="89"/>
        <v>-158.87905725234302</v>
      </c>
      <c r="G838">
        <f t="shared" si="90"/>
        <v>5004.6622456663235</v>
      </c>
      <c r="H838">
        <f t="shared" si="85"/>
        <v>-895.71984188875285</v>
      </c>
    </row>
    <row r="839" spans="1:8" x14ac:dyDescent="0.25">
      <c r="A839">
        <v>837</v>
      </c>
      <c r="B839">
        <f t="shared" si="86"/>
        <v>25.110000000000195</v>
      </c>
      <c r="C839">
        <f>0.5 * dragc * rho * POWER(Sheet2!E838, 2) * area</f>
        <v>42.082881117769681</v>
      </c>
      <c r="D839">
        <f t="shared" si="87"/>
        <v>-2.5977594182474748</v>
      </c>
      <c r="E839" s="4">
        <f t="shared" si="88"/>
        <v>70.24528064641558</v>
      </c>
      <c r="F839">
        <f t="shared" si="89"/>
        <v>-159.17335725234301</v>
      </c>
      <c r="G839">
        <f t="shared" si="90"/>
        <v>5006.7696040857163</v>
      </c>
      <c r="H839">
        <f t="shared" si="85"/>
        <v>-900.48621360632319</v>
      </c>
    </row>
    <row r="840" spans="1:8" x14ac:dyDescent="0.25">
      <c r="A840">
        <v>838</v>
      </c>
      <c r="B840">
        <f t="shared" si="86"/>
        <v>25.140000000000196</v>
      </c>
      <c r="C840">
        <f>0.5 * dragc * rho * POWER(Sheet2!E839, 2) * area</f>
        <v>41.989659588119864</v>
      </c>
      <c r="D840">
        <f t="shared" si="87"/>
        <v>-2.5920048905108035</v>
      </c>
      <c r="E840" s="4">
        <f t="shared" si="88"/>
        <v>70.16752049970026</v>
      </c>
      <c r="F840">
        <f t="shared" si="89"/>
        <v>-159.467657252343</v>
      </c>
      <c r="G840">
        <f t="shared" si="90"/>
        <v>5008.8746297007074</v>
      </c>
      <c r="H840">
        <f t="shared" si="85"/>
        <v>-905.26141432389352</v>
      </c>
    </row>
    <row r="841" spans="1:8" x14ac:dyDescent="0.25">
      <c r="A841">
        <v>839</v>
      </c>
      <c r="B841">
        <f t="shared" si="86"/>
        <v>25.170000000000197</v>
      </c>
      <c r="C841">
        <f>0.5 * dragc * rho * POWER(Sheet2!E840, 2) * area</f>
        <v>41.896747584721489</v>
      </c>
      <c r="D841">
        <f t="shared" si="87"/>
        <v>-2.5862694697058233</v>
      </c>
      <c r="E841" s="4">
        <f t="shared" si="88"/>
        <v>70.089932415609084</v>
      </c>
      <c r="F841">
        <f t="shared" si="89"/>
        <v>-159.761957252343</v>
      </c>
      <c r="G841">
        <f t="shared" si="90"/>
        <v>5010.9773276731758</v>
      </c>
      <c r="H841">
        <f t="shared" si="85"/>
        <v>-910.04544404146384</v>
      </c>
    </row>
    <row r="842" spans="1:8" x14ac:dyDescent="0.25">
      <c r="A842">
        <v>840</v>
      </c>
      <c r="B842">
        <f t="shared" si="86"/>
        <v>25.200000000000198</v>
      </c>
      <c r="C842">
        <f>0.5 * dragc * rho * POWER(Sheet2!E841, 2) * area</f>
        <v>41.80414373840599</v>
      </c>
      <c r="D842">
        <f t="shared" si="87"/>
        <v>-2.5805530713143061</v>
      </c>
      <c r="E842" s="4">
        <f t="shared" si="88"/>
        <v>70.012515823469656</v>
      </c>
      <c r="F842">
        <f t="shared" si="89"/>
        <v>-160.05625725234299</v>
      </c>
      <c r="G842">
        <f t="shared" si="90"/>
        <v>5013.0777031478801</v>
      </c>
      <c r="H842">
        <f t="shared" si="85"/>
        <v>-914.83830275903415</v>
      </c>
    </row>
    <row r="843" spans="1:8" x14ac:dyDescent="0.25">
      <c r="A843">
        <v>841</v>
      </c>
      <c r="B843">
        <f t="shared" si="86"/>
        <v>25.230000000000199</v>
      </c>
      <c r="C843">
        <f>0.5 * dragc * rho * POWER(Sheet2!E842, 2) * area</f>
        <v>41.711846687568666</v>
      </c>
      <c r="D843">
        <f t="shared" si="87"/>
        <v>-2.5748556112849386</v>
      </c>
      <c r="E843" s="4">
        <f t="shared" si="88"/>
        <v>69.935270155131107</v>
      </c>
      <c r="F843">
        <f t="shared" si="89"/>
        <v>-160.35055725234298</v>
      </c>
      <c r="G843">
        <f t="shared" si="90"/>
        <v>5015.1757612525344</v>
      </c>
      <c r="H843">
        <f t="shared" si="85"/>
        <v>-919.63999047660445</v>
      </c>
    </row>
    <row r="844" spans="1:8" x14ac:dyDescent="0.25">
      <c r="A844">
        <v>842</v>
      </c>
      <c r="B844">
        <f t="shared" si="86"/>
        <v>25.260000000000201</v>
      </c>
      <c r="C844">
        <f>0.5 * dragc * rho * POWER(Sheet2!E843, 2) * area</f>
        <v>41.619855078118555</v>
      </c>
      <c r="D844">
        <f t="shared" si="87"/>
        <v>-2.5691770060302268</v>
      </c>
      <c r="E844" s="4">
        <f t="shared" si="88"/>
        <v>69.858194844950205</v>
      </c>
      <c r="F844">
        <f t="shared" si="89"/>
        <v>-160.64485725234297</v>
      </c>
      <c r="G844">
        <f t="shared" si="90"/>
        <v>5017.2715070978829</v>
      </c>
      <c r="H844">
        <f t="shared" si="85"/>
        <v>-924.45050719417475</v>
      </c>
    </row>
    <row r="845" spans="1:8" x14ac:dyDescent="0.25">
      <c r="A845">
        <v>843</v>
      </c>
      <c r="B845">
        <f t="shared" si="86"/>
        <v>25.290000000000202</v>
      </c>
      <c r="C845">
        <f>0.5 * dragc * rho * POWER(Sheet2!E844, 2) * area</f>
        <v>41.528167563428717</v>
      </c>
      <c r="D845">
        <f t="shared" si="87"/>
        <v>-2.5635171724234289</v>
      </c>
      <c r="E845" s="4">
        <f t="shared" si="88"/>
        <v>69.781289329777508</v>
      </c>
      <c r="F845">
        <f t="shared" si="89"/>
        <v>-160.93915725234297</v>
      </c>
      <c r="G845">
        <f t="shared" si="90"/>
        <v>5019.3649457777765</v>
      </c>
      <c r="H845">
        <f t="shared" si="85"/>
        <v>-929.26985291174503</v>
      </c>
    </row>
    <row r="846" spans="1:8" x14ac:dyDescent="0.25">
      <c r="A846">
        <v>844</v>
      </c>
      <c r="B846">
        <f t="shared" si="86"/>
        <v>25.320000000000203</v>
      </c>
      <c r="C846">
        <f>0.5 * dragc * rho * POWER(Sheet2!E845, 2) * area</f>
        <v>41.436782804286914</v>
      </c>
      <c r="D846">
        <f t="shared" si="87"/>
        <v>-2.5578760277955093</v>
      </c>
      <c r="E846" s="4">
        <f t="shared" si="88"/>
        <v>69.704553048943637</v>
      </c>
      <c r="F846">
        <f t="shared" si="89"/>
        <v>-161.23345725234296</v>
      </c>
      <c r="G846">
        <f t="shared" si="90"/>
        <v>5021.4560823692445</v>
      </c>
      <c r="H846">
        <f t="shared" si="85"/>
        <v>-934.09802762931531</v>
      </c>
    </row>
    <row r="847" spans="1:8" x14ac:dyDescent="0.25">
      <c r="A847">
        <v>845</v>
      </c>
      <c r="B847">
        <f t="shared" si="86"/>
        <v>25.350000000000204</v>
      </c>
      <c r="C847">
        <f>0.5 * dragc * rho * POWER(Sheet2!E846, 2) * area</f>
        <v>41.345699468846639</v>
      </c>
      <c r="D847">
        <f t="shared" si="87"/>
        <v>-2.5522534899321152</v>
      </c>
      <c r="E847" s="4">
        <f t="shared" si="88"/>
        <v>69.627985444245681</v>
      </c>
      <c r="F847">
        <f t="shared" si="89"/>
        <v>-161.52775725234295</v>
      </c>
      <c r="G847">
        <f t="shared" si="90"/>
        <v>5023.5449219325719</v>
      </c>
      <c r="H847">
        <f t="shared" si="85"/>
        <v>-938.93503134688558</v>
      </c>
    </row>
    <row r="848" spans="1:8" x14ac:dyDescent="0.25">
      <c r="A848">
        <v>846</v>
      </c>
      <c r="B848">
        <f t="shared" si="86"/>
        <v>25.380000000000205</v>
      </c>
      <c r="C848">
        <f>0.5 * dragc * rho * POWER(Sheet2!E847, 2) * area</f>
        <v>41.254916232578651</v>
      </c>
      <c r="D848">
        <f t="shared" si="87"/>
        <v>-2.546649477070587</v>
      </c>
      <c r="E848" s="4">
        <f t="shared" si="88"/>
        <v>69.551585959933561</v>
      </c>
      <c r="F848">
        <f t="shared" si="89"/>
        <v>-161.82205725234294</v>
      </c>
      <c r="G848">
        <f t="shared" si="90"/>
        <v>5025.6314695113697</v>
      </c>
      <c r="H848">
        <f t="shared" si="85"/>
        <v>-943.78086406445584</v>
      </c>
    </row>
    <row r="849" spans="1:8" x14ac:dyDescent="0.25">
      <c r="A849">
        <v>847</v>
      </c>
      <c r="B849">
        <f t="shared" si="86"/>
        <v>25.410000000000206</v>
      </c>
      <c r="C849">
        <f>0.5 * dragc * rho * POWER(Sheet2!E848, 2) * area</f>
        <v>41.164431778222607</v>
      </c>
      <c r="D849">
        <f t="shared" si="87"/>
        <v>-2.5410639078969699</v>
      </c>
      <c r="E849" s="4">
        <f t="shared" si="88"/>
        <v>69.475354042696651</v>
      </c>
      <c r="F849">
        <f t="shared" si="89"/>
        <v>-162.11635725234294</v>
      </c>
      <c r="G849">
        <f t="shared" si="90"/>
        <v>5027.7157301326506</v>
      </c>
      <c r="H849">
        <f t="shared" si="85"/>
        <v>-948.63552578202609</v>
      </c>
    </row>
    <row r="850" spans="1:8" x14ac:dyDescent="0.25">
      <c r="A850">
        <v>848</v>
      </c>
      <c r="B850">
        <f t="shared" si="86"/>
        <v>25.440000000000207</v>
      </c>
      <c r="C850">
        <f>0.5 * dragc * rho * POWER(Sheet2!E849, 2) * area</f>
        <v>41.074244795739361</v>
      </c>
      <c r="D850">
        <f t="shared" si="87"/>
        <v>-2.5354967015430723</v>
      </c>
      <c r="E850" s="4">
        <f t="shared" si="88"/>
        <v>69.399289141650357</v>
      </c>
      <c r="F850">
        <f t="shared" si="89"/>
        <v>-162.41065725234293</v>
      </c>
      <c r="G850">
        <f t="shared" si="90"/>
        <v>5029.7977088069001</v>
      </c>
      <c r="H850">
        <f t="shared" si="85"/>
        <v>-953.49901649959634</v>
      </c>
    </row>
    <row r="851" spans="1:8" x14ac:dyDescent="0.25">
      <c r="A851">
        <v>849</v>
      </c>
      <c r="B851">
        <f t="shared" si="86"/>
        <v>25.470000000000208</v>
      </c>
      <c r="C851">
        <f>0.5 * dragc * rho * POWER(Sheet2!E850, 2) * area</f>
        <v>40.984353982263478</v>
      </c>
      <c r="D851">
        <f t="shared" si="87"/>
        <v>-2.5299477775835313</v>
      </c>
      <c r="E851" s="4">
        <f t="shared" si="88"/>
        <v>69.323390708322847</v>
      </c>
      <c r="F851">
        <f t="shared" si="89"/>
        <v>-162.70495725234292</v>
      </c>
      <c r="G851">
        <f t="shared" si="90"/>
        <v>5031.87741052815</v>
      </c>
      <c r="H851">
        <f t="shared" si="85"/>
        <v>-958.37133621716657</v>
      </c>
    </row>
    <row r="852" spans="1:8" x14ac:dyDescent="0.25">
      <c r="A852">
        <v>850</v>
      </c>
      <c r="B852">
        <f t="shared" si="86"/>
        <v>25.50000000000021</v>
      </c>
      <c r="C852">
        <f>0.5 * dragc * rho * POWER(Sheet2!E851, 2) * area</f>
        <v>40.894758042056125</v>
      </c>
      <c r="D852">
        <f t="shared" si="87"/>
        <v>-2.5244170560329073</v>
      </c>
      <c r="E852" s="4">
        <f t="shared" si="88"/>
        <v>69.247658196641865</v>
      </c>
      <c r="F852">
        <f t="shared" si="89"/>
        <v>-162.99925725234291</v>
      </c>
      <c r="G852">
        <f t="shared" si="90"/>
        <v>5033.9548402740493</v>
      </c>
      <c r="H852">
        <f t="shared" si="85"/>
        <v>-963.25248493473691</v>
      </c>
    </row>
    <row r="853" spans="1:8" x14ac:dyDescent="0.25">
      <c r="A853">
        <v>851</v>
      </c>
      <c r="B853">
        <f t="shared" si="86"/>
        <v>25.530000000000211</v>
      </c>
      <c r="C853">
        <f>0.5 * dragc * rho * POWER(Sheet2!E852, 2) * area</f>
        <v>40.805455686458338</v>
      </c>
      <c r="D853">
        <f t="shared" si="87"/>
        <v>-2.5189044573427983</v>
      </c>
      <c r="E853" s="4">
        <f t="shared" si="88"/>
        <v>69.172091062921581</v>
      </c>
      <c r="F853">
        <f t="shared" si="89"/>
        <v>-163.29355725234291</v>
      </c>
      <c r="G853">
        <f t="shared" si="90"/>
        <v>5036.030003005937</v>
      </c>
      <c r="H853">
        <f t="shared" si="85"/>
        <v>-968.14246265230724</v>
      </c>
    </row>
    <row r="854" spans="1:8" x14ac:dyDescent="0.25">
      <c r="A854">
        <v>852</v>
      </c>
      <c r="B854">
        <f t="shared" si="86"/>
        <v>25.560000000000212</v>
      </c>
      <c r="C854">
        <f>0.5 * dragc * rho * POWER(Sheet2!E853, 2) * area</f>
        <v>40.716445633844621</v>
      </c>
      <c r="D854">
        <f t="shared" si="87"/>
        <v>-2.5134099023989744</v>
      </c>
      <c r="E854" s="4">
        <f t="shared" si="88"/>
        <v>69.096688765849606</v>
      </c>
      <c r="F854">
        <f t="shared" si="89"/>
        <v>-163.5878572523429</v>
      </c>
      <c r="G854">
        <f t="shared" si="90"/>
        <v>5038.1029036689124</v>
      </c>
      <c r="H854">
        <f t="shared" si="85"/>
        <v>-973.04126936987757</v>
      </c>
    </row>
    <row r="855" spans="1:8" x14ac:dyDescent="0.25">
      <c r="A855">
        <v>853</v>
      </c>
      <c r="B855">
        <f t="shared" si="86"/>
        <v>25.590000000000213</v>
      </c>
      <c r="C855">
        <f>0.5 * dragc * rho * POWER(Sheet2!E854, 2) * area</f>
        <v>40.627726609576975</v>
      </c>
      <c r="D855">
        <f t="shared" si="87"/>
        <v>-2.5079333125185426</v>
      </c>
      <c r="E855" s="4">
        <f t="shared" si="88"/>
        <v>69.021450766474047</v>
      </c>
      <c r="F855">
        <f t="shared" si="89"/>
        <v>-163.88215725234289</v>
      </c>
      <c r="G855">
        <f t="shared" si="90"/>
        <v>5040.1735471919064</v>
      </c>
      <c r="H855">
        <f t="shared" si="85"/>
        <v>-977.94890508744788</v>
      </c>
    </row>
    <row r="856" spans="1:8" x14ac:dyDescent="0.25">
      <c r="A856">
        <v>854</v>
      </c>
      <c r="B856">
        <f t="shared" si="86"/>
        <v>25.620000000000214</v>
      </c>
      <c r="C856">
        <f>0.5 * dragc * rho * POWER(Sheet2!E855, 2) * area</f>
        <v>40.539297345959191</v>
      </c>
      <c r="D856">
        <f t="shared" si="87"/>
        <v>-2.502474609447122</v>
      </c>
      <c r="E856" s="4">
        <f t="shared" si="88"/>
        <v>68.946376528190626</v>
      </c>
      <c r="F856">
        <f t="shared" si="89"/>
        <v>-164.17645725234289</v>
      </c>
      <c r="G856">
        <f t="shared" si="90"/>
        <v>5042.2419384877521</v>
      </c>
      <c r="H856">
        <f t="shared" si="85"/>
        <v>-982.86536980501819</v>
      </c>
    </row>
    <row r="857" spans="1:8" x14ac:dyDescent="0.25">
      <c r="A857">
        <v>855</v>
      </c>
      <c r="B857">
        <f t="shared" si="86"/>
        <v>25.650000000000215</v>
      </c>
      <c r="C857">
        <f>0.5 * dragc * rho * POWER(Sheet2!E856, 2) * area</f>
        <v>40.451156582191516</v>
      </c>
      <c r="D857">
        <f t="shared" si="87"/>
        <v>-2.4970337153560491</v>
      </c>
      <c r="E857" s="4">
        <f t="shared" si="88"/>
        <v>68.871465516729941</v>
      </c>
      <c r="F857">
        <f t="shared" si="89"/>
        <v>-164.47075725234288</v>
      </c>
      <c r="G857">
        <f t="shared" si="90"/>
        <v>5044.3080824532544</v>
      </c>
      <c r="H857">
        <f t="shared" si="85"/>
        <v>-987.79066352258849</v>
      </c>
    </row>
    <row r="858" spans="1:8" x14ac:dyDescent="0.25">
      <c r="A858">
        <v>856</v>
      </c>
      <c r="B858">
        <f t="shared" si="86"/>
        <v>25.680000000000216</v>
      </c>
      <c r="C858">
        <f>0.5 * dragc * rho * POWER(Sheet2!E857, 2) * area</f>
        <v>40.363303064325677</v>
      </c>
      <c r="D858">
        <f t="shared" si="87"/>
        <v>-2.4916105528395982</v>
      </c>
      <c r="E858" s="4">
        <f t="shared" si="88"/>
        <v>68.796717200144755</v>
      </c>
      <c r="F858">
        <f t="shared" si="89"/>
        <v>-164.76505725234287</v>
      </c>
      <c r="G858">
        <f t="shared" si="90"/>
        <v>5046.3719839692585</v>
      </c>
      <c r="H858">
        <f t="shared" si="85"/>
        <v>-992.72478624015878</v>
      </c>
    </row>
    <row r="859" spans="1:8" x14ac:dyDescent="0.25">
      <c r="A859">
        <v>857</v>
      </c>
      <c r="B859">
        <f t="shared" si="86"/>
        <v>25.710000000000218</v>
      </c>
      <c r="C859">
        <f>0.5 * dragc * rho * POWER(Sheet2!E858, 2) * area</f>
        <v>40.275735545220286</v>
      </c>
      <c r="D859">
        <f t="shared" si="87"/>
        <v>-2.4862050449122299</v>
      </c>
      <c r="E859" s="4">
        <f t="shared" si="88"/>
        <v>68.722131048797394</v>
      </c>
      <c r="F859">
        <f t="shared" si="89"/>
        <v>-165.05935725234286</v>
      </c>
      <c r="G859">
        <f t="shared" si="90"/>
        <v>5048.4336479007225</v>
      </c>
      <c r="H859">
        <f t="shared" si="85"/>
        <v>-997.66773795772906</v>
      </c>
    </row>
    <row r="860" spans="1:8" x14ac:dyDescent="0.25">
      <c r="A860">
        <v>858</v>
      </c>
      <c r="B860">
        <f t="shared" si="86"/>
        <v>25.740000000000219</v>
      </c>
      <c r="C860">
        <f>0.5 * dragc * rho * POWER(Sheet2!E859, 2) * area</f>
        <v>40.188452784496462</v>
      </c>
      <c r="D860">
        <f t="shared" si="87"/>
        <v>-2.4808171150058524</v>
      </c>
      <c r="E860" s="4">
        <f t="shared" si="88"/>
        <v>68.647706535347211</v>
      </c>
      <c r="F860">
        <f t="shared" si="89"/>
        <v>-165.35365725234286</v>
      </c>
      <c r="G860">
        <f t="shared" si="90"/>
        <v>5050.4930790967828</v>
      </c>
      <c r="H860">
        <f t="shared" si="85"/>
        <v>-1002.6195186752993</v>
      </c>
    </row>
    <row r="861" spans="1:8" x14ac:dyDescent="0.25">
      <c r="A861">
        <v>859</v>
      </c>
      <c r="B861">
        <f t="shared" si="86"/>
        <v>25.77000000000022</v>
      </c>
      <c r="C861">
        <f>0.5 * dragc * rho * POWER(Sheet2!E860, 2) * area</f>
        <v>40.101453548493907</v>
      </c>
      <c r="D861">
        <f t="shared" si="87"/>
        <v>-2.4754466869671092</v>
      </c>
      <c r="E861" s="4">
        <f t="shared" si="88"/>
        <v>68.573443134738199</v>
      </c>
      <c r="F861">
        <f t="shared" si="89"/>
        <v>-165.64795725234285</v>
      </c>
      <c r="G861">
        <f t="shared" si="90"/>
        <v>5052.5502823908246</v>
      </c>
      <c r="H861">
        <f t="shared" si="85"/>
        <v>-1007.5801283928696</v>
      </c>
    </row>
    <row r="862" spans="1:8" x14ac:dyDescent="0.25">
      <c r="A862">
        <v>860</v>
      </c>
      <c r="B862">
        <f t="shared" si="86"/>
        <v>25.800000000000221</v>
      </c>
      <c r="C862">
        <f>0.5 * dragc * rho * POWER(Sheet2!E861, 2) * area</f>
        <v>40.014736610227324</v>
      </c>
      <c r="D862">
        <f t="shared" si="87"/>
        <v>-2.4700936850546884</v>
      </c>
      <c r="E862" s="4">
        <f t="shared" si="88"/>
        <v>68.499340324186562</v>
      </c>
      <c r="F862">
        <f t="shared" si="89"/>
        <v>-165.94225725234284</v>
      </c>
      <c r="G862">
        <f t="shared" si="90"/>
        <v>5054.6052626005503</v>
      </c>
      <c r="H862">
        <f t="shared" si="85"/>
        <v>-1012.5495671104399</v>
      </c>
    </row>
    <row r="863" spans="1:8" x14ac:dyDescent="0.25">
      <c r="A863">
        <v>861</v>
      </c>
      <c r="B863">
        <f t="shared" si="86"/>
        <v>25.830000000000222</v>
      </c>
      <c r="C863">
        <f>0.5 * dragc * rho * POWER(Sheet2!E862, 2) * area</f>
        <v>39.928300749343016</v>
      </c>
      <c r="D863">
        <f t="shared" si="87"/>
        <v>-2.4647580339366444</v>
      </c>
      <c r="E863" s="4">
        <f t="shared" si="88"/>
        <v>68.425397583168461</v>
      </c>
      <c r="F863">
        <f t="shared" si="89"/>
        <v>-166.23655725234283</v>
      </c>
      <c r="G863">
        <f t="shared" si="90"/>
        <v>5056.6580245280456</v>
      </c>
      <c r="H863">
        <f t="shared" si="85"/>
        <v>-1017.5278348280101</v>
      </c>
    </row>
    <row r="864" spans="1:8" x14ac:dyDescent="0.25">
      <c r="A864">
        <v>862</v>
      </c>
      <c r="B864">
        <f t="shared" si="86"/>
        <v>25.860000000000223</v>
      </c>
      <c r="C864">
        <f>0.5 * dragc * rho * POWER(Sheet2!E863, 2) * area</f>
        <v>39.84214475207601</v>
      </c>
      <c r="D864">
        <f t="shared" si="87"/>
        <v>-2.4594396586877507</v>
      </c>
      <c r="E864" s="4">
        <f t="shared" si="88"/>
        <v>68.351614393407829</v>
      </c>
      <c r="F864">
        <f t="shared" si="89"/>
        <v>-166.53085725234283</v>
      </c>
      <c r="G864">
        <f t="shared" si="90"/>
        <v>5058.7085729598475</v>
      </c>
      <c r="H864">
        <f t="shared" si="85"/>
        <v>-1022.5149315455803</v>
      </c>
    </row>
    <row r="865" spans="1:8" x14ac:dyDescent="0.25">
      <c r="A865">
        <v>863</v>
      </c>
      <c r="B865">
        <f t="shared" si="86"/>
        <v>25.890000000000224</v>
      </c>
      <c r="C865">
        <f>0.5 * dragc * rho * POWER(Sheet2!E864, 2) * area</f>
        <v>39.756267411207325</v>
      </c>
      <c r="D865">
        <f t="shared" si="87"/>
        <v>-2.4541384847868635</v>
      </c>
      <c r="E865" s="4">
        <f t="shared" si="88"/>
        <v>68.27799023886422</v>
      </c>
      <c r="F865">
        <f t="shared" si="89"/>
        <v>-166.82515725234282</v>
      </c>
      <c r="G865">
        <f t="shared" si="90"/>
        <v>5060.7569126670132</v>
      </c>
      <c r="H865">
        <f t="shared" si="85"/>
        <v>-1027.5108572631507</v>
      </c>
    </row>
    <row r="866" spans="1:8" x14ac:dyDescent="0.25">
      <c r="A866">
        <v>864</v>
      </c>
      <c r="B866">
        <f t="shared" si="86"/>
        <v>25.920000000000226</v>
      </c>
      <c r="C866">
        <f>0.5 * dragc * rho * POWER(Sheet2!E865, 2) * area</f>
        <v>39.670667526021724</v>
      </c>
      <c r="D866">
        <f t="shared" si="87"/>
        <v>-2.4488544381143105</v>
      </c>
      <c r="E866" s="4">
        <f t="shared" si="88"/>
        <v>68.204524605720792</v>
      </c>
      <c r="F866">
        <f t="shared" si="89"/>
        <v>-167.11945725234281</v>
      </c>
      <c r="G866">
        <f t="shared" si="90"/>
        <v>5062.8030484051851</v>
      </c>
      <c r="H866">
        <f t="shared" si="85"/>
        <v>-1032.5156119807209</v>
      </c>
    </row>
    <row r="867" spans="1:8" x14ac:dyDescent="0.25">
      <c r="A867">
        <v>865</v>
      </c>
      <c r="B867">
        <f t="shared" si="86"/>
        <v>25.950000000000227</v>
      </c>
      <c r="C867">
        <f>0.5 * dragc * rho * POWER(Sheet2!E866, 2) * area</f>
        <v>39.585343902265649</v>
      </c>
      <c r="D867">
        <f t="shared" si="87"/>
        <v>-2.4435874449492974</v>
      </c>
      <c r="E867" s="4">
        <f t="shared" si="88"/>
        <v>68.131216982372308</v>
      </c>
      <c r="F867">
        <f t="shared" si="89"/>
        <v>-167.4137572523428</v>
      </c>
      <c r="G867">
        <f t="shared" si="90"/>
        <v>5064.8469849146559</v>
      </c>
      <c r="H867">
        <f t="shared" si="85"/>
        <v>-1037.5291956982912</v>
      </c>
    </row>
    <row r="868" spans="1:8" x14ac:dyDescent="0.25">
      <c r="A868">
        <v>866</v>
      </c>
      <c r="B868">
        <f t="shared" si="86"/>
        <v>25.980000000000228</v>
      </c>
      <c r="C868">
        <f>0.5 * dragc * rho * POWER(Sheet2!E867, 2) * area</f>
        <v>39.500295352105539</v>
      </c>
      <c r="D868">
        <f t="shared" si="87"/>
        <v>-2.4383374319673337</v>
      </c>
      <c r="E868" s="4">
        <f t="shared" si="88"/>
        <v>68.058066859413287</v>
      </c>
      <c r="F868">
        <f t="shared" si="89"/>
        <v>-167.7080572523428</v>
      </c>
      <c r="G868">
        <f t="shared" si="90"/>
        <v>5066.8887269204379</v>
      </c>
      <c r="H868">
        <f t="shared" si="85"/>
        <v>-1042.5516084158614</v>
      </c>
    </row>
    <row r="869" spans="1:8" x14ac:dyDescent="0.25">
      <c r="A869">
        <v>867</v>
      </c>
      <c r="B869">
        <f t="shared" si="86"/>
        <v>26.010000000000229</v>
      </c>
      <c r="C869">
        <f>0.5 * dragc * rho * POWER(Sheet2!E868, 2) * area</f>
        <v>39.415520694086503</v>
      </c>
      <c r="D869">
        <f t="shared" si="87"/>
        <v>-2.4331043262376819</v>
      </c>
      <c r="E869" s="4">
        <f t="shared" si="88"/>
        <v>67.985073729626151</v>
      </c>
      <c r="F869">
        <f t="shared" si="89"/>
        <v>-168.00235725234279</v>
      </c>
      <c r="G869">
        <f t="shared" si="90"/>
        <v>5068.9282791323267</v>
      </c>
      <c r="H869">
        <f t="shared" si="85"/>
        <v>-1047.5828501334317</v>
      </c>
    </row>
    <row r="870" spans="1:8" x14ac:dyDescent="0.25">
      <c r="A870">
        <v>868</v>
      </c>
      <c r="B870">
        <f t="shared" si="86"/>
        <v>26.04000000000023</v>
      </c>
      <c r="C870">
        <f>0.5 * dragc * rho * POWER(Sheet2!E869, 2) * area</f>
        <v>39.331018753091165</v>
      </c>
      <c r="D870">
        <f t="shared" si="87"/>
        <v>-2.4278880552208162</v>
      </c>
      <c r="E870" s="4">
        <f t="shared" si="88"/>
        <v>67.91223708796953</v>
      </c>
      <c r="F870">
        <f t="shared" si="89"/>
        <v>-168.29665725234278</v>
      </c>
      <c r="G870">
        <f t="shared" si="90"/>
        <v>5070.9656462449657</v>
      </c>
      <c r="H870">
        <f t="shared" si="85"/>
        <v>-1052.6229208510019</v>
      </c>
    </row>
    <row r="871" spans="1:8" x14ac:dyDescent="0.25">
      <c r="A871">
        <v>869</v>
      </c>
      <c r="B871">
        <f t="shared" si="86"/>
        <v>26.070000000000231</v>
      </c>
      <c r="C871">
        <f>0.5 * dragc * rho * POWER(Sheet2!E870, 2) * area</f>
        <v>39.246788360299007</v>
      </c>
      <c r="D871">
        <f t="shared" si="87"/>
        <v>-2.4226885467659134</v>
      </c>
      <c r="E871" s="4">
        <f t="shared" si="88"/>
        <v>67.83955643156655</v>
      </c>
      <c r="F871">
        <f t="shared" si="89"/>
        <v>-168.59095725234278</v>
      </c>
      <c r="G871">
        <f t="shared" si="90"/>
        <v>5073.0008329379125</v>
      </c>
      <c r="H871">
        <f t="shared" ref="H871:H934" si="91">H870 + F870 * step</f>
        <v>-1057.6718205685722</v>
      </c>
    </row>
    <row r="872" spans="1:8" x14ac:dyDescent="0.25">
      <c r="A872">
        <v>870</v>
      </c>
      <c r="B872">
        <f t="shared" si="86"/>
        <v>26.100000000000232</v>
      </c>
      <c r="C872">
        <f>0.5 * dragc * rho * POWER(Sheet2!E871, 2) * area</f>
        <v>39.162828353145784</v>
      </c>
      <c r="D872">
        <f t="shared" si="87"/>
        <v>-2.4175057291083477</v>
      </c>
      <c r="E872" s="4">
        <f t="shared" si="88"/>
        <v>67.767031259693297</v>
      </c>
      <c r="F872">
        <f t="shared" si="89"/>
        <v>-168.88525725234277</v>
      </c>
      <c r="G872">
        <f t="shared" si="90"/>
        <v>5075.0338438757035</v>
      </c>
      <c r="H872">
        <f t="shared" si="91"/>
        <v>-1062.7295492861424</v>
      </c>
    </row>
    <row r="873" spans="1:8" x14ac:dyDescent="0.25">
      <c r="A873">
        <v>871</v>
      </c>
      <c r="B873">
        <f t="shared" si="86"/>
        <v>26.130000000000233</v>
      </c>
      <c r="C873">
        <f>0.5 * dragc * rho * POWER(Sheet2!E872, 2) * area</f>
        <v>39.079137575283532</v>
      </c>
      <c r="D873">
        <f t="shared" si="87"/>
        <v>-2.412339530867222</v>
      </c>
      <c r="E873" s="4">
        <f t="shared" si="88"/>
        <v>67.694661073767278</v>
      </c>
      <c r="F873">
        <f t="shared" si="89"/>
        <v>-169.17955725234276</v>
      </c>
      <c r="G873">
        <f t="shared" si="90"/>
        <v>5077.0646837079166</v>
      </c>
      <c r="H873">
        <f t="shared" si="91"/>
        <v>-1067.7961070037127</v>
      </c>
    </row>
    <row r="874" spans="1:8" x14ac:dyDescent="0.25">
      <c r="A874">
        <v>872</v>
      </c>
      <c r="B874">
        <f t="shared" si="86"/>
        <v>26.160000000000235</v>
      </c>
      <c r="C874">
        <f>0.5 * dragc * rho * POWER(Sheet2!E873, 2) * area</f>
        <v>38.995714876540582</v>
      </c>
      <c r="D874">
        <f t="shared" si="87"/>
        <v>-2.4071898810428993</v>
      </c>
      <c r="E874" s="4">
        <f t="shared" si="88"/>
        <v>67.622445377335993</v>
      </c>
      <c r="F874">
        <f t="shared" si="89"/>
        <v>-169.47385725234275</v>
      </c>
      <c r="G874">
        <f t="shared" si="90"/>
        <v>5079.0933570692368</v>
      </c>
      <c r="H874">
        <f t="shared" si="91"/>
        <v>-1072.8714937212831</v>
      </c>
    </row>
    <row r="875" spans="1:8" x14ac:dyDescent="0.25">
      <c r="A875">
        <v>873</v>
      </c>
      <c r="B875">
        <f t="shared" si="86"/>
        <v>26.190000000000236</v>
      </c>
      <c r="C875">
        <f>0.5 * dragc * rho * POWER(Sheet2!E874, 2) * area</f>
        <v>38.9125591128821</v>
      </c>
      <c r="D875">
        <f t="shared" si="87"/>
        <v>-2.4020567090145666</v>
      </c>
      <c r="E875" s="4">
        <f t="shared" si="88"/>
        <v>67.55038367606555</v>
      </c>
      <c r="F875">
        <f t="shared" si="89"/>
        <v>-169.76815725234275</v>
      </c>
      <c r="G875">
        <f t="shared" si="90"/>
        <v>5081.1198685795189</v>
      </c>
      <c r="H875">
        <f t="shared" si="91"/>
        <v>-1077.9557094388533</v>
      </c>
    </row>
    <row r="876" spans="1:8" x14ac:dyDescent="0.25">
      <c r="A876">
        <v>874</v>
      </c>
      <c r="B876">
        <f t="shared" si="86"/>
        <v>26.220000000000237</v>
      </c>
      <c r="C876">
        <f>0.5 * dragc * rho * POWER(Sheet2!E875, 2) * area</f>
        <v>38.829669146370776</v>
      </c>
      <c r="D876">
        <f t="shared" si="87"/>
        <v>-2.396939944537809</v>
      </c>
      <c r="E876" s="4">
        <f t="shared" si="88"/>
        <v>67.478475477729418</v>
      </c>
      <c r="F876">
        <f t="shared" si="89"/>
        <v>-170.06245725234274</v>
      </c>
      <c r="G876">
        <f t="shared" si="90"/>
        <v>5083.1442228438509</v>
      </c>
      <c r="H876">
        <f t="shared" si="91"/>
        <v>-1083.0487541564237</v>
      </c>
    </row>
    <row r="877" spans="1:8" x14ac:dyDescent="0.25">
      <c r="A877">
        <v>875</v>
      </c>
      <c r="B877">
        <f t="shared" si="86"/>
        <v>26.250000000000238</v>
      </c>
      <c r="C877">
        <f>0.5 * dragc * rho * POWER(Sheet2!E876, 2) * area</f>
        <v>38.747043845127884</v>
      </c>
      <c r="D877">
        <f t="shared" si="87"/>
        <v>-2.391839517742206</v>
      </c>
      <c r="E877" s="4">
        <f t="shared" si="88"/>
        <v>67.40672029219715</v>
      </c>
      <c r="F877">
        <f t="shared" si="89"/>
        <v>-170.35675725234273</v>
      </c>
      <c r="G877">
        <f t="shared" si="90"/>
        <v>5085.1664244526164</v>
      </c>
      <c r="H877">
        <f t="shared" si="91"/>
        <v>-1088.1506278739939</v>
      </c>
    </row>
    <row r="878" spans="1:8" x14ac:dyDescent="0.25">
      <c r="A878">
        <v>876</v>
      </c>
      <c r="B878">
        <f t="shared" si="86"/>
        <v>26.280000000000239</v>
      </c>
      <c r="C878">
        <f>0.5 * dragc * rho * POWER(Sheet2!E877, 2) * area</f>
        <v>38.664682083294593</v>
      </c>
      <c r="D878">
        <f t="shared" si="87"/>
        <v>-2.3867553591289417</v>
      </c>
      <c r="E878" s="4">
        <f t="shared" si="88"/>
        <v>67.335117631423287</v>
      </c>
      <c r="F878">
        <f t="shared" si="89"/>
        <v>-170.65105725234272</v>
      </c>
      <c r="G878">
        <f t="shared" si="90"/>
        <v>5087.1864779815587</v>
      </c>
      <c r="H878">
        <f t="shared" si="91"/>
        <v>-1093.2613305915643</v>
      </c>
    </row>
    <row r="879" spans="1:8" x14ac:dyDescent="0.25">
      <c r="A879">
        <v>877</v>
      </c>
      <c r="B879">
        <f t="shared" si="86"/>
        <v>26.31000000000024</v>
      </c>
      <c r="C879">
        <f>0.5 * dragc * rho * POWER(Sheet2!E878, 2) * area</f>
        <v>38.582582740993601</v>
      </c>
      <c r="D879">
        <f t="shared" si="87"/>
        <v>-2.3816873995684382</v>
      </c>
      <c r="E879" s="4">
        <f t="shared" si="88"/>
        <v>67.263667009436233</v>
      </c>
      <c r="F879">
        <f t="shared" si="89"/>
        <v>-170.94535725234272</v>
      </c>
      <c r="G879">
        <f t="shared" si="90"/>
        <v>5089.2043879918419</v>
      </c>
      <c r="H879">
        <f t="shared" si="91"/>
        <v>-1098.3808623091345</v>
      </c>
    </row>
    <row r="880" spans="1:8" x14ac:dyDescent="0.25">
      <c r="A880">
        <v>878</v>
      </c>
      <c r="B880">
        <f t="shared" si="86"/>
        <v>26.340000000000241</v>
      </c>
      <c r="C880">
        <f>0.5 * dragc * rho * POWER(Sheet2!E879, 2) * area</f>
        <v>38.500744704291002</v>
      </c>
      <c r="D880">
        <f t="shared" si="87"/>
        <v>-2.3766355702980015</v>
      </c>
      <c r="E880" s="4">
        <f t="shared" si="88"/>
        <v>67.192367942327294</v>
      </c>
      <c r="F880">
        <f t="shared" si="89"/>
        <v>-171.23965725234271</v>
      </c>
      <c r="G880">
        <f t="shared" si="90"/>
        <v>5091.220159030112</v>
      </c>
      <c r="H880">
        <f t="shared" si="91"/>
        <v>-1103.5092230267048</v>
      </c>
    </row>
    <row r="881" spans="1:8" x14ac:dyDescent="0.25">
      <c r="A881">
        <v>879</v>
      </c>
      <c r="B881">
        <f t="shared" si="86"/>
        <v>26.370000000000243</v>
      </c>
      <c r="C881">
        <f>0.5 * dragc * rho * POWER(Sheet2!E880, 2) * area</f>
        <v>38.419166865158523</v>
      </c>
      <c r="D881">
        <f t="shared" si="87"/>
        <v>-2.3715998029194894</v>
      </c>
      <c r="E881" s="4">
        <f t="shared" si="88"/>
        <v>67.121219948239712</v>
      </c>
      <c r="F881">
        <f t="shared" si="89"/>
        <v>-171.5339572523427</v>
      </c>
      <c r="G881">
        <f t="shared" si="90"/>
        <v>5093.2337956285592</v>
      </c>
      <c r="H881">
        <f t="shared" si="91"/>
        <v>-1108.646412744275</v>
      </c>
    </row>
    <row r="882" spans="1:8" x14ac:dyDescent="0.25">
      <c r="A882">
        <v>880</v>
      </c>
      <c r="B882">
        <f t="shared" si="86"/>
        <v>26.400000000000244</v>
      </c>
      <c r="C882">
        <f>0.5 * dragc * rho * POWER(Sheet2!E881, 2) * area</f>
        <v>38.337848121435918</v>
      </c>
      <c r="D882">
        <f t="shared" si="87"/>
        <v>-2.3665800293969905</v>
      </c>
      <c r="E882" s="4">
        <f t="shared" si="88"/>
        <v>67.050222547357805</v>
      </c>
      <c r="F882">
        <f t="shared" si="89"/>
        <v>-171.82825725234269</v>
      </c>
      <c r="G882">
        <f t="shared" si="90"/>
        <v>5095.2453023049802</v>
      </c>
      <c r="H882">
        <f t="shared" si="91"/>
        <v>-1113.7924314618454</v>
      </c>
    </row>
    <row r="883" spans="1:8" x14ac:dyDescent="0.25">
      <c r="A883">
        <v>881</v>
      </c>
      <c r="B883">
        <f t="shared" si="86"/>
        <v>26.430000000000245</v>
      </c>
      <c r="C883">
        <f>0.5 * dragc * rho * POWER(Sheet2!E882, 2) * area</f>
        <v>38.256787376793767</v>
      </c>
      <c r="D883">
        <f t="shared" si="87"/>
        <v>-2.3615761820545282</v>
      </c>
      <c r="E883" s="4">
        <f t="shared" si="88"/>
        <v>66.979375261896166</v>
      </c>
      <c r="F883">
        <f t="shared" si="89"/>
        <v>-172.12255725234269</v>
      </c>
      <c r="G883">
        <f t="shared" si="90"/>
        <v>5097.2546835628373</v>
      </c>
      <c r="H883">
        <f t="shared" si="91"/>
        <v>-1118.9472791794155</v>
      </c>
    </row>
    <row r="884" spans="1:8" x14ac:dyDescent="0.25">
      <c r="A884">
        <v>882</v>
      </c>
      <c r="B884">
        <f t="shared" si="86"/>
        <v>26.460000000000246</v>
      </c>
      <c r="C884">
        <f>0.5 * dragc * rho * POWER(Sheet2!E883, 2) * area</f>
        <v>38.175983540696436</v>
      </c>
      <c r="D884">
        <f t="shared" si="87"/>
        <v>-2.3565881935737742</v>
      </c>
      <c r="E884" s="4">
        <f t="shared" si="88"/>
        <v>66.908677616088951</v>
      </c>
      <c r="F884">
        <f t="shared" si="89"/>
        <v>-172.41685725234268</v>
      </c>
      <c r="G884">
        <f t="shared" si="90"/>
        <v>5099.2619438913198</v>
      </c>
      <c r="H884">
        <f t="shared" si="91"/>
        <v>-1124.1109558969858</v>
      </c>
    </row>
    <row r="885" spans="1:8" x14ac:dyDescent="0.25">
      <c r="A885">
        <v>883</v>
      </c>
      <c r="B885">
        <f t="shared" si="86"/>
        <v>26.490000000000247</v>
      </c>
      <c r="C885">
        <f>0.5 * dragc * rho * POWER(Sheet2!E884, 2) * area</f>
        <v>38.095435528365435</v>
      </c>
      <c r="D885">
        <f t="shared" si="87"/>
        <v>-2.3516159969917867</v>
      </c>
      <c r="E885" s="4">
        <f t="shared" si="88"/>
        <v>66.838129136179191</v>
      </c>
      <c r="F885">
        <f t="shared" si="89"/>
        <v>-172.71115725234267</v>
      </c>
      <c r="G885">
        <f t="shared" si="90"/>
        <v>5101.2670877654054</v>
      </c>
      <c r="H885">
        <f t="shared" si="91"/>
        <v>-1129.283461614556</v>
      </c>
    </row>
    <row r="886" spans="1:8" x14ac:dyDescent="0.25">
      <c r="A886">
        <v>884</v>
      </c>
      <c r="B886">
        <f t="shared" si="86"/>
        <v>26.520000000000248</v>
      </c>
      <c r="C886">
        <f>0.5 * dragc * rho * POWER(Sheet2!E885, 2) * area</f>
        <v>38.015142260742927</v>
      </c>
      <c r="D886">
        <f t="shared" si="87"/>
        <v>-2.3466595256987564</v>
      </c>
      <c r="E886" s="4">
        <f t="shared" si="88"/>
        <v>66.767729350408231</v>
      </c>
      <c r="F886">
        <f t="shared" si="89"/>
        <v>-173.00545725234267</v>
      </c>
      <c r="G886">
        <f t="shared" si="90"/>
        <v>5103.2701196459175</v>
      </c>
      <c r="H886">
        <f t="shared" si="91"/>
        <v>-1134.4647963321263</v>
      </c>
    </row>
    <row r="887" spans="1:8" x14ac:dyDescent="0.25">
      <c r="A887">
        <v>885</v>
      </c>
      <c r="B887">
        <f t="shared" si="86"/>
        <v>26.550000000000249</v>
      </c>
      <c r="C887">
        <f>0.5 * dragc * rho * POWER(Sheet2!E886, 2) * area</f>
        <v>37.935102664455577</v>
      </c>
      <c r="D887">
        <f t="shared" si="87"/>
        <v>-2.3417187134357769</v>
      </c>
      <c r="E887" s="4">
        <f t="shared" si="88"/>
        <v>66.697477789005163</v>
      </c>
      <c r="F887">
        <f t="shared" si="89"/>
        <v>-173.29975725234266</v>
      </c>
      <c r="G887">
        <f t="shared" si="90"/>
        <v>5105.2710439795874</v>
      </c>
      <c r="H887">
        <f t="shared" si="91"/>
        <v>-1139.6549600496967</v>
      </c>
    </row>
    <row r="888" spans="1:8" x14ac:dyDescent="0.25">
      <c r="A888">
        <v>886</v>
      </c>
      <c r="B888">
        <f t="shared" si="86"/>
        <v>26.580000000000251</v>
      </c>
      <c r="C888">
        <f>0.5 * dragc * rho * POWER(Sheet2!E887, 2) * area</f>
        <v>37.855315671778648</v>
      </c>
      <c r="D888">
        <f t="shared" si="87"/>
        <v>-2.3367934942926269</v>
      </c>
      <c r="E888" s="4">
        <f t="shared" si="88"/>
        <v>66.627373984176387</v>
      </c>
      <c r="F888">
        <f t="shared" si="89"/>
        <v>-173.59405725234265</v>
      </c>
      <c r="G888">
        <f t="shared" si="90"/>
        <v>5107.2698651991122</v>
      </c>
      <c r="H888">
        <f t="shared" si="91"/>
        <v>-1144.8539527672669</v>
      </c>
    </row>
    <row r="889" spans="1:8" x14ac:dyDescent="0.25">
      <c r="A889">
        <v>887</v>
      </c>
      <c r="B889">
        <f t="shared" si="86"/>
        <v>26.610000000000252</v>
      </c>
      <c r="C889">
        <f>0.5 * dragc * rho * POWER(Sheet2!E888, 2) * area</f>
        <v>37.775780220600339</v>
      </c>
      <c r="D889">
        <f t="shared" si="87"/>
        <v>-2.3318838027055704</v>
      </c>
      <c r="E889" s="4">
        <f t="shared" si="88"/>
        <v>66.557417470095217</v>
      </c>
      <c r="F889">
        <f t="shared" si="89"/>
        <v>-173.88835725234264</v>
      </c>
      <c r="G889">
        <f t="shared" si="90"/>
        <v>5109.2665877232148</v>
      </c>
      <c r="H889">
        <f t="shared" si="91"/>
        <v>-1150.0617744848373</v>
      </c>
    </row>
    <row r="890" spans="1:8" x14ac:dyDescent="0.25">
      <c r="A890">
        <v>888</v>
      </c>
      <c r="B890">
        <f t="shared" si="86"/>
        <v>26.640000000000253</v>
      </c>
      <c r="C890">
        <f>0.5 * dragc * rho * POWER(Sheet2!E889, 2) * area</f>
        <v>37.69649525438642</v>
      </c>
      <c r="D890">
        <f t="shared" si="87"/>
        <v>-2.3269895734551715</v>
      </c>
      <c r="E890" s="4">
        <f t="shared" si="88"/>
        <v>66.487607782891558</v>
      </c>
      <c r="F890">
        <f t="shared" si="89"/>
        <v>-174.18265725234264</v>
      </c>
      <c r="G890">
        <f t="shared" si="90"/>
        <v>5111.2612159567016</v>
      </c>
      <c r="H890">
        <f t="shared" si="91"/>
        <v>-1155.2784252024076</v>
      </c>
    </row>
    <row r="891" spans="1:8" x14ac:dyDescent="0.25">
      <c r="A891">
        <v>889</v>
      </c>
      <c r="B891">
        <f t="shared" si="86"/>
        <v>26.670000000000254</v>
      </c>
      <c r="C891">
        <f>0.5 * dragc * rho * POWER(Sheet2!E890, 2) * area</f>
        <v>37.617459722145171</v>
      </c>
      <c r="D891">
        <f t="shared" si="87"/>
        <v>-2.3221107416641322</v>
      </c>
      <c r="E891" s="4">
        <f t="shared" si="88"/>
        <v>66.417944460641635</v>
      </c>
      <c r="F891">
        <f t="shared" si="89"/>
        <v>-174.47695725234263</v>
      </c>
      <c r="G891">
        <f t="shared" si="90"/>
        <v>5113.2537542905211</v>
      </c>
      <c r="H891">
        <f t="shared" si="91"/>
        <v>-1160.5039049199779</v>
      </c>
    </row>
    <row r="892" spans="1:8" x14ac:dyDescent="0.25">
      <c r="A892">
        <v>890</v>
      </c>
      <c r="B892">
        <f t="shared" si="86"/>
        <v>26.700000000000255</v>
      </c>
      <c r="C892">
        <f>0.5 * dragc * rho * POWER(Sheet2!E891, 2) * area</f>
        <v>37.538672578392436</v>
      </c>
      <c r="D892">
        <f t="shared" si="87"/>
        <v>-2.3172472427951334</v>
      </c>
      <c r="E892" s="4">
        <f t="shared" si="88"/>
        <v>66.348427043357788</v>
      </c>
      <c r="F892">
        <f t="shared" si="89"/>
        <v>-174.77125725234262</v>
      </c>
      <c r="G892">
        <f t="shared" si="90"/>
        <v>5115.2442071018222</v>
      </c>
      <c r="H892">
        <f t="shared" si="91"/>
        <v>-1165.7382136375481</v>
      </c>
    </row>
    <row r="893" spans="1:8" x14ac:dyDescent="0.25">
      <c r="A893">
        <v>891</v>
      </c>
      <c r="B893">
        <f t="shared" si="86"/>
        <v>26.730000000000256</v>
      </c>
      <c r="C893">
        <f>0.5 * dragc * rho * POWER(Sheet2!E892, 2) * area</f>
        <v>37.460132783117061</v>
      </c>
      <c r="D893">
        <f t="shared" si="87"/>
        <v>-2.3123990126487026</v>
      </c>
      <c r="E893" s="4">
        <f t="shared" si="88"/>
        <v>66.279055072978323</v>
      </c>
      <c r="F893">
        <f t="shared" si="89"/>
        <v>-175.06555725234261</v>
      </c>
      <c r="G893">
        <f t="shared" si="90"/>
        <v>5117.2325787540112</v>
      </c>
      <c r="H893">
        <f t="shared" si="91"/>
        <v>-1170.9813513551185</v>
      </c>
    </row>
    <row r="894" spans="1:8" x14ac:dyDescent="0.25">
      <c r="A894">
        <v>892</v>
      </c>
      <c r="B894">
        <f t="shared" si="86"/>
        <v>26.760000000000257</v>
      </c>
      <c r="C894">
        <f>0.5 * dragc * rho * POWER(Sheet2!E893, 2) * area</f>
        <v>37.381839301746524</v>
      </c>
      <c r="D894">
        <f t="shared" si="87"/>
        <v>-2.3075659873610919</v>
      </c>
      <c r="E894" s="4">
        <f t="shared" si="88"/>
        <v>66.209828093357487</v>
      </c>
      <c r="F894">
        <f t="shared" si="89"/>
        <v>-175.35985725234261</v>
      </c>
      <c r="G894">
        <f t="shared" si="90"/>
        <v>5119.218873596812</v>
      </c>
      <c r="H894">
        <f t="shared" si="91"/>
        <v>-1176.2333180726887</v>
      </c>
    </row>
    <row r="895" spans="1:8" x14ac:dyDescent="0.25">
      <c r="A895">
        <v>893</v>
      </c>
      <c r="B895">
        <f t="shared" si="86"/>
        <v>26.790000000000258</v>
      </c>
      <c r="C895">
        <f>0.5 * dragc * rho * POWER(Sheet2!E894, 2) * area</f>
        <v>37.303791105112879</v>
      </c>
      <c r="D895">
        <f t="shared" si="87"/>
        <v>-2.3027481034021755</v>
      </c>
      <c r="E895" s="4">
        <f t="shared" si="88"/>
        <v>66.140745650255425</v>
      </c>
      <c r="F895">
        <f t="shared" si="89"/>
        <v>-175.6541572523426</v>
      </c>
      <c r="G895">
        <f t="shared" si="90"/>
        <v>5121.2030959663198</v>
      </c>
      <c r="H895">
        <f t="shared" si="91"/>
        <v>-1181.494113790259</v>
      </c>
    </row>
    <row r="896" spans="1:8" x14ac:dyDescent="0.25">
      <c r="A896">
        <v>894</v>
      </c>
      <c r="B896">
        <f t="shared" si="86"/>
        <v>26.82000000000026</v>
      </c>
      <c r="C896">
        <f>0.5 * dragc * rho * POWER(Sheet2!E895, 2) * area</f>
        <v>37.225987169418865</v>
      </c>
      <c r="D896">
        <f t="shared" si="87"/>
        <v>-2.2979452975733583</v>
      </c>
      <c r="E896" s="4">
        <f t="shared" si="88"/>
        <v>66.071807291328227</v>
      </c>
      <c r="F896">
        <f t="shared" si="89"/>
        <v>-175.94845725234259</v>
      </c>
      <c r="G896">
        <f t="shared" si="90"/>
        <v>5123.1852501850599</v>
      </c>
      <c r="H896">
        <f t="shared" si="91"/>
        <v>-1186.7637385078292</v>
      </c>
    </row>
    <row r="897" spans="1:8" x14ac:dyDescent="0.25">
      <c r="A897">
        <v>895</v>
      </c>
      <c r="B897">
        <f t="shared" si="86"/>
        <v>26.850000000000261</v>
      </c>
      <c r="C897">
        <f>0.5 * dragc * rho * POWER(Sheet2!E896, 2) * area</f>
        <v>37.148426476204307</v>
      </c>
      <c r="D897">
        <f t="shared" si="87"/>
        <v>-2.293157507005501</v>
      </c>
      <c r="E897" s="4">
        <f t="shared" si="88"/>
        <v>66.003012566118059</v>
      </c>
      <c r="F897">
        <f t="shared" si="89"/>
        <v>-176.24275725234259</v>
      </c>
      <c r="G897">
        <f t="shared" si="90"/>
        <v>5125.1653405620436</v>
      </c>
      <c r="H897">
        <f t="shared" si="91"/>
        <v>-1192.0421922253995</v>
      </c>
    </row>
    <row r="898" spans="1:8" x14ac:dyDescent="0.25">
      <c r="A898">
        <v>896</v>
      </c>
      <c r="B898">
        <f t="shared" si="86"/>
        <v>26.880000000000262</v>
      </c>
      <c r="C898">
        <f>0.5 * dragc * rho * POWER(Sheet2!E897, 2) * area</f>
        <v>37.071108012312763</v>
      </c>
      <c r="D898">
        <f t="shared" si="87"/>
        <v>-2.2883846691568617</v>
      </c>
      <c r="E898" s="4">
        <f t="shared" si="88"/>
        <v>65.934361026043348</v>
      </c>
      <c r="F898">
        <f t="shared" si="89"/>
        <v>-176.53705725234258</v>
      </c>
      <c r="G898">
        <f t="shared" si="90"/>
        <v>5127.1433713928245</v>
      </c>
      <c r="H898">
        <f t="shared" si="91"/>
        <v>-1197.3294749429697</v>
      </c>
    </row>
    <row r="899" spans="1:8" x14ac:dyDescent="0.25">
      <c r="A899">
        <v>897</v>
      </c>
      <c r="B899">
        <f t="shared" ref="B899:B962" si="92">B898+step</f>
        <v>26.910000000000263</v>
      </c>
      <c r="C899">
        <f>0.5 * dragc * rho * POWER(Sheet2!E898, 2) * area</f>
        <v>36.994030769858412</v>
      </c>
      <c r="D899">
        <f t="shared" ref="D899:D962" si="93">- C899/mass</f>
        <v>-2.2836267218110518</v>
      </c>
      <c r="E899" s="4">
        <f t="shared" ref="E899:E962" si="94">E898+D899*step</f>
        <v>65.865852224389016</v>
      </c>
      <c r="F899">
        <f t="shared" ref="F899:F962" si="95">F898 + grav * step</f>
        <v>-176.83135725234257</v>
      </c>
      <c r="G899">
        <f t="shared" ref="G899:G962" si="96">G898+E899*step</f>
        <v>5129.1193469595564</v>
      </c>
      <c r="H899">
        <f t="shared" si="91"/>
        <v>-1202.62558666054</v>
      </c>
    </row>
    <row r="900" spans="1:8" x14ac:dyDescent="0.25">
      <c r="A900">
        <v>898</v>
      </c>
      <c r="B900">
        <f t="shared" si="92"/>
        <v>26.940000000000264</v>
      </c>
      <c r="C900">
        <f>0.5 * dragc * rho * POWER(Sheet2!E899, 2) * area</f>
        <v>36.91719374619322</v>
      </c>
      <c r="D900">
        <f t="shared" si="93"/>
        <v>-2.2788836030750086</v>
      </c>
      <c r="E900" s="4">
        <f t="shared" si="94"/>
        <v>65.797485716296762</v>
      </c>
      <c r="F900">
        <f t="shared" si="95"/>
        <v>-177.12565725234256</v>
      </c>
      <c r="G900">
        <f t="shared" si="96"/>
        <v>5131.0932715310455</v>
      </c>
      <c r="H900">
        <f t="shared" si="91"/>
        <v>-1207.9305273781104</v>
      </c>
    </row>
    <row r="901" spans="1:8" x14ac:dyDescent="0.25">
      <c r="A901">
        <v>899</v>
      </c>
      <c r="B901">
        <f t="shared" si="92"/>
        <v>26.970000000000265</v>
      </c>
      <c r="C901">
        <f>0.5 * dragc * rho * POWER(Sheet2!E900, 2) * area</f>
        <v>36.840595943874192</v>
      </c>
      <c r="D901">
        <f t="shared" si="93"/>
        <v>-2.2741552513769761</v>
      </c>
      <c r="E901" s="4">
        <f t="shared" si="94"/>
        <v>65.729261058755455</v>
      </c>
      <c r="F901">
        <f t="shared" si="95"/>
        <v>-177.41995725234256</v>
      </c>
      <c r="G901">
        <f t="shared" si="96"/>
        <v>5133.0651493628084</v>
      </c>
      <c r="H901">
        <f t="shared" si="91"/>
        <v>-1213.2442970956806</v>
      </c>
    </row>
    <row r="902" spans="1:8" x14ac:dyDescent="0.25">
      <c r="A902">
        <v>900</v>
      </c>
      <c r="B902">
        <f t="shared" si="92"/>
        <v>27.000000000000266</v>
      </c>
      <c r="C902">
        <f>0.5 * dragc * rho * POWER(Sheet2!E901, 2) * area</f>
        <v>36.76423637063111</v>
      </c>
      <c r="D902">
        <f t="shared" si="93"/>
        <v>-2.2694416054645097</v>
      </c>
      <c r="E902" s="4">
        <f t="shared" si="94"/>
        <v>65.661177810591525</v>
      </c>
      <c r="F902">
        <f t="shared" si="95"/>
        <v>-177.71425725234255</v>
      </c>
      <c r="G902">
        <f t="shared" si="96"/>
        <v>5135.0349846971258</v>
      </c>
      <c r="H902">
        <f t="shared" si="91"/>
        <v>-1218.566895813251</v>
      </c>
    </row>
    <row r="903" spans="1:8" x14ac:dyDescent="0.25">
      <c r="A903">
        <v>901</v>
      </c>
      <c r="B903">
        <f t="shared" si="92"/>
        <v>27.030000000000268</v>
      </c>
      <c r="C903">
        <f>0.5 * dragc * rho * POWER(Sheet2!E902, 2) * area</f>
        <v>36.68811403933428</v>
      </c>
      <c r="D903">
        <f t="shared" si="93"/>
        <v>-2.264742604402489</v>
      </c>
      <c r="E903" s="4">
        <f t="shared" si="94"/>
        <v>65.593235532459445</v>
      </c>
      <c r="F903">
        <f t="shared" si="95"/>
        <v>-178.00855725234254</v>
      </c>
      <c r="G903">
        <f t="shared" si="96"/>
        <v>5137.0027817630998</v>
      </c>
      <c r="H903">
        <f t="shared" si="91"/>
        <v>-1223.8983235308212</v>
      </c>
    </row>
    <row r="904" spans="1:8" x14ac:dyDescent="0.25">
      <c r="A904">
        <v>902</v>
      </c>
      <c r="B904">
        <f t="shared" si="92"/>
        <v>27.060000000000269</v>
      </c>
      <c r="C904">
        <f>0.5 * dragc * rho * POWER(Sheet2!E903, 2) * area</f>
        <v>36.61222796796261</v>
      </c>
      <c r="D904">
        <f t="shared" si="93"/>
        <v>-2.2600581875711443</v>
      </c>
      <c r="E904" s="4">
        <f t="shared" si="94"/>
        <v>65.525433786832309</v>
      </c>
      <c r="F904">
        <f t="shared" si="95"/>
        <v>-178.30285725234253</v>
      </c>
      <c r="G904">
        <f t="shared" si="96"/>
        <v>5138.9685447767051</v>
      </c>
      <c r="H904">
        <f t="shared" si="91"/>
        <v>-1229.2385802483916</v>
      </c>
    </row>
    <row r="905" spans="1:8" x14ac:dyDescent="0.25">
      <c r="A905">
        <v>903</v>
      </c>
      <c r="B905">
        <f t="shared" si="92"/>
        <v>27.09000000000027</v>
      </c>
      <c r="C905">
        <f>0.5 * dragc * rho * POWER(Sheet2!E904, 2) * area</f>
        <v>36.536577179571978</v>
      </c>
      <c r="D905">
        <f t="shared" si="93"/>
        <v>-2.255388294664106</v>
      </c>
      <c r="E905" s="4">
        <f t="shared" si="94"/>
        <v>65.457772137992393</v>
      </c>
      <c r="F905">
        <f t="shared" si="95"/>
        <v>-178.59715725234253</v>
      </c>
      <c r="G905">
        <f t="shared" si="96"/>
        <v>5140.9322779408449</v>
      </c>
      <c r="H905">
        <f t="shared" si="91"/>
        <v>-1234.5876659659618</v>
      </c>
    </row>
    <row r="906" spans="1:8" x14ac:dyDescent="0.25">
      <c r="A906">
        <v>904</v>
      </c>
      <c r="B906">
        <f t="shared" si="92"/>
        <v>27.120000000000271</v>
      </c>
      <c r="C906">
        <f>0.5 * dragc * rho * POWER(Sheet2!E905, 2) * area</f>
        <v>36.461160702263697</v>
      </c>
      <c r="D906">
        <f t="shared" si="93"/>
        <v>-2.2507328656864569</v>
      </c>
      <c r="E906" s="4">
        <f t="shared" si="94"/>
        <v>65.390250152021792</v>
      </c>
      <c r="F906">
        <f t="shared" si="95"/>
        <v>-178.89145725234252</v>
      </c>
      <c r="G906">
        <f t="shared" si="96"/>
        <v>5142.8939854454056</v>
      </c>
      <c r="H906">
        <f t="shared" si="91"/>
        <v>-1239.9455806835322</v>
      </c>
    </row>
    <row r="907" spans="1:8" x14ac:dyDescent="0.25">
      <c r="A907">
        <v>905</v>
      </c>
      <c r="B907">
        <f t="shared" si="92"/>
        <v>27.150000000000272</v>
      </c>
      <c r="C907">
        <f>0.5 * dragc * rho * POWER(Sheet2!E906, 2) * area</f>
        <v>36.385977569153241</v>
      </c>
      <c r="D907">
        <f t="shared" si="93"/>
        <v>-2.2460918409528015</v>
      </c>
      <c r="E907" s="4">
        <f t="shared" si="94"/>
        <v>65.322867396793214</v>
      </c>
      <c r="F907">
        <f t="shared" si="95"/>
        <v>-179.18575725234251</v>
      </c>
      <c r="G907">
        <f t="shared" si="96"/>
        <v>5144.8536714673091</v>
      </c>
      <c r="H907">
        <f t="shared" si="91"/>
        <v>-1245.3123244011024</v>
      </c>
    </row>
    <row r="908" spans="1:8" x14ac:dyDescent="0.25">
      <c r="A908">
        <v>906</v>
      </c>
      <c r="B908">
        <f t="shared" si="92"/>
        <v>27.180000000000273</v>
      </c>
      <c r="C908">
        <f>0.5 * dragc * rho * POWER(Sheet2!E907, 2) * area</f>
        <v>36.311026818339357</v>
      </c>
      <c r="D908">
        <f t="shared" si="93"/>
        <v>-2.2414651610853609</v>
      </c>
      <c r="E908" s="4">
        <f t="shared" si="94"/>
        <v>65.255623441960651</v>
      </c>
      <c r="F908">
        <f t="shared" si="95"/>
        <v>-179.4800572523425</v>
      </c>
      <c r="G908">
        <f t="shared" si="96"/>
        <v>5146.8113401705677</v>
      </c>
      <c r="H908">
        <f t="shared" si="91"/>
        <v>-1250.6878971186727</v>
      </c>
    </row>
    <row r="909" spans="1:8" x14ac:dyDescent="0.25">
      <c r="A909">
        <v>907</v>
      </c>
      <c r="B909">
        <f t="shared" si="92"/>
        <v>27.210000000000274</v>
      </c>
      <c r="C909">
        <f>0.5 * dragc * rho * POWER(Sheet2!E908, 2) * area</f>
        <v>36.236307492873152</v>
      </c>
      <c r="D909">
        <f t="shared" si="93"/>
        <v>-2.2368527670120621</v>
      </c>
      <c r="E909" s="4">
        <f t="shared" si="94"/>
        <v>65.188517858950291</v>
      </c>
      <c r="F909">
        <f t="shared" si="95"/>
        <v>-179.7743572523425</v>
      </c>
      <c r="G909">
        <f t="shared" si="96"/>
        <v>5148.7669957063363</v>
      </c>
      <c r="H909">
        <f t="shared" si="91"/>
        <v>-1256.0722988362429</v>
      </c>
    </row>
    <row r="910" spans="1:8" x14ac:dyDescent="0.25">
      <c r="A910">
        <v>908</v>
      </c>
      <c r="B910">
        <f t="shared" si="92"/>
        <v>27.240000000000276</v>
      </c>
      <c r="C910">
        <f>0.5 * dragc * rho * POWER(Sheet2!E909, 2) * area</f>
        <v>36.161818640727581</v>
      </c>
      <c r="D910">
        <f t="shared" si="93"/>
        <v>-2.2322545999646568</v>
      </c>
      <c r="E910" s="4">
        <f t="shared" si="94"/>
        <v>65.121550220951349</v>
      </c>
      <c r="F910">
        <f t="shared" si="95"/>
        <v>-180.06865725234249</v>
      </c>
      <c r="G910">
        <f t="shared" si="96"/>
        <v>5150.7206422129648</v>
      </c>
      <c r="H910">
        <f t="shared" si="91"/>
        <v>-1261.4655295538132</v>
      </c>
    </row>
    <row r="911" spans="1:8" x14ac:dyDescent="0.25">
      <c r="A911">
        <v>909</v>
      </c>
      <c r="B911">
        <f t="shared" si="92"/>
        <v>27.270000000000277</v>
      </c>
      <c r="C911">
        <f>0.5 * dragc * rho * POWER(Sheet2!E910, 2) * area</f>
        <v>36.087559314767041</v>
      </c>
      <c r="D911">
        <f t="shared" si="93"/>
        <v>-2.2276706014768433</v>
      </c>
      <c r="E911" s="4">
        <f t="shared" si="94"/>
        <v>65.054720102907041</v>
      </c>
      <c r="F911">
        <f t="shared" si="95"/>
        <v>-180.36295725234248</v>
      </c>
      <c r="G911">
        <f t="shared" si="96"/>
        <v>5152.6722838160522</v>
      </c>
      <c r="H911">
        <f t="shared" si="91"/>
        <v>-1266.8675892713834</v>
      </c>
    </row>
    <row r="912" spans="1:8" x14ac:dyDescent="0.25">
      <c r="A912">
        <v>910</v>
      </c>
      <c r="B912">
        <f t="shared" si="92"/>
        <v>27.300000000000278</v>
      </c>
      <c r="C912">
        <f>0.5 * dragc * rho * POWER(Sheet2!E911, 2) * area</f>
        <v>36.01352857271732</v>
      </c>
      <c r="D912">
        <f t="shared" si="93"/>
        <v>-2.2231007133824106</v>
      </c>
      <c r="E912" s="4">
        <f t="shared" si="94"/>
        <v>64.988027081505564</v>
      </c>
      <c r="F912">
        <f t="shared" si="95"/>
        <v>-180.65725725234248</v>
      </c>
      <c r="G912">
        <f t="shared" si="96"/>
        <v>5154.6219246284973</v>
      </c>
      <c r="H912">
        <f t="shared" si="91"/>
        <v>-1272.2784779889537</v>
      </c>
    </row>
    <row r="913" spans="1:8" x14ac:dyDescent="0.25">
      <c r="A913">
        <v>911</v>
      </c>
      <c r="B913">
        <f t="shared" si="92"/>
        <v>27.330000000000279</v>
      </c>
      <c r="C913">
        <f>0.5 * dragc * rho * POWER(Sheet2!E912, 2) * area</f>
        <v>35.939725477135624</v>
      </c>
      <c r="D913">
        <f t="shared" si="93"/>
        <v>-2.2185448778133909</v>
      </c>
      <c r="E913" s="4">
        <f t="shared" si="94"/>
        <v>64.921470735171155</v>
      </c>
      <c r="F913">
        <f t="shared" si="95"/>
        <v>-180.95155725234247</v>
      </c>
      <c r="G913">
        <f t="shared" si="96"/>
        <v>5156.5695687505522</v>
      </c>
      <c r="H913">
        <f t="shared" si="91"/>
        <v>-1277.6981957065238</v>
      </c>
    </row>
    <row r="914" spans="1:8" x14ac:dyDescent="0.25">
      <c r="A914">
        <v>912</v>
      </c>
      <c r="B914">
        <f t="shared" si="92"/>
        <v>27.36000000000028</v>
      </c>
      <c r="C914">
        <f>0.5 * dragc * rho * POWER(Sheet2!E913, 2) * area</f>
        <v>35.866149095380884</v>
      </c>
      <c r="D914">
        <f t="shared" si="93"/>
        <v>-2.2140030371982236</v>
      </c>
      <c r="E914" s="4">
        <f t="shared" si="94"/>
        <v>64.855050644055211</v>
      </c>
      <c r="F914">
        <f t="shared" si="95"/>
        <v>-181.24585725234246</v>
      </c>
      <c r="G914">
        <f t="shared" si="96"/>
        <v>5158.5152202698737</v>
      </c>
      <c r="H914">
        <f t="shared" si="91"/>
        <v>-1283.1267424240941</v>
      </c>
    </row>
    <row r="915" spans="1:8" x14ac:dyDescent="0.25">
      <c r="A915">
        <v>913</v>
      </c>
      <c r="B915">
        <f t="shared" si="92"/>
        <v>27.390000000000281</v>
      </c>
      <c r="C915">
        <f>0.5 * dragc * rho * POWER(Sheet2!E914, 2) * area</f>
        <v>35.792798499584279</v>
      </c>
      <c r="D915">
        <f t="shared" si="93"/>
        <v>-2.2094751342599372</v>
      </c>
      <c r="E915" s="4">
        <f t="shared" si="94"/>
        <v>64.788766390027419</v>
      </c>
      <c r="F915">
        <f t="shared" si="95"/>
        <v>-181.54015725234245</v>
      </c>
      <c r="G915">
        <f t="shared" si="96"/>
        <v>5160.4588832615746</v>
      </c>
      <c r="H915">
        <f t="shared" si="91"/>
        <v>-1288.5641181416645</v>
      </c>
    </row>
    <row r="916" spans="1:8" x14ac:dyDescent="0.25">
      <c r="A916">
        <v>914</v>
      </c>
      <c r="B916">
        <f t="shared" si="92"/>
        <v>27.420000000000282</v>
      </c>
      <c r="C916">
        <f>0.5 * dragc * rho * POWER(Sheet2!E915, 2) * area</f>
        <v>35.719672766619937</v>
      </c>
      <c r="D916">
        <f t="shared" si="93"/>
        <v>-2.2049611120143418</v>
      </c>
      <c r="E916" s="4">
        <f t="shared" si="94"/>
        <v>64.722617556666989</v>
      </c>
      <c r="F916">
        <f t="shared" si="95"/>
        <v>-181.83445725234245</v>
      </c>
      <c r="G916">
        <f t="shared" si="96"/>
        <v>5162.4005617882749</v>
      </c>
      <c r="H916">
        <f t="shared" si="91"/>
        <v>-1294.0103228592347</v>
      </c>
    </row>
    <row r="917" spans="1:8" x14ac:dyDescent="0.25">
      <c r="A917">
        <v>915</v>
      </c>
      <c r="B917">
        <f t="shared" si="92"/>
        <v>27.450000000000284</v>
      </c>
      <c r="C917">
        <f>0.5 * dragc * rho * POWER(Sheet2!E916, 2) * area</f>
        <v>35.646770978075864</v>
      </c>
      <c r="D917">
        <f t="shared" si="93"/>
        <v>-2.2004609137682314</v>
      </c>
      <c r="E917" s="4">
        <f t="shared" si="94"/>
        <v>64.656603729253945</v>
      </c>
      <c r="F917">
        <f t="shared" si="95"/>
        <v>-182.12875725234244</v>
      </c>
      <c r="G917">
        <f t="shared" si="96"/>
        <v>5164.3402599001529</v>
      </c>
      <c r="H917">
        <f t="shared" si="91"/>
        <v>-1299.4653565768051</v>
      </c>
    </row>
    <row r="918" spans="1:8" x14ac:dyDescent="0.25">
      <c r="A918">
        <v>916</v>
      </c>
      <c r="B918">
        <f t="shared" si="92"/>
        <v>27.480000000000285</v>
      </c>
      <c r="C918">
        <f>0.5 * dragc * rho * POWER(Sheet2!E917, 2) * area</f>
        <v>35.574092220225161</v>
      </c>
      <c r="D918">
        <f t="shared" si="93"/>
        <v>-2.1959744831176109</v>
      </c>
      <c r="E918" s="4">
        <f t="shared" si="94"/>
        <v>64.590724494760423</v>
      </c>
      <c r="F918">
        <f t="shared" si="95"/>
        <v>-182.42305725234243</v>
      </c>
      <c r="G918">
        <f t="shared" si="96"/>
        <v>5166.2779816349957</v>
      </c>
      <c r="H918">
        <f t="shared" si="91"/>
        <v>-1304.9292192943753</v>
      </c>
    </row>
    <row r="919" spans="1:8" x14ac:dyDescent="0.25">
      <c r="A919">
        <v>917</v>
      </c>
      <c r="B919">
        <f t="shared" si="92"/>
        <v>27.510000000000286</v>
      </c>
      <c r="C919">
        <f>0.5 * dragc * rho * POWER(Sheet2!E918, 2) * area</f>
        <v>35.501635583997228</v>
      </c>
      <c r="D919">
        <f t="shared" si="93"/>
        <v>-2.1915017639459151</v>
      </c>
      <c r="E919" s="4">
        <f t="shared" si="94"/>
        <v>64.524979441842049</v>
      </c>
      <c r="F919">
        <f t="shared" si="95"/>
        <v>-182.71735725234242</v>
      </c>
      <c r="G919">
        <f t="shared" si="96"/>
        <v>5168.2137310182507</v>
      </c>
      <c r="H919">
        <f t="shared" si="91"/>
        <v>-1310.4019110119457</v>
      </c>
    </row>
    <row r="920" spans="1:8" x14ac:dyDescent="0.25">
      <c r="A920">
        <v>918</v>
      </c>
      <c r="B920">
        <f t="shared" si="92"/>
        <v>27.540000000000287</v>
      </c>
      <c r="C920">
        <f>0.5 * dragc * rho * POWER(Sheet2!E919, 2) * area</f>
        <v>35.429400164949435</v>
      </c>
      <c r="D920">
        <f t="shared" si="93"/>
        <v>-2.1870427004222623</v>
      </c>
      <c r="E920" s="4">
        <f t="shared" si="94"/>
        <v>64.459368160829385</v>
      </c>
      <c r="F920">
        <f t="shared" si="95"/>
        <v>-183.01165725234242</v>
      </c>
      <c r="G920">
        <f t="shared" si="96"/>
        <v>5170.1475120630757</v>
      </c>
      <c r="H920">
        <f t="shared" si="91"/>
        <v>-1315.8834317295159</v>
      </c>
    </row>
    <row r="921" spans="1:8" x14ac:dyDescent="0.25">
      <c r="A921">
        <v>919</v>
      </c>
      <c r="B921">
        <f t="shared" si="92"/>
        <v>27.570000000000288</v>
      </c>
      <c r="C921">
        <f>0.5 * dragc * rho * POWER(Sheet2!E920, 2) * area</f>
        <v>35.357385063238823</v>
      </c>
      <c r="D921">
        <f t="shared" si="93"/>
        <v>-2.1825972369997069</v>
      </c>
      <c r="E921" s="4">
        <f t="shared" si="94"/>
        <v>64.393890243719397</v>
      </c>
      <c r="F921">
        <f t="shared" si="95"/>
        <v>-183.30595725234241</v>
      </c>
      <c r="G921">
        <f t="shared" si="96"/>
        <v>5172.0793287703873</v>
      </c>
      <c r="H921">
        <f t="shared" si="91"/>
        <v>-1321.3737814470862</v>
      </c>
    </row>
    <row r="922" spans="1:8" x14ac:dyDescent="0.25">
      <c r="A922">
        <v>920</v>
      </c>
      <c r="B922">
        <f t="shared" si="92"/>
        <v>27.600000000000289</v>
      </c>
      <c r="C922">
        <f>0.5 * dragc * rho * POWER(Sheet2!E921, 2) * area</f>
        <v>35.285589383594079</v>
      </c>
      <c r="D922">
        <f t="shared" si="93"/>
        <v>-2.1781653184135088</v>
      </c>
      <c r="E922" s="4">
        <f t="shared" si="94"/>
        <v>64.328545284166992</v>
      </c>
      <c r="F922">
        <f t="shared" si="95"/>
        <v>-183.6002572523424</v>
      </c>
      <c r="G922">
        <f t="shared" si="96"/>
        <v>5174.0091851289126</v>
      </c>
      <c r="H922">
        <f t="shared" si="91"/>
        <v>-1326.8729601646564</v>
      </c>
    </row>
    <row r="923" spans="1:8" x14ac:dyDescent="0.25">
      <c r="A923">
        <v>921</v>
      </c>
      <c r="B923">
        <f t="shared" si="92"/>
        <v>27.63000000000029</v>
      </c>
      <c r="C923">
        <f>0.5 * dragc * rho * POWER(Sheet2!E922, 2) * area</f>
        <v>35.214012235287647</v>
      </c>
      <c r="D923">
        <f t="shared" si="93"/>
        <v>-2.1737468896794119</v>
      </c>
      <c r="E923" s="4">
        <f t="shared" si="94"/>
        <v>64.263332877476614</v>
      </c>
      <c r="F923">
        <f t="shared" si="95"/>
        <v>-183.89455725234239</v>
      </c>
      <c r="G923">
        <f t="shared" si="96"/>
        <v>5175.9370851152371</v>
      </c>
      <c r="H923">
        <f t="shared" si="91"/>
        <v>-1332.3809678822267</v>
      </c>
    </row>
    <row r="924" spans="1:8" x14ac:dyDescent="0.25">
      <c r="A924">
        <v>922</v>
      </c>
      <c r="B924">
        <f t="shared" si="92"/>
        <v>27.660000000000291</v>
      </c>
      <c r="C924">
        <f>0.5 * dragc * rho * POWER(Sheet2!E923, 2) * area</f>
        <v>35.142652732108125</v>
      </c>
      <c r="D924">
        <f t="shared" si="93"/>
        <v>-2.1693418960919413</v>
      </c>
      <c r="E924" s="4">
        <f t="shared" si="94"/>
        <v>64.198252620593863</v>
      </c>
      <c r="F924">
        <f t="shared" si="95"/>
        <v>-184.18885725234239</v>
      </c>
      <c r="G924">
        <f t="shared" si="96"/>
        <v>5177.8630326938546</v>
      </c>
      <c r="H924">
        <f t="shared" si="91"/>
        <v>-1337.8978045997969</v>
      </c>
    </row>
    <row r="925" spans="1:8" x14ac:dyDescent="0.25">
      <c r="A925">
        <v>923</v>
      </c>
      <c r="B925">
        <f t="shared" si="92"/>
        <v>27.690000000000293</v>
      </c>
      <c r="C925">
        <f>0.5 * dragc * rho * POWER(Sheet2!E924, 2) * area</f>
        <v>35.071509992332771</v>
      </c>
      <c r="D925">
        <f t="shared" si="93"/>
        <v>-2.1649502832227046</v>
      </c>
      <c r="E925" s="4">
        <f t="shared" si="94"/>
        <v>64.133304112097179</v>
      </c>
      <c r="F925">
        <f t="shared" si="95"/>
        <v>-184.48315725234238</v>
      </c>
      <c r="G925">
        <f t="shared" si="96"/>
        <v>5179.7870318172172</v>
      </c>
      <c r="H925">
        <f t="shared" si="91"/>
        <v>-1343.4234703173672</v>
      </c>
    </row>
    <row r="926" spans="1:8" x14ac:dyDescent="0.25">
      <c r="A926">
        <v>924</v>
      </c>
      <c r="B926">
        <f t="shared" si="92"/>
        <v>27.720000000000294</v>
      </c>
      <c r="C926">
        <f>0.5 * dragc * rho * POWER(Sheet2!E925, 2) * area</f>
        <v>35.000583138700279</v>
      </c>
      <c r="D926">
        <f t="shared" si="93"/>
        <v>-2.1605719969187125</v>
      </c>
      <c r="E926" s="4">
        <f t="shared" si="94"/>
        <v>64.068486952189616</v>
      </c>
      <c r="F926">
        <f t="shared" si="95"/>
        <v>-184.77745725234237</v>
      </c>
      <c r="G926">
        <f t="shared" si="96"/>
        <v>5181.7090864257825</v>
      </c>
      <c r="H926">
        <f t="shared" si="91"/>
        <v>-1348.9579650349374</v>
      </c>
    </row>
    <row r="927" spans="1:8" x14ac:dyDescent="0.25">
      <c r="A927">
        <v>925</v>
      </c>
      <c r="B927">
        <f t="shared" si="92"/>
        <v>27.750000000000295</v>
      </c>
      <c r="C927">
        <f>0.5 * dragc * rho * POWER(Sheet2!E926, 2) * area</f>
        <v>34.929871298383716</v>
      </c>
      <c r="D927">
        <f t="shared" si="93"/>
        <v>-2.1562069833007071</v>
      </c>
      <c r="E927" s="4">
        <f t="shared" si="94"/>
        <v>64.003800742690601</v>
      </c>
      <c r="F927">
        <f t="shared" si="95"/>
        <v>-185.07175725234237</v>
      </c>
      <c r="G927">
        <f t="shared" si="96"/>
        <v>5183.6292004480629</v>
      </c>
      <c r="H927">
        <f t="shared" si="91"/>
        <v>-1354.5012887525077</v>
      </c>
    </row>
    <row r="928" spans="1:8" x14ac:dyDescent="0.25">
      <c r="A928">
        <v>926</v>
      </c>
      <c r="B928">
        <f t="shared" si="92"/>
        <v>27.780000000000296</v>
      </c>
      <c r="C928">
        <f>0.5 * dragc * rho * POWER(Sheet2!E927, 2) * area</f>
        <v>34.859373602963586</v>
      </c>
      <c r="D928">
        <f t="shared" si="93"/>
        <v>-2.1518551887615005</v>
      </c>
      <c r="E928" s="4">
        <f t="shared" si="94"/>
        <v>63.939245087027757</v>
      </c>
      <c r="F928">
        <f t="shared" si="95"/>
        <v>-185.36605725234236</v>
      </c>
      <c r="G928">
        <f t="shared" si="96"/>
        <v>5185.5473778006735</v>
      </c>
      <c r="H928">
        <f t="shared" si="91"/>
        <v>-1360.053441470078</v>
      </c>
    </row>
    <row r="929" spans="1:8" x14ac:dyDescent="0.25">
      <c r="A929">
        <v>927</v>
      </c>
      <c r="B929">
        <f t="shared" si="92"/>
        <v>27.810000000000297</v>
      </c>
      <c r="C929">
        <f>0.5 * dragc * rho * POWER(Sheet2!E928, 2) * area</f>
        <v>34.789089188401213</v>
      </c>
      <c r="D929">
        <f t="shared" si="93"/>
        <v>-2.1475165599643313</v>
      </c>
      <c r="E929" s="4">
        <f t="shared" si="94"/>
        <v>63.874819590228824</v>
      </c>
      <c r="F929">
        <f t="shared" si="95"/>
        <v>-185.66035725234235</v>
      </c>
      <c r="G929">
        <f t="shared" si="96"/>
        <v>5187.4636223883808</v>
      </c>
      <c r="H929">
        <f t="shared" si="91"/>
        <v>-1365.6144231876483</v>
      </c>
    </row>
    <row r="930" spans="1:8" x14ac:dyDescent="0.25">
      <c r="A930">
        <v>928</v>
      </c>
      <c r="B930">
        <f t="shared" si="92"/>
        <v>27.840000000000298</v>
      </c>
      <c r="C930">
        <f>0.5 * dragc * rho * POWER(Sheet2!E929, 2) * area</f>
        <v>34.719017195012228</v>
      </c>
      <c r="D930">
        <f t="shared" si="93"/>
        <v>-2.1431910438412265</v>
      </c>
      <c r="E930" s="4">
        <f t="shared" si="94"/>
        <v>63.810523858913591</v>
      </c>
      <c r="F930">
        <f t="shared" si="95"/>
        <v>-185.95465725234234</v>
      </c>
      <c r="G930">
        <f t="shared" si="96"/>
        <v>5189.3779381041486</v>
      </c>
      <c r="H930">
        <f t="shared" si="91"/>
        <v>-1371.1842339052187</v>
      </c>
    </row>
    <row r="931" spans="1:8" x14ac:dyDescent="0.25">
      <c r="A931">
        <v>929</v>
      </c>
      <c r="B931">
        <f t="shared" si="92"/>
        <v>27.870000000000299</v>
      </c>
      <c r="C931">
        <f>0.5 * dragc * rho * POWER(Sheet2!E930, 2) * area</f>
        <v>34.649156767440218</v>
      </c>
      <c r="D931">
        <f t="shared" si="93"/>
        <v>-2.1388785875913774</v>
      </c>
      <c r="E931" s="4">
        <f t="shared" si="94"/>
        <v>63.74635750128585</v>
      </c>
      <c r="F931">
        <f t="shared" si="95"/>
        <v>-186.24895725234234</v>
      </c>
      <c r="G931">
        <f t="shared" si="96"/>
        <v>5191.2903288291873</v>
      </c>
      <c r="H931">
        <f t="shared" si="91"/>
        <v>-1376.7628736227889</v>
      </c>
    </row>
    <row r="932" spans="1:8" x14ac:dyDescent="0.25">
      <c r="A932">
        <v>930</v>
      </c>
      <c r="B932">
        <f t="shared" si="92"/>
        <v>27.900000000000301</v>
      </c>
      <c r="C932">
        <f>0.5 * dragc * rho * POWER(Sheet2!E931, 2) * area</f>
        <v>34.579507054630668</v>
      </c>
      <c r="D932">
        <f t="shared" si="93"/>
        <v>-2.1345791386795292</v>
      </c>
      <c r="E932" s="4">
        <f t="shared" si="94"/>
        <v>63.682320127125465</v>
      </c>
      <c r="F932">
        <f t="shared" si="95"/>
        <v>-186.54325725234233</v>
      </c>
      <c r="G932">
        <f t="shared" si="96"/>
        <v>5193.2007984330012</v>
      </c>
      <c r="H932">
        <f t="shared" si="91"/>
        <v>-1382.3503423403592</v>
      </c>
    </row>
    <row r="933" spans="1:8" x14ac:dyDescent="0.25">
      <c r="A933">
        <v>931</v>
      </c>
      <c r="B933">
        <f t="shared" si="92"/>
        <v>27.930000000000302</v>
      </c>
      <c r="C933">
        <f>0.5 * dragc * rho * POWER(Sheet2!E932, 2) * area</f>
        <v>34.510067209804966</v>
      </c>
      <c r="D933">
        <f t="shared" si="93"/>
        <v>-2.1302926448343764</v>
      </c>
      <c r="E933" s="4">
        <f t="shared" si="94"/>
        <v>63.61841134778043</v>
      </c>
      <c r="F933">
        <f t="shared" si="95"/>
        <v>-186.83755725234232</v>
      </c>
      <c r="G933">
        <f t="shared" si="96"/>
        <v>5195.1093507734349</v>
      </c>
      <c r="H933">
        <f t="shared" si="91"/>
        <v>-1387.9466400579295</v>
      </c>
    </row>
    <row r="934" spans="1:8" x14ac:dyDescent="0.25">
      <c r="A934">
        <v>932</v>
      </c>
      <c r="B934">
        <f t="shared" si="92"/>
        <v>27.960000000000303</v>
      </c>
      <c r="C934">
        <f>0.5 * dragc * rho * POWER(Sheet2!E933, 2) * area</f>
        <v>34.440836390434661</v>
      </c>
      <c r="D934">
        <f t="shared" si="93"/>
        <v>-2.1260190540469752</v>
      </c>
      <c r="E934" s="4">
        <f t="shared" si="94"/>
        <v>63.554630776159023</v>
      </c>
      <c r="F934">
        <f t="shared" si="95"/>
        <v>-187.13185725234231</v>
      </c>
      <c r="G934">
        <f t="shared" si="96"/>
        <v>5197.0159896967198</v>
      </c>
      <c r="H934">
        <f t="shared" si="91"/>
        <v>-1393.5517667754998</v>
      </c>
    </row>
    <row r="935" spans="1:8" x14ac:dyDescent="0.25">
      <c r="A935">
        <v>933</v>
      </c>
      <c r="B935">
        <f t="shared" si="92"/>
        <v>27.990000000000304</v>
      </c>
      <c r="C935">
        <f>0.5 * dragc * rho * POWER(Sheet2!E934, 2) * area</f>
        <v>34.371813758215907</v>
      </c>
      <c r="D935">
        <f t="shared" si="93"/>
        <v>-2.1217583145691643</v>
      </c>
      <c r="E935" s="4">
        <f t="shared" si="94"/>
        <v>63.490978026721947</v>
      </c>
      <c r="F935">
        <f t="shared" si="95"/>
        <v>-187.42615725234231</v>
      </c>
      <c r="G935">
        <f t="shared" si="96"/>
        <v>5198.9207190375218</v>
      </c>
      <c r="H935">
        <f t="shared" ref="H935:H998" si="97">H934 + F934 * step</f>
        <v>-1399.16572249307</v>
      </c>
    </row>
    <row r="936" spans="1:8" x14ac:dyDescent="0.25">
      <c r="A936">
        <v>934</v>
      </c>
      <c r="B936">
        <f t="shared" si="92"/>
        <v>28.020000000000305</v>
      </c>
      <c r="C936">
        <f>0.5 * dragc * rho * POWER(Sheet2!E935, 2) * area</f>
        <v>34.302998479044028</v>
      </c>
      <c r="D936">
        <f t="shared" si="93"/>
        <v>-2.1175103749119959</v>
      </c>
      <c r="E936" s="4">
        <f t="shared" si="94"/>
        <v>63.427452715474587</v>
      </c>
      <c r="F936">
        <f t="shared" si="95"/>
        <v>-187.7204572523423</v>
      </c>
      <c r="G936">
        <f t="shared" si="96"/>
        <v>5200.8235426189858</v>
      </c>
      <c r="H936">
        <f t="shared" si="97"/>
        <v>-1404.7885072106403</v>
      </c>
    </row>
    <row r="937" spans="1:8" x14ac:dyDescent="0.25">
      <c r="A937">
        <v>935</v>
      </c>
      <c r="B937">
        <f t="shared" si="92"/>
        <v>28.050000000000306</v>
      </c>
      <c r="C937">
        <f>0.5 * dragc * rho * POWER(Sheet2!E936, 2) * area</f>
        <v>34.234389722988318</v>
      </c>
      <c r="D937">
        <f t="shared" si="93"/>
        <v>-2.1132751838441792</v>
      </c>
      <c r="E937" s="4">
        <f t="shared" si="94"/>
        <v>63.364054459959263</v>
      </c>
      <c r="F937">
        <f t="shared" si="95"/>
        <v>-188.01475725234229</v>
      </c>
      <c r="G937">
        <f t="shared" si="96"/>
        <v>5202.7244642527849</v>
      </c>
      <c r="H937">
        <f t="shared" si="97"/>
        <v>-1410.4201209282105</v>
      </c>
    </row>
    <row r="938" spans="1:8" x14ac:dyDescent="0.25">
      <c r="A938">
        <v>936</v>
      </c>
      <c r="B938">
        <f t="shared" si="92"/>
        <v>28.080000000000307</v>
      </c>
      <c r="C938">
        <f>0.5 * dragc * rho * POWER(Sheet2!E937, 2) * area</f>
        <v>34.16598666426701</v>
      </c>
      <c r="D938">
        <f t="shared" si="93"/>
        <v>-2.1090526903905364</v>
      </c>
      <c r="E938" s="4">
        <f t="shared" si="94"/>
        <v>63.300782879247549</v>
      </c>
      <c r="F938">
        <f t="shared" si="95"/>
        <v>-188.30905725234228</v>
      </c>
      <c r="G938">
        <f t="shared" si="96"/>
        <v>5204.6234877391626</v>
      </c>
      <c r="H938">
        <f t="shared" si="97"/>
        <v>-1416.0605636457808</v>
      </c>
    </row>
    <row r="939" spans="1:8" x14ac:dyDescent="0.25">
      <c r="A939">
        <v>937</v>
      </c>
      <c r="B939">
        <f t="shared" si="92"/>
        <v>28.110000000000309</v>
      </c>
      <c r="C939">
        <f>0.5 * dragc * rho * POWER(Sheet2!E938, 2) * area</f>
        <v>34.097788481222381</v>
      </c>
      <c r="D939">
        <f t="shared" si="93"/>
        <v>-2.1048428438304647</v>
      </c>
      <c r="E939" s="4">
        <f t="shared" si="94"/>
        <v>63.237637593932632</v>
      </c>
      <c r="F939">
        <f t="shared" si="95"/>
        <v>-188.60335725234228</v>
      </c>
      <c r="G939">
        <f t="shared" si="96"/>
        <v>5206.5206168669802</v>
      </c>
      <c r="H939">
        <f t="shared" si="97"/>
        <v>-1421.709835363351</v>
      </c>
    </row>
    <row r="940" spans="1:8" x14ac:dyDescent="0.25">
      <c r="A940">
        <v>938</v>
      </c>
      <c r="B940">
        <f t="shared" si="92"/>
        <v>28.14000000000031</v>
      </c>
      <c r="C940">
        <f>0.5 * dragc * rho * POWER(Sheet2!E939, 2) * area</f>
        <v>34.029794356296065</v>
      </c>
      <c r="D940">
        <f t="shared" si="93"/>
        <v>-2.1006455936964135</v>
      </c>
      <c r="E940" s="4">
        <f t="shared" si="94"/>
        <v>63.174618226121737</v>
      </c>
      <c r="F940">
        <f t="shared" si="95"/>
        <v>-188.89765725234227</v>
      </c>
      <c r="G940">
        <f t="shared" si="96"/>
        <v>5208.4158554137639</v>
      </c>
      <c r="H940">
        <f t="shared" si="97"/>
        <v>-1427.3679360809213</v>
      </c>
    </row>
    <row r="941" spans="1:8" x14ac:dyDescent="0.25">
      <c r="A941">
        <v>939</v>
      </c>
      <c r="B941">
        <f t="shared" si="92"/>
        <v>28.170000000000311</v>
      </c>
      <c r="C941">
        <f>0.5 * dragc * rho * POWER(Sheet2!E940, 2) * area</f>
        <v>33.962003476004547</v>
      </c>
      <c r="D941">
        <f t="shared" si="93"/>
        <v>-2.09646088977237</v>
      </c>
      <c r="E941" s="4">
        <f t="shared" si="94"/>
        <v>63.111724399428567</v>
      </c>
      <c r="F941">
        <f t="shared" si="95"/>
        <v>-189.19195725234226</v>
      </c>
      <c r="G941">
        <f t="shared" si="96"/>
        <v>5210.3092071457468</v>
      </c>
      <c r="H941">
        <f t="shared" si="97"/>
        <v>-1433.0348657984914</v>
      </c>
    </row>
    <row r="942" spans="1:8" x14ac:dyDescent="0.25">
      <c r="A942">
        <v>940</v>
      </c>
      <c r="B942">
        <f t="shared" si="92"/>
        <v>28.200000000000312</v>
      </c>
      <c r="C942">
        <f>0.5 * dragc * rho * POWER(Sheet2!E941, 2) * area</f>
        <v>33.894415030914807</v>
      </c>
      <c r="D942">
        <f t="shared" si="93"/>
        <v>-2.0922886820923585</v>
      </c>
      <c r="E942" s="4">
        <f t="shared" si="94"/>
        <v>63.048955738965795</v>
      </c>
      <c r="F942">
        <f t="shared" si="95"/>
        <v>-189.48625725234226</v>
      </c>
      <c r="G942">
        <f t="shared" si="96"/>
        <v>5212.2006758179159</v>
      </c>
      <c r="H942">
        <f t="shared" si="97"/>
        <v>-1438.7106245160617</v>
      </c>
    </row>
    <row r="943" spans="1:8" x14ac:dyDescent="0.25">
      <c r="A943">
        <v>941</v>
      </c>
      <c r="B943">
        <f t="shared" si="92"/>
        <v>28.230000000000313</v>
      </c>
      <c r="C943">
        <f>0.5 * dragc * rho * POWER(Sheet2!E942, 2) * area</f>
        <v>33.827028215620096</v>
      </c>
      <c r="D943">
        <f t="shared" si="93"/>
        <v>-2.0881289209389422</v>
      </c>
      <c r="E943" s="4">
        <f t="shared" si="94"/>
        <v>62.986311871337627</v>
      </c>
      <c r="F943">
        <f t="shared" si="95"/>
        <v>-189.78055725234225</v>
      </c>
      <c r="G943">
        <f t="shared" si="96"/>
        <v>5214.0902651740562</v>
      </c>
      <c r="H943">
        <f t="shared" si="97"/>
        <v>-1444.395212233632</v>
      </c>
    </row>
    <row r="944" spans="1:8" x14ac:dyDescent="0.25">
      <c r="A944">
        <v>942</v>
      </c>
      <c r="B944">
        <f t="shared" si="92"/>
        <v>28.260000000000314</v>
      </c>
      <c r="C944">
        <f>0.5 * dragc * rho * POWER(Sheet2!E943, 2) * area</f>
        <v>33.759842228715989</v>
      </c>
      <c r="D944">
        <f t="shared" si="93"/>
        <v>-2.0839815568417461</v>
      </c>
      <c r="E944" s="4">
        <f t="shared" si="94"/>
        <v>62.923792424632374</v>
      </c>
      <c r="F944">
        <f t="shared" si="95"/>
        <v>-190.07485725234224</v>
      </c>
      <c r="G944">
        <f t="shared" si="96"/>
        <v>5215.9779789467948</v>
      </c>
      <c r="H944">
        <f t="shared" si="97"/>
        <v>-1450.0886289512023</v>
      </c>
    </row>
    <row r="945" spans="1:8" x14ac:dyDescent="0.25">
      <c r="A945">
        <v>943</v>
      </c>
      <c r="B945">
        <f t="shared" si="92"/>
        <v>28.290000000000315</v>
      </c>
      <c r="C945">
        <f>0.5 * dragc * rho * POWER(Sheet2!E944, 2) * area</f>
        <v>33.69285627277651</v>
      </c>
      <c r="D945">
        <f t="shared" si="93"/>
        <v>-2.0798465405759847</v>
      </c>
      <c r="E945" s="4">
        <f t="shared" si="94"/>
        <v>62.861397028415098</v>
      </c>
      <c r="F945">
        <f t="shared" si="95"/>
        <v>-190.36915725234223</v>
      </c>
      <c r="G945">
        <f t="shared" si="96"/>
        <v>5217.8638208576476</v>
      </c>
      <c r="H945">
        <f t="shared" si="97"/>
        <v>-1455.7908746687726</v>
      </c>
    </row>
    <row r="946" spans="1:8" x14ac:dyDescent="0.25">
      <c r="A946">
        <v>944</v>
      </c>
      <c r="B946">
        <f t="shared" si="92"/>
        <v>28.320000000000316</v>
      </c>
      <c r="C946">
        <f>0.5 * dragc * rho * POWER(Sheet2!E945, 2) * area</f>
        <v>33.626069554330428</v>
      </c>
      <c r="D946">
        <f t="shared" si="93"/>
        <v>-2.0757238231609954</v>
      </c>
      <c r="E946" s="4">
        <f t="shared" si="94"/>
        <v>62.799125313720268</v>
      </c>
      <c r="F946">
        <f t="shared" si="95"/>
        <v>-190.66345725234223</v>
      </c>
      <c r="G946">
        <f t="shared" si="96"/>
        <v>5219.7477946170593</v>
      </c>
      <c r="H946">
        <f t="shared" si="97"/>
        <v>-1461.5019493863429</v>
      </c>
    </row>
    <row r="947" spans="1:8" x14ac:dyDescent="0.25">
      <c r="A947">
        <v>945</v>
      </c>
      <c r="B947">
        <f t="shared" si="92"/>
        <v>28.350000000000318</v>
      </c>
      <c r="C947">
        <f>0.5 * dragc * rho * POWER(Sheet2!E946, 2) * area</f>
        <v>33.559481283837776</v>
      </c>
      <c r="D947">
        <f t="shared" si="93"/>
        <v>-2.0716133558587919</v>
      </c>
      <c r="E947" s="4">
        <f t="shared" si="94"/>
        <v>62.736976913044501</v>
      </c>
      <c r="F947">
        <f t="shared" si="95"/>
        <v>-190.95775725234222</v>
      </c>
      <c r="G947">
        <f t="shared" si="96"/>
        <v>5221.6299039244504</v>
      </c>
      <c r="H947">
        <f t="shared" si="97"/>
        <v>-1467.2218531039132</v>
      </c>
    </row>
    <row r="948" spans="1:8" x14ac:dyDescent="0.25">
      <c r="A948">
        <v>946</v>
      </c>
      <c r="B948">
        <f t="shared" si="92"/>
        <v>28.380000000000319</v>
      </c>
      <c r="C948">
        <f>0.5 * dragc * rho * POWER(Sheet2!E947, 2) * area</f>
        <v>33.493090675666458</v>
      </c>
      <c r="D948">
        <f t="shared" si="93"/>
        <v>-2.0675150901726198</v>
      </c>
      <c r="E948" s="4">
        <f t="shared" si="94"/>
        <v>62.674951460339322</v>
      </c>
      <c r="F948">
        <f t="shared" si="95"/>
        <v>-191.25205725234221</v>
      </c>
      <c r="G948">
        <f t="shared" si="96"/>
        <v>5223.5101524682605</v>
      </c>
      <c r="H948">
        <f t="shared" si="97"/>
        <v>-1472.9505858214834</v>
      </c>
    </row>
    <row r="949" spans="1:8" x14ac:dyDescent="0.25">
      <c r="A949">
        <v>947</v>
      </c>
      <c r="B949">
        <f t="shared" si="92"/>
        <v>28.41000000000032</v>
      </c>
      <c r="C949">
        <f>0.5 * dragc * rho * POWER(Sheet2!E948, 2) * area</f>
        <v>33.426896948069121</v>
      </c>
      <c r="D949">
        <f t="shared" si="93"/>
        <v>-2.0634289778455273</v>
      </c>
      <c r="E949" s="4">
        <f t="shared" si="94"/>
        <v>62.61304859100396</v>
      </c>
      <c r="F949">
        <f t="shared" si="95"/>
        <v>-191.5463572523422</v>
      </c>
      <c r="G949">
        <f t="shared" si="96"/>
        <v>5225.3885439259902</v>
      </c>
      <c r="H949">
        <f t="shared" si="97"/>
        <v>-1478.6881475390537</v>
      </c>
    </row>
    <row r="950" spans="1:8" x14ac:dyDescent="0.25">
      <c r="A950">
        <v>948</v>
      </c>
      <c r="B950">
        <f t="shared" si="92"/>
        <v>28.440000000000321</v>
      </c>
      <c r="C950">
        <f>0.5 * dragc * rho * POWER(Sheet2!E949, 2) * area</f>
        <v>33.360899323160055</v>
      </c>
      <c r="D950">
        <f t="shared" si="93"/>
        <v>-2.0593549708589407</v>
      </c>
      <c r="E950" s="4">
        <f t="shared" si="94"/>
        <v>62.551267941878194</v>
      </c>
      <c r="F950">
        <f t="shared" si="95"/>
        <v>-191.8406572523422</v>
      </c>
      <c r="G950">
        <f t="shared" si="96"/>
        <v>5227.2650819642467</v>
      </c>
      <c r="H950">
        <f t="shared" si="97"/>
        <v>-1484.4345382566239</v>
      </c>
    </row>
    <row r="951" spans="1:8" x14ac:dyDescent="0.25">
      <c r="A951">
        <v>949</v>
      </c>
      <c r="B951">
        <f t="shared" si="92"/>
        <v>28.470000000000322</v>
      </c>
      <c r="C951">
        <f>0.5 * dragc * rho * POWER(Sheet2!E950, 2) * area</f>
        <v>33.295097026892357</v>
      </c>
      <c r="D951">
        <f t="shared" si="93"/>
        <v>-2.0552930214312544</v>
      </c>
      <c r="E951" s="4">
        <f t="shared" si="94"/>
        <v>62.489609151235257</v>
      </c>
      <c r="F951">
        <f t="shared" si="95"/>
        <v>-192.13495725234219</v>
      </c>
      <c r="G951">
        <f t="shared" si="96"/>
        <v>5229.139770238784</v>
      </c>
      <c r="H951">
        <f t="shared" si="97"/>
        <v>-1490.1897579741942</v>
      </c>
    </row>
    <row r="952" spans="1:8" x14ac:dyDescent="0.25">
      <c r="A952">
        <v>950</v>
      </c>
      <c r="B952">
        <f t="shared" si="92"/>
        <v>28.500000000000323</v>
      </c>
      <c r="C952">
        <f>0.5 * dragc * rho * POWER(Sheet2!E951, 2) * area</f>
        <v>33.229489289035214</v>
      </c>
      <c r="D952">
        <f t="shared" si="93"/>
        <v>-2.0512430820164278</v>
      </c>
      <c r="E952" s="4">
        <f t="shared" si="94"/>
        <v>62.428071858774764</v>
      </c>
      <c r="F952">
        <f t="shared" si="95"/>
        <v>-192.42925725234218</v>
      </c>
      <c r="G952">
        <f t="shared" si="96"/>
        <v>5231.0126123945474</v>
      </c>
      <c r="H952">
        <f t="shared" si="97"/>
        <v>-1495.9538066917644</v>
      </c>
    </row>
    <row r="953" spans="1:8" x14ac:dyDescent="0.25">
      <c r="A953">
        <v>951</v>
      </c>
      <c r="B953">
        <f t="shared" si="92"/>
        <v>28.530000000000324</v>
      </c>
      <c r="C953">
        <f>0.5 * dragc * rho * POWER(Sheet2!E952, 2) * area</f>
        <v>33.164075343151339</v>
      </c>
      <c r="D953">
        <f t="shared" si="93"/>
        <v>-2.0472051053025946</v>
      </c>
      <c r="E953" s="4">
        <f t="shared" si="94"/>
        <v>62.366655705615685</v>
      </c>
      <c r="F953">
        <f t="shared" si="95"/>
        <v>-192.72355725234218</v>
      </c>
      <c r="G953">
        <f t="shared" si="96"/>
        <v>5232.8836120657161</v>
      </c>
      <c r="H953">
        <f t="shared" si="97"/>
        <v>-1501.7266844093347</v>
      </c>
    </row>
    <row r="954" spans="1:8" x14ac:dyDescent="0.25">
      <c r="A954">
        <v>952</v>
      </c>
      <c r="B954">
        <f t="shared" si="92"/>
        <v>28.560000000000326</v>
      </c>
      <c r="C954">
        <f>0.5 * dragc * rho * POWER(Sheet2!E953, 2) * area</f>
        <v>33.098854426574555</v>
      </c>
      <c r="D954">
        <f t="shared" si="93"/>
        <v>-2.0431790442106763</v>
      </c>
      <c r="E954" s="4">
        <f t="shared" si="94"/>
        <v>62.305360334289361</v>
      </c>
      <c r="F954">
        <f t="shared" si="95"/>
        <v>-193.01785725234217</v>
      </c>
      <c r="G954">
        <f t="shared" si="96"/>
        <v>5234.752772875745</v>
      </c>
      <c r="H954">
        <f t="shared" si="97"/>
        <v>-1507.5083911269048</v>
      </c>
    </row>
    <row r="955" spans="1:8" x14ac:dyDescent="0.25">
      <c r="A955">
        <v>953</v>
      </c>
      <c r="B955">
        <f t="shared" si="92"/>
        <v>28.590000000000327</v>
      </c>
      <c r="C955">
        <f>0.5 * dragc * rho * POWER(Sheet2!E954, 2) * area</f>
        <v>33.033825780387588</v>
      </c>
      <c r="D955">
        <f t="shared" si="93"/>
        <v>-2.0391648518930134</v>
      </c>
      <c r="E955" s="4">
        <f t="shared" si="94"/>
        <v>62.244185388732568</v>
      </c>
      <c r="F955">
        <f t="shared" si="95"/>
        <v>-193.31215725234216</v>
      </c>
      <c r="G955">
        <f t="shared" si="96"/>
        <v>5236.6200984374073</v>
      </c>
      <c r="H955">
        <f t="shared" si="97"/>
        <v>-1513.2989268444751</v>
      </c>
    </row>
    <row r="956" spans="1:8" x14ac:dyDescent="0.25">
      <c r="A956">
        <v>954</v>
      </c>
      <c r="B956">
        <f t="shared" si="92"/>
        <v>28.620000000000328</v>
      </c>
      <c r="C956">
        <f>0.5 * dragc * rho * POWER(Sheet2!E955, 2) * area</f>
        <v>32.968988649399932</v>
      </c>
      <c r="D956">
        <f t="shared" si="93"/>
        <v>-2.035162481731998</v>
      </c>
      <c r="E956" s="4">
        <f t="shared" si="94"/>
        <v>62.183130514280606</v>
      </c>
      <c r="F956">
        <f t="shared" si="95"/>
        <v>-193.60645725234215</v>
      </c>
      <c r="G956">
        <f t="shared" si="96"/>
        <v>5238.4855923528357</v>
      </c>
      <c r="H956">
        <f t="shared" si="97"/>
        <v>-1519.0982915620455</v>
      </c>
    </row>
    <row r="957" spans="1:8" x14ac:dyDescent="0.25">
      <c r="A957">
        <v>955</v>
      </c>
      <c r="B957">
        <f t="shared" si="92"/>
        <v>28.650000000000329</v>
      </c>
      <c r="C957">
        <f>0.5 * dragc * rho * POWER(Sheet2!E956, 2) * area</f>
        <v>32.904342282125938</v>
      </c>
      <c r="D957">
        <f t="shared" si="93"/>
        <v>-2.0311718873387212</v>
      </c>
      <c r="E957" s="4">
        <f t="shared" si="94"/>
        <v>62.122195357660445</v>
      </c>
      <c r="F957">
        <f t="shared" si="95"/>
        <v>-193.90075725234215</v>
      </c>
      <c r="G957">
        <f t="shared" si="96"/>
        <v>5240.3492582135659</v>
      </c>
      <c r="H957">
        <f t="shared" si="97"/>
        <v>-1524.9064852796157</v>
      </c>
    </row>
    <row r="958" spans="1:8" x14ac:dyDescent="0.25">
      <c r="A958">
        <v>956</v>
      </c>
      <c r="B958">
        <f t="shared" si="92"/>
        <v>28.68000000000033</v>
      </c>
      <c r="C958">
        <f>0.5 * dragc * rho * POWER(Sheet2!E957, 2) * area</f>
        <v>32.839885930762989</v>
      </c>
      <c r="D958">
        <f t="shared" si="93"/>
        <v>-2.0271930225516268</v>
      </c>
      <c r="E958" s="4">
        <f t="shared" si="94"/>
        <v>62.061379566983895</v>
      </c>
      <c r="F958">
        <f t="shared" si="95"/>
        <v>-194.19505725234214</v>
      </c>
      <c r="G958">
        <f t="shared" si="96"/>
        <v>5242.2110996005758</v>
      </c>
      <c r="H958">
        <f t="shared" si="97"/>
        <v>-1530.7235079971861</v>
      </c>
    </row>
    <row r="959" spans="1:8" x14ac:dyDescent="0.25">
      <c r="A959">
        <v>957</v>
      </c>
      <c r="B959">
        <f t="shared" si="92"/>
        <v>28.710000000000331</v>
      </c>
      <c r="C959">
        <f>0.5 * dragc * rho * POWER(Sheet2!E958, 2) * area</f>
        <v>32.77561885116986</v>
      </c>
      <c r="D959">
        <f t="shared" si="93"/>
        <v>-2.0232258414351749</v>
      </c>
      <c r="E959" s="4">
        <f t="shared" si="94"/>
        <v>62.000682791740843</v>
      </c>
      <c r="F959">
        <f t="shared" si="95"/>
        <v>-194.48935725234213</v>
      </c>
      <c r="G959">
        <f t="shared" si="96"/>
        <v>5244.071120084328</v>
      </c>
      <c r="H959">
        <f t="shared" si="97"/>
        <v>-1536.5493597147563</v>
      </c>
    </row>
    <row r="960" spans="1:8" x14ac:dyDescent="0.25">
      <c r="A960">
        <v>958</v>
      </c>
      <c r="B960">
        <f t="shared" si="92"/>
        <v>28.740000000000332</v>
      </c>
      <c r="C960">
        <f>0.5 * dragc * rho * POWER(Sheet2!E959, 2) * area</f>
        <v>32.711540302845258</v>
      </c>
      <c r="D960">
        <f t="shared" si="93"/>
        <v>-2.0192702982785162</v>
      </c>
      <c r="E960" s="4">
        <f t="shared" si="94"/>
        <v>61.940104682792487</v>
      </c>
      <c r="F960">
        <f t="shared" si="95"/>
        <v>-194.78365725234212</v>
      </c>
      <c r="G960">
        <f t="shared" si="96"/>
        <v>5245.9293232248119</v>
      </c>
      <c r="H960">
        <f t="shared" si="97"/>
        <v>-1542.3840404323266</v>
      </c>
    </row>
    <row r="961" spans="1:8" x14ac:dyDescent="0.25">
      <c r="A961">
        <v>959</v>
      </c>
      <c r="B961">
        <f t="shared" si="92"/>
        <v>28.770000000000334</v>
      </c>
      <c r="C961">
        <f>0.5 * dragc * rho * POWER(Sheet2!E960, 2) * area</f>
        <v>32.647649548906436</v>
      </c>
      <c r="D961">
        <f t="shared" si="93"/>
        <v>-2.0153263475941743</v>
      </c>
      <c r="E961" s="4">
        <f t="shared" si="94"/>
        <v>61.879644892364659</v>
      </c>
      <c r="F961">
        <f t="shared" si="95"/>
        <v>-195.07795725234212</v>
      </c>
      <c r="G961">
        <f t="shared" si="96"/>
        <v>5247.7857125715827</v>
      </c>
      <c r="H961">
        <f t="shared" si="97"/>
        <v>-1548.2275501498968</v>
      </c>
    </row>
    <row r="962" spans="1:8" x14ac:dyDescent="0.25">
      <c r="A962">
        <v>960</v>
      </c>
      <c r="B962">
        <f t="shared" si="92"/>
        <v>28.800000000000335</v>
      </c>
      <c r="C962">
        <f>0.5 * dragc * rho * POWER(Sheet2!E961, 2) * area</f>
        <v>32.58394585606802</v>
      </c>
      <c r="D962">
        <f t="shared" si="93"/>
        <v>-2.0113939441167363</v>
      </c>
      <c r="E962" s="4">
        <f t="shared" si="94"/>
        <v>61.819303074041159</v>
      </c>
      <c r="F962">
        <f t="shared" si="95"/>
        <v>-195.37225725234211</v>
      </c>
      <c r="G962">
        <f t="shared" si="96"/>
        <v>5249.6402916638044</v>
      </c>
      <c r="H962">
        <f t="shared" si="97"/>
        <v>-1554.0798888674672</v>
      </c>
    </row>
    <row r="963" spans="1:8" x14ac:dyDescent="0.25">
      <c r="A963">
        <v>961</v>
      </c>
      <c r="B963">
        <f t="shared" ref="B963:B1002" si="98">B962+step</f>
        <v>28.830000000000336</v>
      </c>
      <c r="C963">
        <f>0.5 * dragc * rho * POWER(Sheet2!E962, 2) * area</f>
        <v>32.520428494620937</v>
      </c>
      <c r="D963">
        <f t="shared" ref="D963:D1026" si="99">- C963/mass</f>
        <v>-2.0074730428015521</v>
      </c>
      <c r="E963" s="4">
        <f t="shared" ref="E963:E1026" si="100">E962+D963*step</f>
        <v>61.759078882757109</v>
      </c>
      <c r="F963">
        <f t="shared" ref="F963:F1002" si="101">F962 + grav * step</f>
        <v>-195.6665572523421</v>
      </c>
      <c r="G963">
        <f t="shared" ref="G963:G1002" si="102">G962+E963*step</f>
        <v>5251.4930640302873</v>
      </c>
      <c r="H963">
        <f t="shared" si="97"/>
        <v>-1559.9410565850374</v>
      </c>
    </row>
    <row r="964" spans="1:8" x14ac:dyDescent="0.25">
      <c r="A964">
        <v>962</v>
      </c>
      <c r="B964">
        <f t="shared" si="98"/>
        <v>28.860000000000337</v>
      </c>
      <c r="C964">
        <f>0.5 * dragc * rho * POWER(Sheet2!E963, 2) * area</f>
        <v>32.457096738411487</v>
      </c>
      <c r="D964">
        <f t="shared" si="99"/>
        <v>-2.0035635988234453</v>
      </c>
      <c r="E964" s="4">
        <f t="shared" si="100"/>
        <v>61.698971974792407</v>
      </c>
      <c r="F964">
        <f t="shared" si="101"/>
        <v>-195.96085725234209</v>
      </c>
      <c r="G964">
        <f t="shared" si="102"/>
        <v>5253.3440331895308</v>
      </c>
      <c r="H964">
        <f t="shared" si="97"/>
        <v>-1565.8110533026077</v>
      </c>
    </row>
    <row r="965" spans="1:8" x14ac:dyDescent="0.25">
      <c r="A965">
        <v>963</v>
      </c>
      <c r="B965">
        <f t="shared" si="98"/>
        <v>28.890000000000338</v>
      </c>
      <c r="C965">
        <f>0.5 * dragc * rho * POWER(Sheet2!E964, 2) * area</f>
        <v>32.393949864820605</v>
      </c>
      <c r="D965">
        <f t="shared" si="99"/>
        <v>-1.9996655675754298</v>
      </c>
      <c r="E965" s="4">
        <f t="shared" si="100"/>
        <v>61.638982007765144</v>
      </c>
      <c r="F965">
        <f t="shared" si="101"/>
        <v>-196.25515725234209</v>
      </c>
      <c r="G965">
        <f t="shared" si="102"/>
        <v>5255.1932026497634</v>
      </c>
      <c r="H965">
        <f t="shared" si="97"/>
        <v>-1571.6898790201778</v>
      </c>
    </row>
    <row r="966" spans="1:8" x14ac:dyDescent="0.25">
      <c r="A966">
        <v>964</v>
      </c>
      <c r="B966">
        <f t="shared" si="98"/>
        <v>28.920000000000339</v>
      </c>
      <c r="C966">
        <f>0.5 * dragc * rho * POWER(Sheet2!E965, 2) * area</f>
        <v>32.330987154743198</v>
      </c>
      <c r="D966">
        <f t="shared" si="99"/>
        <v>-1.9957789046674355</v>
      </c>
      <c r="E966" s="4">
        <f t="shared" si="100"/>
        <v>61.579108640625122</v>
      </c>
      <c r="F966">
        <f t="shared" si="101"/>
        <v>-196.54945725234208</v>
      </c>
      <c r="G966">
        <f t="shared" si="102"/>
        <v>5257.0405759089817</v>
      </c>
      <c r="H966">
        <f t="shared" si="97"/>
        <v>-1577.5775337377481</v>
      </c>
    </row>
    <row r="967" spans="1:8" x14ac:dyDescent="0.25">
      <c r="A967">
        <v>965</v>
      </c>
      <c r="B967">
        <f t="shared" si="98"/>
        <v>28.95000000000034</v>
      </c>
      <c r="C967">
        <f>0.5 * dragc * rho * POWER(Sheet2!E966, 2) * area</f>
        <v>32.268207892567702</v>
      </c>
      <c r="D967">
        <f t="shared" si="99"/>
        <v>-1.991903565925047</v>
      </c>
      <c r="E967" s="4">
        <f t="shared" si="100"/>
        <v>61.519351533647374</v>
      </c>
      <c r="F967">
        <f t="shared" si="101"/>
        <v>-196.84375725234207</v>
      </c>
      <c r="G967">
        <f t="shared" si="102"/>
        <v>5258.8861564549916</v>
      </c>
      <c r="H967">
        <f t="shared" si="97"/>
        <v>-1583.4740174553183</v>
      </c>
    </row>
    <row r="968" spans="1:8" x14ac:dyDescent="0.25">
      <c r="A968">
        <v>966</v>
      </c>
      <c r="B968">
        <f t="shared" si="98"/>
        <v>28.980000000000341</v>
      </c>
      <c r="C968">
        <f>0.5 * dragc * rho * POWER(Sheet2!E967, 2) * area</f>
        <v>32.205611366155679</v>
      </c>
      <c r="D968">
        <f t="shared" si="99"/>
        <v>-1.9880395073882433</v>
      </c>
      <c r="E968" s="4">
        <f t="shared" si="100"/>
        <v>61.459710348425723</v>
      </c>
      <c r="F968">
        <f t="shared" si="101"/>
        <v>-197.13805725234207</v>
      </c>
      <c r="G968">
        <f t="shared" si="102"/>
        <v>5260.7299477654442</v>
      </c>
      <c r="H968">
        <f t="shared" si="97"/>
        <v>-1589.3793301728886</v>
      </c>
    </row>
    <row r="969" spans="1:8" x14ac:dyDescent="0.25">
      <c r="A969">
        <v>967</v>
      </c>
      <c r="B969">
        <f t="shared" si="98"/>
        <v>29.010000000000343</v>
      </c>
      <c r="C969">
        <f>0.5 * dragc * rho * POWER(Sheet2!E968, 2) * area</f>
        <v>32.143196866821619</v>
      </c>
      <c r="D969">
        <f t="shared" si="99"/>
        <v>-1.9841866853101515</v>
      </c>
      <c r="E969" s="4">
        <f t="shared" si="100"/>
        <v>61.400184747866419</v>
      </c>
      <c r="F969">
        <f t="shared" si="101"/>
        <v>-197.43235725234206</v>
      </c>
      <c r="G969">
        <f t="shared" si="102"/>
        <v>5262.57195330788</v>
      </c>
      <c r="H969">
        <f t="shared" si="97"/>
        <v>-1595.2934718904589</v>
      </c>
    </row>
    <row r="970" spans="1:8" x14ac:dyDescent="0.25">
      <c r="A970">
        <v>968</v>
      </c>
      <c r="B970">
        <f t="shared" si="98"/>
        <v>29.040000000000344</v>
      </c>
      <c r="C970">
        <f>0.5 * dragc * rho * POWER(Sheet2!E969, 2) * area</f>
        <v>32.080963689312917</v>
      </c>
      <c r="D970">
        <f t="shared" si="99"/>
        <v>-1.9803450561558105</v>
      </c>
      <c r="E970" s="4">
        <f t="shared" si="100"/>
        <v>61.340774396181743</v>
      </c>
      <c r="F970">
        <f t="shared" si="101"/>
        <v>-197.72665725234205</v>
      </c>
      <c r="G970">
        <f t="shared" si="102"/>
        <v>5264.4121765397658</v>
      </c>
      <c r="H970">
        <f t="shared" si="97"/>
        <v>-1601.2164426080292</v>
      </c>
    </row>
    <row r="971" spans="1:8" x14ac:dyDescent="0.25">
      <c r="A971">
        <v>969</v>
      </c>
      <c r="B971">
        <f t="shared" si="98"/>
        <v>29.070000000000345</v>
      </c>
      <c r="C971">
        <f>0.5 * dragc * rho * POWER(Sheet2!E970, 2) * area</f>
        <v>32.018911131789856</v>
      </c>
      <c r="D971">
        <f t="shared" si="99"/>
        <v>-1.9765145766009349</v>
      </c>
      <c r="E971" s="4">
        <f t="shared" si="100"/>
        <v>61.281478958883717</v>
      </c>
      <c r="F971">
        <f t="shared" si="101"/>
        <v>-198.02095725234204</v>
      </c>
      <c r="G971">
        <f t="shared" si="102"/>
        <v>5266.2506209085323</v>
      </c>
      <c r="H971">
        <f t="shared" si="97"/>
        <v>-1607.1482423255995</v>
      </c>
    </row>
    <row r="972" spans="1:8" x14ac:dyDescent="0.25">
      <c r="A972">
        <v>970</v>
      </c>
      <c r="B972">
        <f t="shared" si="98"/>
        <v>29.100000000000346</v>
      </c>
      <c r="C972">
        <f>0.5 * dragc * rho * POWER(Sheet2!E971, 2) * area</f>
        <v>31.957038495805865</v>
      </c>
      <c r="D972">
        <f t="shared" si="99"/>
        <v>-1.9726952035306975</v>
      </c>
      <c r="E972" s="4">
        <f t="shared" si="100"/>
        <v>61.222298102777799</v>
      </c>
      <c r="F972">
        <f t="shared" si="101"/>
        <v>-198.31525725234204</v>
      </c>
      <c r="G972">
        <f t="shared" si="102"/>
        <v>5268.0872898516154</v>
      </c>
      <c r="H972">
        <f t="shared" si="97"/>
        <v>-1613.0888710431698</v>
      </c>
    </row>
    <row r="973" spans="1:8" x14ac:dyDescent="0.25">
      <c r="A973">
        <v>971</v>
      </c>
      <c r="B973">
        <f t="shared" si="98"/>
        <v>29.130000000000347</v>
      </c>
      <c r="C973">
        <f>0.5 * dragc * rho * POWER(Sheet2!E972, 2) * area</f>
        <v>31.895345086287804</v>
      </c>
      <c r="D973">
        <f t="shared" si="99"/>
        <v>-1.9688868940385114</v>
      </c>
      <c r="E973" s="4">
        <f t="shared" si="100"/>
        <v>61.163231495956644</v>
      </c>
      <c r="F973">
        <f t="shared" si="101"/>
        <v>-198.60955725234203</v>
      </c>
      <c r="G973">
        <f t="shared" si="102"/>
        <v>5269.9221867964943</v>
      </c>
      <c r="H973">
        <f t="shared" si="97"/>
        <v>-1619.0383287607401</v>
      </c>
    </row>
    <row r="974" spans="1:8" x14ac:dyDescent="0.25">
      <c r="A974">
        <v>972</v>
      </c>
      <c r="B974">
        <f t="shared" si="98"/>
        <v>29.160000000000348</v>
      </c>
      <c r="C974">
        <f>0.5 * dragc * rho * POWER(Sheet2!E973, 2) * area</f>
        <v>31.833830211516474</v>
      </c>
      <c r="D974">
        <f t="shared" si="99"/>
        <v>-1.965089605424827</v>
      </c>
      <c r="E974" s="4">
        <f t="shared" si="100"/>
        <v>61.104278807793897</v>
      </c>
      <c r="F974">
        <f t="shared" si="101"/>
        <v>-198.90385725234202</v>
      </c>
      <c r="G974">
        <f t="shared" si="102"/>
        <v>5271.7553151607281</v>
      </c>
      <c r="H974">
        <f t="shared" si="97"/>
        <v>-1624.9966154783103</v>
      </c>
    </row>
    <row r="975" spans="1:8" x14ac:dyDescent="0.25">
      <c r="A975">
        <v>973</v>
      </c>
      <c r="B975">
        <f t="shared" si="98"/>
        <v>29.190000000000349</v>
      </c>
      <c r="C975">
        <f>0.5 * dragc * rho * POWER(Sheet2!E974, 2) * area</f>
        <v>31.772493183107166</v>
      </c>
      <c r="D975">
        <f t="shared" si="99"/>
        <v>-1.9613032951959319</v>
      </c>
      <c r="E975" s="4">
        <f t="shared" si="100"/>
        <v>61.045439708938019</v>
      </c>
      <c r="F975">
        <f t="shared" si="101"/>
        <v>-199.19815725234201</v>
      </c>
      <c r="G975">
        <f t="shared" si="102"/>
        <v>5273.5866783519959</v>
      </c>
      <c r="H975">
        <f t="shared" si="97"/>
        <v>-1630.9637311958807</v>
      </c>
    </row>
    <row r="976" spans="1:8" x14ac:dyDescent="0.25">
      <c r="A976">
        <v>974</v>
      </c>
      <c r="B976">
        <f t="shared" si="98"/>
        <v>29.220000000000351</v>
      </c>
      <c r="C976">
        <f>0.5 * dragc * rho * POWER(Sheet2!E975, 2) * area</f>
        <v>31.711333315990426</v>
      </c>
      <c r="D976">
        <f t="shared" si="99"/>
        <v>-1.9575279210627623</v>
      </c>
      <c r="E976" s="4">
        <f t="shared" si="100"/>
        <v>60.986713871306137</v>
      </c>
      <c r="F976">
        <f t="shared" si="101"/>
        <v>-199.49245725234201</v>
      </c>
      <c r="G976">
        <f t="shared" si="102"/>
        <v>5275.4162797681347</v>
      </c>
      <c r="H976">
        <f t="shared" si="97"/>
        <v>-1636.9396759134509</v>
      </c>
    </row>
    <row r="977" spans="1:8" x14ac:dyDescent="0.25">
      <c r="A977">
        <v>975</v>
      </c>
      <c r="B977">
        <f t="shared" si="98"/>
        <v>29.250000000000352</v>
      </c>
      <c r="C977">
        <f>0.5 * dragc * rho * POWER(Sheet2!E976, 2) * area</f>
        <v>31.650349928392888</v>
      </c>
      <c r="D977">
        <f t="shared" si="99"/>
        <v>-1.9537634409397213</v>
      </c>
      <c r="E977" s="4">
        <f t="shared" si="100"/>
        <v>60.928100968077942</v>
      </c>
      <c r="F977">
        <f t="shared" si="101"/>
        <v>-199.786757252342</v>
      </c>
      <c r="G977">
        <f t="shared" si="102"/>
        <v>5277.2441227971767</v>
      </c>
      <c r="H977">
        <f t="shared" si="97"/>
        <v>-1642.9244496310212</v>
      </c>
    </row>
    <row r="978" spans="1:8" x14ac:dyDescent="0.25">
      <c r="A978">
        <v>976</v>
      </c>
      <c r="B978">
        <f t="shared" si="98"/>
        <v>29.280000000000353</v>
      </c>
      <c r="C978">
        <f>0.5 * dragc * rho * POWER(Sheet2!E977, 2) * area</f>
        <v>31.589542341818255</v>
      </c>
      <c r="D978">
        <f t="shared" si="99"/>
        <v>-1.950009812943504</v>
      </c>
      <c r="E978" s="4">
        <f t="shared" si="100"/>
        <v>60.869600673689639</v>
      </c>
      <c r="F978">
        <f t="shared" si="101"/>
        <v>-200.08105725234199</v>
      </c>
      <c r="G978">
        <f t="shared" si="102"/>
        <v>5279.0702108173873</v>
      </c>
      <c r="H978">
        <f t="shared" si="97"/>
        <v>-1648.9180523485913</v>
      </c>
    </row>
    <row r="979" spans="1:8" x14ac:dyDescent="0.25">
      <c r="A979">
        <v>977</v>
      </c>
      <c r="B979">
        <f t="shared" si="98"/>
        <v>29.310000000000354</v>
      </c>
      <c r="C979">
        <f>0.5 * dragc * rho * POWER(Sheet2!E978, 2) * area</f>
        <v>31.528909881028437</v>
      </c>
      <c r="D979">
        <f t="shared" si="99"/>
        <v>-1.9462669953919327</v>
      </c>
      <c r="E979" s="4">
        <f t="shared" si="100"/>
        <v>60.811212663827881</v>
      </c>
      <c r="F979">
        <f t="shared" si="101"/>
        <v>-200.37535725234198</v>
      </c>
      <c r="G979">
        <f t="shared" si="102"/>
        <v>5280.894547197302</v>
      </c>
      <c r="H979">
        <f t="shared" si="97"/>
        <v>-1654.9204840661616</v>
      </c>
    </row>
    <row r="980" spans="1:8" x14ac:dyDescent="0.25">
      <c r="A980">
        <v>978</v>
      </c>
      <c r="B980">
        <f t="shared" si="98"/>
        <v>29.340000000000355</v>
      </c>
      <c r="C980">
        <f>0.5 * dragc * rho * POWER(Sheet2!E979, 2) * area</f>
        <v>31.468451874024773</v>
      </c>
      <c r="D980">
        <f t="shared" si="99"/>
        <v>-1.9425349468027993</v>
      </c>
      <c r="E980" s="4">
        <f t="shared" si="100"/>
        <v>60.752936615423799</v>
      </c>
      <c r="F980">
        <f t="shared" si="101"/>
        <v>-200.66965725234198</v>
      </c>
      <c r="G980">
        <f t="shared" si="102"/>
        <v>5282.7171352957648</v>
      </c>
      <c r="H980">
        <f t="shared" si="97"/>
        <v>-1660.9317447837318</v>
      </c>
    </row>
    <row r="981" spans="1:8" x14ac:dyDescent="0.25">
      <c r="A981">
        <v>979</v>
      </c>
      <c r="B981">
        <f t="shared" si="98"/>
        <v>29.370000000000356</v>
      </c>
      <c r="C981">
        <f>0.5 * dragc * rho * POWER(Sheet2!E980, 2) * area</f>
        <v>31.408167652029391</v>
      </c>
      <c r="D981">
        <f t="shared" si="99"/>
        <v>-1.9388136258927133</v>
      </c>
      <c r="E981" s="4">
        <f t="shared" si="100"/>
        <v>60.694772206647016</v>
      </c>
      <c r="F981">
        <f t="shared" si="101"/>
        <v>-200.96395725234197</v>
      </c>
      <c r="G981">
        <f t="shared" si="102"/>
        <v>5284.5379784619645</v>
      </c>
      <c r="H981">
        <f t="shared" si="97"/>
        <v>-1666.9518345013021</v>
      </c>
    </row>
    <row r="982" spans="1:8" x14ac:dyDescent="0.25">
      <c r="A982">
        <v>980</v>
      </c>
      <c r="B982">
        <f t="shared" si="98"/>
        <v>29.400000000000357</v>
      </c>
      <c r="C982">
        <f>0.5 * dragc * rho * POWER(Sheet2!E981, 2) * area</f>
        <v>31.348056549466705</v>
      </c>
      <c r="D982">
        <f t="shared" si="99"/>
        <v>-1.9351029915759597</v>
      </c>
      <c r="E982" s="4">
        <f t="shared" si="100"/>
        <v>60.636719116899741</v>
      </c>
      <c r="F982">
        <f t="shared" si="101"/>
        <v>-201.25825725234196</v>
      </c>
      <c r="G982">
        <f t="shared" si="102"/>
        <v>5286.3570800354719</v>
      </c>
      <c r="H982">
        <f t="shared" si="97"/>
        <v>-1672.9807532188722</v>
      </c>
    </row>
    <row r="983" spans="1:8" x14ac:dyDescent="0.25">
      <c r="A983">
        <v>981</v>
      </c>
      <c r="B983">
        <f t="shared" si="98"/>
        <v>29.430000000000359</v>
      </c>
      <c r="C983">
        <f>0.5 * dragc * rho * POWER(Sheet2!E982, 2) * area</f>
        <v>31.288117903945054</v>
      </c>
      <c r="D983">
        <f t="shared" si="99"/>
        <v>-1.9314030029633664</v>
      </c>
      <c r="E983" s="4">
        <f t="shared" si="100"/>
        <v>60.57877702681084</v>
      </c>
      <c r="F983">
        <f t="shared" si="101"/>
        <v>-201.55255725234196</v>
      </c>
      <c r="G983">
        <f t="shared" si="102"/>
        <v>5288.1744433462763</v>
      </c>
      <c r="H983">
        <f t="shared" si="97"/>
        <v>-1679.0185009364425</v>
      </c>
    </row>
    <row r="984" spans="1:8" x14ac:dyDescent="0.25">
      <c r="A984">
        <v>982</v>
      </c>
      <c r="B984">
        <f t="shared" si="98"/>
        <v>29.46000000000036</v>
      </c>
      <c r="C984">
        <f>0.5 * dragc * rho * POWER(Sheet2!E983, 2) * area</f>
        <v>31.228351056238392</v>
      </c>
      <c r="D984">
        <f t="shared" si="99"/>
        <v>-1.9277136193611732</v>
      </c>
      <c r="E984" s="4">
        <f t="shared" si="100"/>
        <v>60.520945618230002</v>
      </c>
      <c r="F984">
        <f t="shared" si="101"/>
        <v>-201.84685725234195</v>
      </c>
      <c r="G984">
        <f t="shared" si="102"/>
        <v>5289.990071714823</v>
      </c>
      <c r="H984">
        <f t="shared" si="97"/>
        <v>-1685.0650776540128</v>
      </c>
    </row>
    <row r="985" spans="1:8" x14ac:dyDescent="0.25">
      <c r="A985">
        <v>983</v>
      </c>
      <c r="B985">
        <f t="shared" si="98"/>
        <v>29.490000000000361</v>
      </c>
      <c r="C985">
        <f>0.5 * dragc * rho * POWER(Sheet2!E984, 2) * area</f>
        <v>31.168755350268174</v>
      </c>
      <c r="D985">
        <f t="shared" si="99"/>
        <v>-1.9240348002699141</v>
      </c>
      <c r="E985" s="4">
        <f t="shared" si="100"/>
        <v>60.463224574221904</v>
      </c>
      <c r="F985">
        <f t="shared" si="101"/>
        <v>-202.14115725234194</v>
      </c>
      <c r="G985">
        <f t="shared" si="102"/>
        <v>5291.80396845205</v>
      </c>
      <c r="H985">
        <f t="shared" si="97"/>
        <v>-1691.1204833715831</v>
      </c>
    </row>
    <row r="986" spans="1:8" x14ac:dyDescent="0.25">
      <c r="A986">
        <v>984</v>
      </c>
      <c r="B986">
        <f t="shared" si="98"/>
        <v>29.520000000000362</v>
      </c>
      <c r="C986">
        <f>0.5 * dragc * rho * POWER(Sheet2!E985, 2) * area</f>
        <v>31.109330133085347</v>
      </c>
      <c r="D986">
        <f t="shared" si="99"/>
        <v>-1.920366505383305</v>
      </c>
      <c r="E986" s="4">
        <f t="shared" si="100"/>
        <v>60.405613579060407</v>
      </c>
      <c r="F986">
        <f t="shared" si="101"/>
        <v>-202.43545725234193</v>
      </c>
      <c r="G986">
        <f t="shared" si="102"/>
        <v>5293.6161368594221</v>
      </c>
      <c r="H986">
        <f t="shared" si="97"/>
        <v>-1697.1847180891534</v>
      </c>
    </row>
    <row r="987" spans="1:8" x14ac:dyDescent="0.25">
      <c r="A987">
        <v>985</v>
      </c>
      <c r="B987">
        <f t="shared" si="98"/>
        <v>29.550000000000363</v>
      </c>
      <c r="C987">
        <f>0.5 * dragc * rho * POWER(Sheet2!E986, 2) * area</f>
        <v>31.050074754852446</v>
      </c>
      <c r="D987">
        <f t="shared" si="99"/>
        <v>-1.9167086945871392</v>
      </c>
      <c r="E987" s="4">
        <f t="shared" si="100"/>
        <v>60.348112318222796</v>
      </c>
      <c r="F987">
        <f t="shared" si="101"/>
        <v>-202.72975725234193</v>
      </c>
      <c r="G987">
        <f t="shared" si="102"/>
        <v>5295.4265802289692</v>
      </c>
      <c r="H987">
        <f t="shared" si="97"/>
        <v>-1703.2577818067236</v>
      </c>
    </row>
    <row r="988" spans="1:8" x14ac:dyDescent="0.25">
      <c r="A988">
        <v>986</v>
      </c>
      <c r="B988">
        <f t="shared" si="98"/>
        <v>29.580000000000364</v>
      </c>
      <c r="C988">
        <f>0.5 * dragc * rho * POWER(Sheet2!E987, 2) * area</f>
        <v>30.990988568825802</v>
      </c>
      <c r="D988">
        <f t="shared" si="99"/>
        <v>-1.913061327958189</v>
      </c>
      <c r="E988" s="4">
        <f t="shared" si="100"/>
        <v>60.290720478384053</v>
      </c>
      <c r="F988">
        <f t="shared" si="101"/>
        <v>-203.02405725234192</v>
      </c>
      <c r="G988">
        <f t="shared" si="102"/>
        <v>5297.2353018433205</v>
      </c>
      <c r="H988">
        <f t="shared" si="97"/>
        <v>-1709.339674524294</v>
      </c>
    </row>
    <row r="989" spans="1:8" x14ac:dyDescent="0.25">
      <c r="A989">
        <v>987</v>
      </c>
      <c r="B989">
        <f t="shared" si="98"/>
        <v>29.610000000000365</v>
      </c>
      <c r="C989">
        <f>0.5 * dragc * rho * POWER(Sheet2!E988, 2) * area</f>
        <v>30.932070931337865</v>
      </c>
      <c r="D989">
        <f t="shared" si="99"/>
        <v>-1.9094243657631136</v>
      </c>
      <c r="E989" s="4">
        <f t="shared" si="100"/>
        <v>60.233437747411159</v>
      </c>
      <c r="F989">
        <f t="shared" si="101"/>
        <v>-203.31835725234191</v>
      </c>
      <c r="G989">
        <f t="shared" si="102"/>
        <v>5299.0423049757428</v>
      </c>
      <c r="H989">
        <f t="shared" si="97"/>
        <v>-1715.4303962418642</v>
      </c>
    </row>
    <row r="990" spans="1:8" x14ac:dyDescent="0.25">
      <c r="A990">
        <v>988</v>
      </c>
      <c r="B990">
        <f t="shared" si="98"/>
        <v>29.640000000000366</v>
      </c>
      <c r="C990">
        <f>0.5 * dragc * rho * POWER(Sheet2!E989, 2) * area</f>
        <v>30.87332120177971</v>
      </c>
      <c r="D990">
        <f t="shared" si="99"/>
        <v>-1.9057977684573806</v>
      </c>
      <c r="E990" s="4">
        <f t="shared" si="100"/>
        <v>60.176263814357441</v>
      </c>
      <c r="F990">
        <f t="shared" si="101"/>
        <v>-203.6126572523419</v>
      </c>
      <c r="G990">
        <f t="shared" si="102"/>
        <v>5300.8475928901735</v>
      </c>
      <c r="H990">
        <f t="shared" si="97"/>
        <v>-1721.5299469594345</v>
      </c>
    </row>
    <row r="991" spans="1:8" x14ac:dyDescent="0.25">
      <c r="A991">
        <v>989</v>
      </c>
      <c r="B991">
        <f t="shared" si="98"/>
        <v>29.670000000000368</v>
      </c>
      <c r="C991">
        <f>0.5 * dragc * rho * POWER(Sheet2!E990, 2) * area</f>
        <v>30.814738742583575</v>
      </c>
      <c r="D991">
        <f t="shared" si="99"/>
        <v>-1.9021814966841868</v>
      </c>
      <c r="E991" s="4">
        <f t="shared" si="100"/>
        <v>60.119198369456917</v>
      </c>
      <c r="F991">
        <f t="shared" si="101"/>
        <v>-203.9069572523419</v>
      </c>
      <c r="G991">
        <f t="shared" si="102"/>
        <v>5302.6511688412575</v>
      </c>
      <c r="H991">
        <f t="shared" si="97"/>
        <v>-1727.6383266770047</v>
      </c>
    </row>
    <row r="992" spans="1:8" x14ac:dyDescent="0.25">
      <c r="A992">
        <v>990</v>
      </c>
      <c r="B992">
        <f t="shared" si="98"/>
        <v>29.700000000000369</v>
      </c>
      <c r="C992">
        <f>0.5 * dragc * rho * POWER(Sheet2!E991, 2) * area</f>
        <v>30.756322919205566</v>
      </c>
      <c r="D992">
        <f t="shared" si="99"/>
        <v>-1.8985755112733917</v>
      </c>
      <c r="E992" s="4">
        <f t="shared" si="100"/>
        <v>60.062241104118719</v>
      </c>
      <c r="F992">
        <f t="shared" si="101"/>
        <v>-204.20125725234189</v>
      </c>
      <c r="G992">
        <f t="shared" si="102"/>
        <v>5304.4530360743811</v>
      </c>
      <c r="H992">
        <f t="shared" si="97"/>
        <v>-1733.755535394575</v>
      </c>
    </row>
    <row r="993" spans="1:8" x14ac:dyDescent="0.25">
      <c r="A993">
        <v>991</v>
      </c>
      <c r="B993">
        <f t="shared" si="98"/>
        <v>29.73000000000037</v>
      </c>
      <c r="C993">
        <f>0.5 * dragc * rho * POWER(Sheet2!E992, 2) * area</f>
        <v>30.698073100108427</v>
      </c>
      <c r="D993">
        <f t="shared" si="99"/>
        <v>-1.894979773240453</v>
      </c>
      <c r="E993" s="4">
        <f t="shared" si="100"/>
        <v>60.005391710921508</v>
      </c>
      <c r="F993">
        <f t="shared" si="101"/>
        <v>-204.49555725234188</v>
      </c>
      <c r="G993">
        <f t="shared" si="102"/>
        <v>5306.2531978257084</v>
      </c>
      <c r="H993">
        <f t="shared" si="97"/>
        <v>-1739.8815731121451</v>
      </c>
    </row>
    <row r="994" spans="1:8" x14ac:dyDescent="0.25">
      <c r="A994">
        <v>992</v>
      </c>
      <c r="B994">
        <f t="shared" si="98"/>
        <v>29.760000000000371</v>
      </c>
      <c r="C994">
        <f>0.5 * dragc * rho * POWER(Sheet2!E993, 2) * area</f>
        <v>30.63998865674451</v>
      </c>
      <c r="D994">
        <f t="shared" si="99"/>
        <v>-1.8913942437853757</v>
      </c>
      <c r="E994" s="4">
        <f t="shared" si="100"/>
        <v>59.948649883607949</v>
      </c>
      <c r="F994">
        <f t="shared" si="101"/>
        <v>-204.78985725234187</v>
      </c>
      <c r="G994">
        <f t="shared" si="102"/>
        <v>5308.0516573222167</v>
      </c>
      <c r="H994">
        <f t="shared" si="97"/>
        <v>-1746.0164398297154</v>
      </c>
    </row>
    <row r="995" spans="1:8" x14ac:dyDescent="0.25">
      <c r="A995">
        <v>993</v>
      </c>
      <c r="B995">
        <f t="shared" si="98"/>
        <v>29.790000000000372</v>
      </c>
      <c r="C995">
        <f>0.5 * dragc * rho * POWER(Sheet2!E994, 2) * area</f>
        <v>30.582068963538767</v>
      </c>
      <c r="D995">
        <f t="shared" si="99"/>
        <v>-1.8878188842916623</v>
      </c>
      <c r="E995" s="4">
        <f t="shared" si="100"/>
        <v>59.892015317079199</v>
      </c>
      <c r="F995">
        <f t="shared" si="101"/>
        <v>-205.08415725234187</v>
      </c>
      <c r="G995">
        <f t="shared" si="102"/>
        <v>5309.848417781729</v>
      </c>
      <c r="H995">
        <f t="shared" si="97"/>
        <v>-1752.1601355472856</v>
      </c>
    </row>
    <row r="996" spans="1:8" x14ac:dyDescent="0.25">
      <c r="A996">
        <v>994</v>
      </c>
      <c r="B996">
        <f t="shared" si="98"/>
        <v>29.820000000000373</v>
      </c>
      <c r="C996">
        <f>0.5 * dragc * rho * POWER(Sheet2!E995, 2) * area</f>
        <v>30.524313397871904</v>
      </c>
      <c r="D996">
        <f t="shared" si="99"/>
        <v>-1.8842536563252732</v>
      </c>
      <c r="E996" s="4">
        <f t="shared" si="100"/>
        <v>59.83548770738944</v>
      </c>
      <c r="F996">
        <f t="shared" si="101"/>
        <v>-205.37845725234186</v>
      </c>
      <c r="G996">
        <f t="shared" si="102"/>
        <v>5311.643482412951</v>
      </c>
      <c r="H996">
        <f t="shared" si="97"/>
        <v>-1758.3126602648558</v>
      </c>
    </row>
    <row r="997" spans="1:8" x14ac:dyDescent="0.25">
      <c r="A997">
        <v>995</v>
      </c>
      <c r="B997">
        <f t="shared" si="98"/>
        <v>29.850000000000374</v>
      </c>
      <c r="C997">
        <f>0.5 * dragc * rho * POWER(Sheet2!E996, 2) * area</f>
        <v>30.466721340063643</v>
      </c>
      <c r="D997">
        <f t="shared" si="99"/>
        <v>-1.8806985216335923</v>
      </c>
      <c r="E997" s="4">
        <f t="shared" si="100"/>
        <v>59.77906675174043</v>
      </c>
      <c r="F997">
        <f t="shared" si="101"/>
        <v>-205.67275725234185</v>
      </c>
      <c r="G997">
        <f t="shared" si="102"/>
        <v>5313.4368544155031</v>
      </c>
      <c r="H997">
        <f t="shared" si="97"/>
        <v>-1764.4740139824262</v>
      </c>
    </row>
    <row r="998" spans="1:8" x14ac:dyDescent="0.25">
      <c r="A998">
        <v>996</v>
      </c>
      <c r="B998">
        <f t="shared" si="98"/>
        <v>29.880000000000376</v>
      </c>
      <c r="C998">
        <f>0.5 * dragc * rho * POWER(Sheet2!E997, 2) * area</f>
        <v>30.409292173356068</v>
      </c>
      <c r="D998">
        <f t="shared" si="99"/>
        <v>-1.8771534421444005</v>
      </c>
      <c r="E998" s="4">
        <f t="shared" si="100"/>
        <v>59.722752148476097</v>
      </c>
      <c r="F998">
        <f t="shared" si="101"/>
        <v>-205.96705725234185</v>
      </c>
      <c r="G998">
        <f t="shared" si="102"/>
        <v>5315.2285369799574</v>
      </c>
      <c r="H998">
        <f t="shared" si="97"/>
        <v>-1770.6441966999964</v>
      </c>
    </row>
    <row r="999" spans="1:8" x14ac:dyDescent="0.25">
      <c r="A999">
        <v>997</v>
      </c>
      <c r="B999">
        <f t="shared" si="98"/>
        <v>29.910000000000377</v>
      </c>
      <c r="C999">
        <f>0.5 * dragc * rho * POWER(Sheet2!E998, 2) * area</f>
        <v>30.352025283897134</v>
      </c>
      <c r="D999">
        <f t="shared" si="99"/>
        <v>-1.8736183799648563</v>
      </c>
      <c r="E999" s="4">
        <f t="shared" si="100"/>
        <v>59.666543597077151</v>
      </c>
      <c r="F999">
        <f t="shared" si="101"/>
        <v>-206.26135725234184</v>
      </c>
      <c r="G999">
        <f t="shared" si="102"/>
        <v>5317.01853328787</v>
      </c>
      <c r="H999">
        <f t="shared" ref="H999:H1002" si="103">H998 + F998 * step</f>
        <v>-1776.8232084175668</v>
      </c>
    </row>
    <row r="1000" spans="1:8" x14ac:dyDescent="0.25">
      <c r="A1000">
        <v>998</v>
      </c>
      <c r="B1000">
        <f t="shared" si="98"/>
        <v>29.940000000000378</v>
      </c>
      <c r="C1000">
        <f>0.5 * dragc * rho * POWER(Sheet2!E999, 2) * area</f>
        <v>30.294920060724209</v>
      </c>
      <c r="D1000">
        <f t="shared" si="99"/>
        <v>-1.8700932973804809</v>
      </c>
      <c r="E1000" s="4">
        <f t="shared" si="100"/>
        <v>59.610440798155736</v>
      </c>
      <c r="F1000">
        <f t="shared" si="101"/>
        <v>-206.55565725234183</v>
      </c>
      <c r="G1000">
        <f t="shared" si="102"/>
        <v>5318.8068465118149</v>
      </c>
      <c r="H1000">
        <f t="shared" si="103"/>
        <v>-1783.011049135137</v>
      </c>
    </row>
    <row r="1001" spans="1:8" x14ac:dyDescent="0.25">
      <c r="A1001">
        <v>999</v>
      </c>
      <c r="B1001">
        <f t="shared" si="98"/>
        <v>29.970000000000379</v>
      </c>
      <c r="C1001">
        <f>0.5 * dragc * rho * POWER(Sheet2!E1000, 2) * area</f>
        <v>30.237975895747798</v>
      </c>
      <c r="D1001">
        <f t="shared" si="99"/>
        <v>-1.8665781568541531</v>
      </c>
      <c r="E1001" s="4">
        <f t="shared" si="100"/>
        <v>59.554443453450112</v>
      </c>
      <c r="F1001">
        <f t="shared" si="101"/>
        <v>-206.84995725234182</v>
      </c>
      <c r="G1001">
        <f t="shared" si="102"/>
        <v>5320.5934798154185</v>
      </c>
      <c r="H1001">
        <f t="shared" si="103"/>
        <v>-1789.2077188527073</v>
      </c>
    </row>
    <row r="1002" spans="1:8" x14ac:dyDescent="0.25">
      <c r="A1002">
        <v>1000</v>
      </c>
      <c r="B1002">
        <f t="shared" si="98"/>
        <v>30.00000000000038</v>
      </c>
      <c r="C1002">
        <f>0.5 * dragc * rho * POWER(Sheet2!E1001, 2) * area</f>
        <v>30.181192183735334</v>
      </c>
      <c r="D1002">
        <f t="shared" si="99"/>
        <v>-1.8630729210251085</v>
      </c>
      <c r="E1002" s="4">
        <f t="shared" si="100"/>
        <v>59.498551265819358</v>
      </c>
      <c r="F1002">
        <f t="shared" si="101"/>
        <v>-207.14425725234182</v>
      </c>
      <c r="G1002">
        <f t="shared" si="102"/>
        <v>5322.3784363533932</v>
      </c>
      <c r="H1002">
        <f t="shared" si="103"/>
        <v>-1795.4132175702775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area</vt:lpstr>
      <vt:lpstr>dragc</vt:lpstr>
      <vt:lpstr>fdrag</vt:lpstr>
      <vt:lpstr>grav</vt:lpstr>
      <vt:lpstr>mass</vt:lpstr>
      <vt:lpstr>rho</vt:lpstr>
      <vt:lpstr>step</vt:lpstr>
      <vt:lpstr>theta</vt:lpstr>
      <vt:lpstr>veloi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ralston</dc:creator>
  <cp:lastModifiedBy>david ralston</cp:lastModifiedBy>
  <dcterms:created xsi:type="dcterms:W3CDTF">2018-04-11T20:21:24Z</dcterms:created>
  <dcterms:modified xsi:type="dcterms:W3CDTF">2018-04-23T22:26:35Z</dcterms:modified>
</cp:coreProperties>
</file>