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tel" sheetId="1" r:id="rId1"/>
    <sheet name="travelling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C2" i="2"/>
  <c r="F6" i="2"/>
  <c r="F5" i="2"/>
  <c r="F2" i="2"/>
  <c r="D3" i="1"/>
  <c r="D4" i="1"/>
  <c r="D5" i="1"/>
  <c r="D6" i="1"/>
  <c r="D7" i="1"/>
  <c r="D8" i="1"/>
  <c r="D10" i="1"/>
  <c r="D11" i="1"/>
  <c r="D12" i="1"/>
  <c r="D13" i="1"/>
  <c r="D2" i="1"/>
  <c r="I12" i="1"/>
  <c r="B15" i="1"/>
  <c r="B18" i="1" s="1"/>
  <c r="I9" i="1"/>
</calcChain>
</file>

<file path=xl/sharedStrings.xml><?xml version="1.0" encoding="utf-8"?>
<sst xmlns="http://schemas.openxmlformats.org/spreadsheetml/2006/main" count="40" uniqueCount="32">
  <si>
    <t>Memmber</t>
  </si>
  <si>
    <t>Cash</t>
  </si>
  <si>
    <t>Online</t>
  </si>
  <si>
    <t>chandrika</t>
  </si>
  <si>
    <t>vinay</t>
  </si>
  <si>
    <t>hardik</t>
  </si>
  <si>
    <t>sachin</t>
  </si>
  <si>
    <t>varsha</t>
  </si>
  <si>
    <t>mugdha</t>
  </si>
  <si>
    <t>jagruti</t>
  </si>
  <si>
    <t>pd</t>
  </si>
  <si>
    <t>nirmal</t>
  </si>
  <si>
    <t>chaitali</t>
  </si>
  <si>
    <t>nikitha</t>
  </si>
  <si>
    <t>vigneshwari</t>
  </si>
  <si>
    <t xml:space="preserve">Expense </t>
  </si>
  <si>
    <t>Hotel Package</t>
  </si>
  <si>
    <t>Evening starter</t>
  </si>
  <si>
    <t>mineral water</t>
  </si>
  <si>
    <t>Contri</t>
  </si>
  <si>
    <t>Paid for</t>
  </si>
  <si>
    <t>nik+chaitali+remaing)</t>
  </si>
  <si>
    <t>(hardik+vigneshwari)</t>
  </si>
  <si>
    <t>20 left</t>
  </si>
  <si>
    <t>vinay+varsha+nirmal+pd(online money by chaitali and nikitha)</t>
  </si>
  <si>
    <t>TOTAL</t>
  </si>
  <si>
    <t>Received</t>
  </si>
  <si>
    <t>expense</t>
  </si>
  <si>
    <t>travelling</t>
  </si>
  <si>
    <t>nasta</t>
  </si>
  <si>
    <t>total</t>
  </si>
  <si>
    <t>contri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</si>
</sst>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3" sqref="F23"/>
    </sheetView>
  </sheetViews>
  <sheetFormatPr defaultRowHeight="15" x14ac:dyDescent="0.25"/>
  <cols>
    <col min="6" max="6" width="5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20</v>
      </c>
    </row>
    <row r="2" spans="1:9" x14ac:dyDescent="0.25">
      <c r="A2" t="s">
        <v>3</v>
      </c>
      <c r="B2">
        <v>3000</v>
      </c>
      <c r="D2">
        <f>SUM(2306.5-SUM(B2:C2))</f>
        <v>-693.5</v>
      </c>
      <c r="E2" s="3">
        <v>693</v>
      </c>
      <c r="F2" t="s">
        <v>22</v>
      </c>
      <c r="G2" t="s">
        <v>23</v>
      </c>
      <c r="H2" t="s">
        <v>15</v>
      </c>
    </row>
    <row r="3" spans="1:9" x14ac:dyDescent="0.25">
      <c r="A3" t="s">
        <v>4</v>
      </c>
      <c r="B3">
        <v>70</v>
      </c>
      <c r="C3" s="14">
        <v>1000</v>
      </c>
      <c r="D3" s="4">
        <f t="shared" ref="D3:D13" si="0">SUM(2306.5-SUM(B3:C3))</f>
        <v>1236.5</v>
      </c>
      <c r="H3" t="s">
        <v>16</v>
      </c>
      <c r="I3">
        <v>22200</v>
      </c>
    </row>
    <row r="4" spans="1:9" x14ac:dyDescent="0.25">
      <c r="A4" t="s">
        <v>5</v>
      </c>
      <c r="B4">
        <v>2000</v>
      </c>
      <c r="D4" s="3">
        <f t="shared" si="0"/>
        <v>306.5</v>
      </c>
      <c r="H4" t="s">
        <v>17</v>
      </c>
      <c r="I4">
        <v>5118</v>
      </c>
    </row>
    <row r="5" spans="1:9" x14ac:dyDescent="0.25">
      <c r="A5" t="s">
        <v>6</v>
      </c>
      <c r="B5">
        <v>10000</v>
      </c>
      <c r="D5">
        <f t="shared" si="0"/>
        <v>-7693.5</v>
      </c>
      <c r="H5" t="s">
        <v>18</v>
      </c>
      <c r="I5">
        <v>60</v>
      </c>
    </row>
    <row r="6" spans="1:9" x14ac:dyDescent="0.25">
      <c r="A6" t="s">
        <v>7</v>
      </c>
      <c r="B6">
        <v>2000</v>
      </c>
      <c r="D6" s="5">
        <f t="shared" si="0"/>
        <v>306.5</v>
      </c>
      <c r="E6" s="4">
        <v>7387</v>
      </c>
      <c r="F6" t="s">
        <v>24</v>
      </c>
      <c r="H6" t="s">
        <v>4</v>
      </c>
      <c r="I6">
        <v>70</v>
      </c>
    </row>
    <row r="7" spans="1:9" x14ac:dyDescent="0.25">
      <c r="A7" t="s">
        <v>8</v>
      </c>
      <c r="B7">
        <v>2275</v>
      </c>
      <c r="D7" s="1">
        <f t="shared" si="0"/>
        <v>31.5</v>
      </c>
      <c r="H7" t="s">
        <v>11</v>
      </c>
      <c r="I7">
        <v>230</v>
      </c>
    </row>
    <row r="8" spans="1:9" ht="15.75" thickBot="1" x14ac:dyDescent="0.3">
      <c r="A8" t="s">
        <v>9</v>
      </c>
      <c r="B8">
        <v>3275</v>
      </c>
      <c r="D8">
        <f t="shared" si="0"/>
        <v>-968.5</v>
      </c>
      <c r="E8" s="1">
        <v>967</v>
      </c>
      <c r="F8" t="s">
        <v>21</v>
      </c>
    </row>
    <row r="9" spans="1:9" x14ac:dyDescent="0.25">
      <c r="A9" t="s">
        <v>10</v>
      </c>
      <c r="B9" s="14">
        <v>4018</v>
      </c>
      <c r="D9">
        <v>-13</v>
      </c>
      <c r="H9" s="6" t="s">
        <v>25</v>
      </c>
      <c r="I9" s="7">
        <f>SUM(I3:I7)</f>
        <v>27678</v>
      </c>
    </row>
    <row r="10" spans="1:9" x14ac:dyDescent="0.25">
      <c r="A10" t="s">
        <v>11</v>
      </c>
      <c r="B10">
        <v>230</v>
      </c>
      <c r="D10" s="4">
        <f t="shared" si="0"/>
        <v>2076.5</v>
      </c>
      <c r="H10" s="8"/>
      <c r="I10" s="9"/>
    </row>
    <row r="11" spans="1:9" x14ac:dyDescent="0.25">
      <c r="A11" t="s">
        <v>12</v>
      </c>
      <c r="B11">
        <v>0</v>
      </c>
      <c r="C11" s="4">
        <v>2000</v>
      </c>
      <c r="D11" s="1">
        <f t="shared" si="0"/>
        <v>306.5</v>
      </c>
      <c r="H11" s="8"/>
      <c r="I11" s="9"/>
    </row>
    <row r="12" spans="1:9" ht="15.75" thickBot="1" x14ac:dyDescent="0.3">
      <c r="A12" t="s">
        <v>13</v>
      </c>
      <c r="B12">
        <v>0</v>
      </c>
      <c r="C12" s="4">
        <v>2000</v>
      </c>
      <c r="D12" s="1">
        <f t="shared" si="0"/>
        <v>306.5</v>
      </c>
      <c r="H12" s="10" t="s">
        <v>19</v>
      </c>
      <c r="I12" s="11">
        <f>I9/12</f>
        <v>2306.5</v>
      </c>
    </row>
    <row r="13" spans="1:9" x14ac:dyDescent="0.25">
      <c r="A13" t="s">
        <v>14</v>
      </c>
      <c r="B13">
        <v>1200</v>
      </c>
      <c r="C13" s="14">
        <v>700</v>
      </c>
      <c r="D13" s="3">
        <f t="shared" si="0"/>
        <v>406.5</v>
      </c>
    </row>
    <row r="14" spans="1:9" ht="15.75" thickBot="1" x14ac:dyDescent="0.3"/>
    <row r="15" spans="1:9" ht="15.75" thickBot="1" x14ac:dyDescent="0.3">
      <c r="A15" s="12" t="s">
        <v>26</v>
      </c>
      <c r="B15" s="13">
        <f>SUM(B2:B13)</f>
        <v>28068</v>
      </c>
    </row>
    <row r="16" spans="1:9" x14ac:dyDescent="0.25">
      <c r="H16">
        <v>8978.5</v>
      </c>
    </row>
    <row r="17" spans="2:8" x14ac:dyDescent="0.25">
      <c r="H17">
        <v>8977</v>
      </c>
    </row>
    <row r="18" spans="2:8" x14ac:dyDescent="0.25">
      <c r="B18" s="2">
        <f>B15-I9</f>
        <v>390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5" x14ac:dyDescent="0.25"/>
  <sheetData>
    <row r="1" spans="1:6" x14ac:dyDescent="0.25">
      <c r="E1" s="14" t="s">
        <v>27</v>
      </c>
    </row>
    <row r="2" spans="1:6" x14ac:dyDescent="0.25">
      <c r="A2" t="s">
        <v>12</v>
      </c>
      <c r="B2">
        <v>0</v>
      </c>
      <c r="C2">
        <f>F6-B2</f>
        <v>268.33333333333331</v>
      </c>
      <c r="E2" t="s">
        <v>28</v>
      </c>
      <c r="F2">
        <f>588+350+350</f>
        <v>1288</v>
      </c>
    </row>
    <row r="3" spans="1:6" x14ac:dyDescent="0.25">
      <c r="A3" t="s">
        <v>13</v>
      </c>
      <c r="B3">
        <v>0</v>
      </c>
      <c r="C3">
        <f>F6-B3</f>
        <v>268.33333333333331</v>
      </c>
      <c r="E3" t="s">
        <v>29</v>
      </c>
      <c r="F3">
        <v>322</v>
      </c>
    </row>
    <row r="4" spans="1:6" x14ac:dyDescent="0.25">
      <c r="A4" t="s">
        <v>10</v>
      </c>
      <c r="B4">
        <v>1288</v>
      </c>
      <c r="C4">
        <f>F6-B4</f>
        <v>-1019.6666666666667</v>
      </c>
    </row>
    <row r="5" spans="1:6" x14ac:dyDescent="0.25">
      <c r="A5" t="s">
        <v>9</v>
      </c>
      <c r="B5">
        <v>322</v>
      </c>
      <c r="C5">
        <f>F6-B5</f>
        <v>-53.666666666666686</v>
      </c>
      <c r="E5" t="s">
        <v>30</v>
      </c>
      <c r="F5">
        <f>SUM(F2:F3)</f>
        <v>1610</v>
      </c>
    </row>
    <row r="6" spans="1:6" x14ac:dyDescent="0.25">
      <c r="A6" t="s">
        <v>11</v>
      </c>
      <c r="B6">
        <v>0</v>
      </c>
      <c r="C6">
        <f>F6-B6</f>
        <v>268.33333333333331</v>
      </c>
      <c r="E6" t="s">
        <v>31</v>
      </c>
      <c r="F6">
        <f>F5/6</f>
        <v>268.33333333333331</v>
      </c>
    </row>
    <row r="7" spans="1:6" x14ac:dyDescent="0.25">
      <c r="A7" t="s">
        <v>14</v>
      </c>
      <c r="B7">
        <v>200</v>
      </c>
      <c r="C7">
        <f>F6-B7</f>
        <v>68.333333333333314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travelling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2019-03-18T18:44:31Z</dcterms:created>
  <dcterms:modified xsi:type="dcterms:W3CDTF">2019-03-18T19:49:53Z</dcterms:modified>
</cp:coreProperties>
</file>