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0" i="1" l="1"/>
  <c r="L10" i="1"/>
  <c r="K10" i="1"/>
  <c r="J10" i="1"/>
  <c r="M9" i="1"/>
  <c r="L9" i="1"/>
  <c r="K9" i="1"/>
  <c r="J9" i="1"/>
  <c r="L8" i="1"/>
  <c r="M8" i="1"/>
  <c r="K8" i="1"/>
  <c r="J8" i="1"/>
  <c r="M7" i="1"/>
  <c r="L7" i="1"/>
  <c r="K7" i="1"/>
  <c r="J7" i="1"/>
  <c r="L4" i="1" l="1"/>
  <c r="L5" i="1"/>
  <c r="L6" i="1"/>
  <c r="L3" i="1"/>
  <c r="M12" i="1"/>
  <c r="L12" i="1"/>
  <c r="K12" i="1"/>
  <c r="M6" i="1" l="1"/>
  <c r="K6" i="1"/>
  <c r="J6" i="1"/>
  <c r="J5" i="1"/>
  <c r="J4" i="1"/>
  <c r="K4" i="1"/>
  <c r="K5" i="1"/>
  <c r="K3" i="1"/>
  <c r="M4" i="1"/>
  <c r="M5" i="1"/>
  <c r="M3" i="1"/>
</calcChain>
</file>

<file path=xl/sharedStrings.xml><?xml version="1.0" encoding="utf-8"?>
<sst xmlns="http://schemas.openxmlformats.org/spreadsheetml/2006/main" count="37" uniqueCount="22">
  <si>
    <t>Model</t>
  </si>
  <si>
    <t>Object</t>
  </si>
  <si>
    <t>Ground Truth</t>
  </si>
  <si>
    <t>Min-cut segment</t>
  </si>
  <si>
    <t>Matching</t>
  </si>
  <si>
    <t>Container</t>
  </si>
  <si>
    <t>Box on table</t>
  </si>
  <si>
    <t>Table</t>
  </si>
  <si>
    <t>Pillow</t>
  </si>
  <si>
    <t>Matching %</t>
  </si>
  <si>
    <t>Exceed%</t>
  </si>
  <si>
    <t>Miss%</t>
  </si>
  <si>
    <t>No Background</t>
  </si>
  <si>
    <t>With Background</t>
  </si>
  <si>
    <t>Box</t>
  </si>
  <si>
    <t>Exceed(bg)</t>
  </si>
  <si>
    <t>Miss(bg)</t>
  </si>
  <si>
    <t>kmean</t>
  </si>
  <si>
    <t>Guitar</t>
  </si>
  <si>
    <t>Chair</t>
  </si>
  <si>
    <t>Bucket</t>
  </si>
  <si>
    <t>Chair2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</si>
</sst>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11" sqref="L11"/>
    </sheetView>
  </sheetViews>
  <sheetFormatPr defaultRowHeight="15" x14ac:dyDescent="0.25"/>
  <cols>
    <col min="1" max="1" width="12" bestFit="1" customWidth="1"/>
    <col min="2" max="2" width="13.42578125" customWidth="1"/>
    <col min="3" max="3" width="12.7109375" bestFit="1" customWidth="1"/>
    <col min="4" max="4" width="16.140625" bestFit="1" customWidth="1"/>
    <col min="5" max="5" width="16.140625" customWidth="1"/>
    <col min="6" max="6" width="14.42578125" bestFit="1" customWidth="1"/>
    <col min="7" max="7" width="16.140625" bestFit="1" customWidth="1"/>
    <col min="8" max="8" width="10.85546875" bestFit="1" customWidth="1"/>
    <col min="10" max="10" width="15.5703125" customWidth="1"/>
    <col min="11" max="11" width="16.140625" bestFit="1" customWidth="1"/>
    <col min="12" max="12" width="12.5703125" customWidth="1"/>
    <col min="13" max="13" width="12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3" t="s">
        <v>4</v>
      </c>
      <c r="G1" s="4"/>
      <c r="H1" s="1" t="s">
        <v>15</v>
      </c>
      <c r="I1" s="1" t="s">
        <v>16</v>
      </c>
      <c r="J1" s="3" t="s">
        <v>9</v>
      </c>
      <c r="K1" s="4"/>
      <c r="L1" s="1" t="s">
        <v>10</v>
      </c>
      <c r="M1" s="1" t="s">
        <v>11</v>
      </c>
    </row>
    <row r="2" spans="1:13" x14ac:dyDescent="0.25">
      <c r="A2" s="1"/>
      <c r="B2" s="1"/>
      <c r="C2" s="1"/>
      <c r="D2" s="1" t="s">
        <v>12</v>
      </c>
      <c r="E2" s="1" t="s">
        <v>13</v>
      </c>
      <c r="F2" s="1" t="s">
        <v>12</v>
      </c>
      <c r="G2" s="1" t="s">
        <v>13</v>
      </c>
      <c r="H2" s="1"/>
      <c r="I2" s="1"/>
      <c r="J2" s="1" t="s">
        <v>12</v>
      </c>
      <c r="K2" s="1" t="s">
        <v>13</v>
      </c>
      <c r="L2" s="1"/>
      <c r="M2" s="1"/>
    </row>
    <row r="3" spans="1:13" x14ac:dyDescent="0.25">
      <c r="A3" t="s">
        <v>5</v>
      </c>
      <c r="B3" t="s">
        <v>5</v>
      </c>
      <c r="C3">
        <v>2106</v>
      </c>
      <c r="E3">
        <v>2195</v>
      </c>
      <c r="G3">
        <v>2085</v>
      </c>
      <c r="H3">
        <v>110</v>
      </c>
      <c r="I3">
        <v>21</v>
      </c>
      <c r="K3">
        <f>G3/C3%</f>
        <v>99.002849002849004</v>
      </c>
      <c r="L3">
        <f>H3/E3%</f>
        <v>5.0113895216400914</v>
      </c>
      <c r="M3">
        <f>I3/C3%</f>
        <v>0.9971509971509972</v>
      </c>
    </row>
    <row r="4" spans="1:13" x14ac:dyDescent="0.25">
      <c r="A4" t="s">
        <v>6</v>
      </c>
      <c r="B4" t="s">
        <v>7</v>
      </c>
      <c r="C4">
        <v>29438</v>
      </c>
      <c r="D4">
        <v>19124</v>
      </c>
      <c r="E4">
        <v>33483</v>
      </c>
      <c r="F4">
        <v>17904</v>
      </c>
      <c r="G4">
        <v>28997</v>
      </c>
      <c r="H4">
        <v>4486</v>
      </c>
      <c r="I4">
        <v>441</v>
      </c>
      <c r="J4">
        <f>F4/C4%</f>
        <v>60.819349140566615</v>
      </c>
      <c r="K4">
        <f>G4/C4%</f>
        <v>98.501936272844631</v>
      </c>
      <c r="L4">
        <f t="shared" ref="L4:L7" si="0">H4/E4%</f>
        <v>13.397843681868412</v>
      </c>
      <c r="M4">
        <f>I4/C4%</f>
        <v>1.4980637271553774</v>
      </c>
    </row>
    <row r="5" spans="1:13" x14ac:dyDescent="0.25">
      <c r="A5" t="s">
        <v>8</v>
      </c>
      <c r="B5" t="s">
        <v>8</v>
      </c>
      <c r="C5">
        <v>7448</v>
      </c>
      <c r="D5">
        <v>6997</v>
      </c>
      <c r="E5">
        <v>7005</v>
      </c>
      <c r="F5">
        <v>6646</v>
      </c>
      <c r="G5">
        <v>6718</v>
      </c>
      <c r="H5">
        <v>287</v>
      </c>
      <c r="I5">
        <v>730</v>
      </c>
      <c r="J5">
        <f>F5/C5%</f>
        <v>89.232008592910844</v>
      </c>
      <c r="K5">
        <f>G5/C5%</f>
        <v>90.198711063372713</v>
      </c>
      <c r="L5">
        <f t="shared" si="0"/>
        <v>4.0970735189150611</v>
      </c>
      <c r="M5">
        <f>I5/C5%</f>
        <v>9.801288936627282</v>
      </c>
    </row>
    <row r="6" spans="1:13" x14ac:dyDescent="0.25">
      <c r="A6" t="s">
        <v>6</v>
      </c>
      <c r="B6" t="s">
        <v>14</v>
      </c>
      <c r="C6">
        <v>1999</v>
      </c>
      <c r="D6">
        <v>2416</v>
      </c>
      <c r="E6">
        <v>2042</v>
      </c>
      <c r="F6">
        <v>1967</v>
      </c>
      <c r="G6">
        <v>1962</v>
      </c>
      <c r="H6">
        <v>80</v>
      </c>
      <c r="I6">
        <v>37</v>
      </c>
      <c r="J6">
        <f>F6/C6%</f>
        <v>98.399199599799914</v>
      </c>
      <c r="K6">
        <f>G6/C6%</f>
        <v>98.149074537268646</v>
      </c>
      <c r="L6">
        <f t="shared" si="0"/>
        <v>3.9177277179236039</v>
      </c>
      <c r="M6">
        <f>I6/C6%</f>
        <v>1.8509254627313658</v>
      </c>
    </row>
    <row r="7" spans="1:13" x14ac:dyDescent="0.25">
      <c r="A7" t="s">
        <v>18</v>
      </c>
      <c r="B7" t="s">
        <v>18</v>
      </c>
      <c r="C7">
        <v>5111</v>
      </c>
      <c r="E7">
        <v>4997</v>
      </c>
      <c r="G7">
        <v>4970</v>
      </c>
      <c r="H7">
        <v>27</v>
      </c>
      <c r="I7">
        <v>141</v>
      </c>
      <c r="J7">
        <f>F7/C7%</f>
        <v>0</v>
      </c>
      <c r="K7">
        <f>G7/C7%</f>
        <v>97.241244374877709</v>
      </c>
      <c r="L7">
        <f>H7/E7%</f>
        <v>0.54032419451670999</v>
      </c>
      <c r="M7">
        <f>I7/C7%</f>
        <v>2.7587556251222853</v>
      </c>
    </row>
    <row r="8" spans="1:13" x14ac:dyDescent="0.25">
      <c r="A8" t="s">
        <v>19</v>
      </c>
      <c r="B8" t="s">
        <v>19</v>
      </c>
      <c r="C8">
        <v>9984</v>
      </c>
      <c r="E8">
        <v>9892</v>
      </c>
      <c r="G8">
        <v>9856</v>
      </c>
      <c r="H8">
        <v>36</v>
      </c>
      <c r="I8">
        <v>128</v>
      </c>
      <c r="J8">
        <f>F8/C8%</f>
        <v>0</v>
      </c>
      <c r="K8">
        <f>G8/C8%</f>
        <v>98.717948717948715</v>
      </c>
      <c r="L8">
        <f>H8/E8%</f>
        <v>0.36393044884755354</v>
      </c>
      <c r="M8">
        <f>I8/C8%</f>
        <v>1.2820512820512819</v>
      </c>
    </row>
    <row r="9" spans="1:13" x14ac:dyDescent="0.25">
      <c r="A9" t="s">
        <v>20</v>
      </c>
      <c r="B9" t="s">
        <v>20</v>
      </c>
      <c r="C9">
        <v>2106</v>
      </c>
      <c r="E9">
        <v>2017</v>
      </c>
      <c r="G9">
        <v>2008</v>
      </c>
      <c r="H9">
        <v>9</v>
      </c>
      <c r="I9">
        <v>98</v>
      </c>
      <c r="J9">
        <f>F9/C9%</f>
        <v>0</v>
      </c>
      <c r="K9">
        <f>G9/C9%</f>
        <v>95.346628679962024</v>
      </c>
      <c r="L9">
        <f>H9/E9%</f>
        <v>0.44620723847297966</v>
      </c>
      <c r="M9">
        <f>I9/C9%</f>
        <v>4.6533713200379871</v>
      </c>
    </row>
    <row r="10" spans="1:13" x14ac:dyDescent="0.25">
      <c r="A10" t="s">
        <v>21</v>
      </c>
      <c r="B10" t="s">
        <v>21</v>
      </c>
      <c r="C10">
        <v>7245</v>
      </c>
      <c r="E10">
        <v>7246</v>
      </c>
      <c r="G10">
        <v>7245</v>
      </c>
      <c r="H10">
        <v>1</v>
      </c>
      <c r="I10">
        <v>0</v>
      </c>
      <c r="J10">
        <f>F10/C10%</f>
        <v>0</v>
      </c>
      <c r="K10">
        <f>G10/C10%</f>
        <v>100</v>
      </c>
      <c r="L10">
        <f>H10/E10%</f>
        <v>1.3800717637317142E-2</v>
      </c>
      <c r="M10">
        <f>I10/C10%</f>
        <v>0</v>
      </c>
    </row>
    <row r="11" spans="1:13" x14ac:dyDescent="0.25">
      <c r="E11" t="s">
        <v>17</v>
      </c>
    </row>
    <row r="12" spans="1:13" x14ac:dyDescent="0.25">
      <c r="A12" t="s">
        <v>5</v>
      </c>
      <c r="B12" t="s">
        <v>5</v>
      </c>
      <c r="C12">
        <v>2106</v>
      </c>
      <c r="E12">
        <v>1990</v>
      </c>
      <c r="G12">
        <v>1982</v>
      </c>
      <c r="H12">
        <v>8</v>
      </c>
      <c r="I12">
        <v>124</v>
      </c>
      <c r="K12">
        <f>G12/C12%</f>
        <v>94.112060778727454</v>
      </c>
      <c r="L12">
        <f>H12/C12%</f>
        <v>0.37986704653371323</v>
      </c>
      <c r="M12">
        <f>I12/C12%</f>
        <v>5.8879392212725552</v>
      </c>
    </row>
    <row r="13" spans="1:13" x14ac:dyDescent="0.25">
      <c r="A13" t="s">
        <v>18</v>
      </c>
      <c r="B13" t="s">
        <v>18</v>
      </c>
      <c r="C13">
        <v>5111</v>
      </c>
      <c r="E13">
        <v>4998</v>
      </c>
      <c r="G13">
        <v>4970</v>
      </c>
      <c r="H13">
        <v>141</v>
      </c>
      <c r="I13">
        <v>28</v>
      </c>
    </row>
  </sheetData>
  <mergeCells count="3">
    <mergeCell ref="D1:E1"/>
    <mergeCell ref="J1:K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2013-08-25T21:43:10Z</dcterms:modified>
</cp:coreProperties>
</file>