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pdwho\Dropbox (Personal)\Courses\Teaching\Financial Analytics\Course\4 - Capital Budgeting &amp; Project Financing\4 - Exercises\4 - Beyond NPV\"/>
    </mc:Choice>
  </mc:AlternateContent>
  <xr:revisionPtr revIDLastSave="0" documentId="13_ncr:1_{BEAE2D04-DDD1-4E72-BD24-E3DA7F8246F6}" xr6:coauthVersionLast="47" xr6:coauthVersionMax="47" xr10:uidLastSave="{00000000-0000-0000-0000-000000000000}"/>
  <bookViews>
    <workbookView xWindow="-110" yWindow="-110" windowWidth="19420" windowHeight="10300" firstSheet="1" activeTab="1" xr2:uid="{00000000-000D-0000-FFFF-FFFF00000000}"/>
  </bookViews>
  <sheets>
    <sheet name="CB_DATA_" sheetId="2" state="veryHidden" r:id="rId1"/>
    <sheet name="NPV" sheetId="4" r:id="rId2"/>
  </sheets>
  <definedNames>
    <definedName name="CB_140b605837334d4499fc3d1da343a0bf" localSheetId="1" hidden="1">NPV!$D$2</definedName>
    <definedName name="CB_3e30f8d20a5544b1b29832b15acae23a" localSheetId="1" hidden="1">NPV!$F$2</definedName>
    <definedName name="CB_5e8957d79f4f4a90a1ebf7483ae2027f" localSheetId="1" hidden="1">NPV!$C$6</definedName>
    <definedName name="CB_6774b740ff584e9e91eba57900859b6f" localSheetId="1" hidden="1">NPV!$C$2</definedName>
    <definedName name="CB_a5e937d6a461444a8898eff863877ed9" localSheetId="1" hidden="1">NPV!$E$2</definedName>
    <definedName name="CB_Block_00000000000000000000000000000000" localSheetId="1" hidden="1">"'7.0.0.0"</definedName>
    <definedName name="CB_Block_00000000000000000000000000000001" localSheetId="0" hidden="1">"'638454853516459207"</definedName>
    <definedName name="CB_Block_00000000000000000000000000000001" localSheetId="1" hidden="1">"'638454853516607928"</definedName>
    <definedName name="CB_Block_00000000000000000000000000000003" localSheetId="1" hidden="1">"'11.1.5072.0"</definedName>
    <definedName name="CB_BlockExt_00000000000000000000000000000003" localSheetId="1" hidden="1">"'11.1.3.0.000"</definedName>
    <definedName name="CB_da06f375a3574feaad3e03963b9eb3b0" localSheetId="1" hidden="1">NPV!$G$2</definedName>
    <definedName name="CBWorkbookPriority" localSheetId="0" hidden="1">-2945218068783530</definedName>
    <definedName name="CBx_563261480e4d49758aa1c54354580ebc" localSheetId="0" hidden="1">"'House'!$A$1"</definedName>
    <definedName name="CBx_68454ae94a024bc281e74587c15c5966" localSheetId="0" hidden="1">"'NPV'!$A$1"</definedName>
    <definedName name="CBx_91c30403173a467f9cb8b9b9a7e13b44" localSheetId="0" hidden="1">"'Sheet1'!$A$1"</definedName>
    <definedName name="CBx_9a157c9362044059ad03244ad7337636" localSheetId="0" hidden="1">"'CB_DATA_'!$A$1"</definedName>
    <definedName name="CBx_Sheet_Guid" localSheetId="0" hidden="1">"'9a157c93-6204-4059-ad03-244ad7337636"</definedName>
    <definedName name="CBx_Sheet_Guid" localSheetId="1" hidden="1">"'68454ae9-4a02-4bc2-81e7-4587c15c5966"</definedName>
    <definedName name="CBx_SheetRef" localSheetId="0" hidden="1">CB_DATA_!$A$14</definedName>
    <definedName name="CBx_SheetRef" localSheetId="1" hidden="1">CB_DATA_!$C$14</definedName>
    <definedName name="CBx_StorageType" localSheetId="0" hidden="1">2</definedName>
    <definedName name="CBx_StorageType" localSheetId="1" hidden="1">2</definedName>
    <definedName name="CF">NPV!$C$2:$G$2</definedName>
    <definedName name="CF0">NPV!$B$2</definedName>
    <definedName name="Simulations">#REF!</definedName>
    <definedName name="VaR">NPV!$A$10</definedName>
    <definedName name="WACC">NPV!$B$6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2" l="1"/>
  <c r="C6" i="4" l="1"/>
  <c r="D11" i="2"/>
  <c r="C11" i="2" l="1"/>
  <c r="C7" i="4"/>
  <c r="D6" i="4" l="1"/>
  <c r="B11" i="2" l="1"/>
  <c r="A11" i="2"/>
</calcChain>
</file>

<file path=xl/sharedStrings.xml><?xml version="1.0" encoding="utf-8"?>
<sst xmlns="http://schemas.openxmlformats.org/spreadsheetml/2006/main" count="48" uniqueCount="37">
  <si>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</si>
  <si>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</si>
  <si>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</si>
  <si>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</si>
  <si>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</si>
  <si>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</si>
  <si>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</si>
  <si>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</si>
  <si>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</si>
  <si>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</si>
  <si>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</si>
  <si>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</si>
  <si>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9a157c93-6204-4059-ad03-244ad7337636</t>
  </si>
  <si>
    <t>CB_Block_0</t>
  </si>
  <si>
    <t>㜸〱敤㕣㕢㙣㈴㔷㤹敥㔳敥㙡㜷戵敤戱㌳㥥㕣㈶㠴挴㄰㐲挲㜸搶ㄹ㑦㌲㥢㠴㘵㜶搶㤷捣㈵㜸挶捥搸㌳㠱〵戶愷摣㝤㙡㕣㤹慥㉡愷慡摡㌳捥㐶㑡挴㠶㥢㔸ㄶ㠹㕤㄰㠱㜰㡢㄰ㄲ㐲㘲㜷㕦㔸㙥㉦〸㈴㔶慢㈰㠱挴㍥㈰昱㄰愲ㄵ晢戰㉢㌴ㄲ㉦㍣㈰挱昷㥤慡敡慥敡㜶㤷㥤㑥挲㍡㉢㥦㐹晦㍥㜵㙥㜵捥昹慦攷晦㑦愵㈰ち㠵挲ㅦ㤰昸㤷愹挸捣㙤换㥢㐱㈸㥤愹㌹慦搱㤰戵搰昶摣㘰㙡挶昷捤捤〵㍢〸〷搰愰㔴戵㔱ㅦ攸搵挰㝥㔲㤶慢ㅢ搲て搰㐸㉦ㄴ捡㘵㐳㐳㍤〷攱㙦㉣㜹㌰搸㙢戸〸戰㌲㌷扢戸晡㌸㐶㕤づ㍤㕦ㅥ㥥戸ㄸ昵㍤㍥㍤㍤㌵㍤㜵散挸〳㐷愷㡥ㅣ㥥㤸㙢㌶挲愶㉦㡦扢戲ㄹ晡㘶攳昰挴㔲㜳戵㘱搷摥㉤㌷㔷扣㉢搲㍤㉥㔷㡦摣户㙡摥晦攰昴晤挷㡥㔹て㍤昴攰㌰㕥㕤㌸㌷㌷扢攴㑢㉢㜸㡤挶搴㌹攵晢攷㘵捤收摡愴昴㙤昷昲搴摣㉣晥㑢捤ㅦ㑦て㑣㉤慦㐹ㄹ昲搵搲㤷㙥㑤〶〶㍡づ㌹㌳㐱搰㜴搶戹㜹㠶㜳ㄲ㑢慤㤹㐱愸㍢㜳戲搱㌰㥣㘴搴戲戳㠸扤㙢㤸㥢挳捥戲㜴〳㍢戴㌷散㜰戳攴慣㘰愰晡㠸㜳㈱㤰攷㑤昷戲㍣㘷㍡㔲㜷㑥㌵敤㝡㌱㑡㠵㠱扢㤳㈱搲ㄳ㔳换㥦㥡〹㥣戹㌵搳㔷㌳ち戸㌱㌹㙤㑦晡戵㙣摢㍢㝢㡦换愹慢㌷㜰捣扢㝡户㐳捤㐵搳㙦戵㥣散摤㌲㕥㝣㜶〶昷昶㙥㥦摡愳㙣㥦㜷昴敥愳戶㌲摢㕡っ挵昴慤㜶ㄴ㡢㌱㑡〴㠳〴㘵〲㈲搰愸㄰っㄱっ〳㠸攲㙦挱㈵改㡥慣搲慡愶㔶㕤搵慡㌵慤㕡搷慡㔲慢㕡㕡昵戲㔶㕤搳慡戶㔶㝤㕣慢㕥㐱㥢㈴㤵〷〷戵㌸㝤攵ㅢ㝦愳摦昳攰摤昳捦晦昰慦㝦晤昲捦づ扤㙢㜸ㅦㅡ㍤ㅡ㑦㙡摥㌷慦㠲搴摡㔴っ㡥攰扦敤戹〲㑣㘱ㅤ戳ㅥ戰愶愷敢挷㡥㤸昷㤹㍡㤷㤵㠳晣っ愱㡣愱敤戰昵㤸敤搶扤慢ち㜷户捤㥡㠱㙣㙦摣㘴㕣㌷敢㌵摤㝡昰愶慤㉢㤷㐳㌳㤴户㜶搶戵〷改敡戶っ戶㤲㠱㝡摦敤㥤摤㉥㥡㡤愶㥣戹㘶㐷搵㙦敥愸㜶㤶㝣㙦戵㜷敤㐹㕦㍥搱慡敤㥡搱っ㠴摡㠶ㅡ扢㙢㤵㔱㔵㌴慦㠹戹㌵㉦㤰慥㥡摥愴戳㘴搷慥㐸㝦㔹㔲㈴捡扡㕡敡㡤慣㡡戹㝥㜲搱挵㐲挱慤昵户愶㑢慤㠷慦㠵㘰㘶㔹挷㝣搷愵ㅦ㙥慥㤸慢つ㜹㔳愶㐹昴㑥㔴ㅣ捣ㄴ㥦昴㙡捤㘰捥㜳㐳摦㙢㘴㙢㘶敡ㅢ㈶㈴㑤晤慣㔷㤷挵㘲㐱〹〵〸摣㠱〱㈱ち㠷㝡昳㠲㐲㐴ち挵㘴攴㕢戲㘴㌷㜵ㅥ慢挳㉡ㅡ㤲㌴愹扤㙤㥢挱㌸㕦㈵㘳㜲㌸㌰戵㈶敡て扥昴㥥㙤㠶㙤㘱敥昵㙤慣㘹攳昱敡ㅦ摥㤰㙥㜸摡㜴敢つ改攷㙡㍦挱ㄹㄹ愳〰晡㜵〸㠴㥥扢㐷㔵㈷慥㠹㑤晤慡㕤て搷㑡㙢搲扥扣ㄶ愲っㅡ戲㕣收搶㜶㈵攳〶ㄴㄹ晢〹挶〱㉡㤵㐲改〰ㅢ㤵㉡㐸〵㥤搲㈹㠷㤷㌳㠲㥣晤㌲扣㍣㙣㥤戴ㅢ愱㡣㠴昲愸〵㡣㐴㕡㑤愱㙦㠴㈴敡㥢戵㐸㘱ㅣ戰收㐰愵愶敤㠶㥢㙤扥敤攲㤲㠸㠸昶㘴挱慥㤳〵ㄴ〵㔹㜹㤰挳㙢㈰㥡づ㘹㤰摦㌸㐵㐴㘴㠳ㅣ捤㡥㤱戳㐴挶昶㌹㌲〲敤搳㐴挸搶㐷㝡换〸ㄲ㝢㌷㤱戲㔳㑦㝥摣㤳㘶㕢搹昲㤱㌴扢ㄱㅢ㘷摣㐴㜰㌳挱㉤〴〷〱挴慦㈱攱㈸攵㤰捦㈶攳㑤㜸㌶㙥㈳㜸㌳〰攴㤳㐱㤹ㄳ㡢㉡摡㔰㍢戱㈳搹㙥〴㜶戲㌲㡡㈳㔱㐴换戸㘵㘷㡥㌸ち搱戱搵戹㍢㜴㙤㔱改搸户昷愶捤昴㜲㐸㤱㌹㑤搳㙢摤愶㘹㝡㈳搸戴㑦扤㜵〷扡ㅡㄳ〴㙦〱愸ㄸ㙦㈵㠴㜲愱挱扢㌳㡢㥥㈶攵ㅢ挲㉣㡡㡣愱㍥ㄵ㝣㑣挸㍣〲攴〸戹慥攳换㥥つ㑤㜳㜰搲㝡挳摢搰㠷㝢昳㜷㡣昴づ扤戹愷㜷攸㉦㝡㠵㔶昴㥤㘰㉦昱换㥥㍡收㉥㔴ㅢ㙦㈷戸ㅢ愰㐳挷昰昴晤㑡㍤〵捡㉣㜶㔲㤸摢㑦慦㡢戲㜲㔷㌶搷愵搲㐰挳搶㡡改㕦㤶㈱㍣ㄸ㘷收㘱ぢ㝢扥㉦ㅢ㌸搴搶㔵〱捦㉦㌷㘷ぢ㠳㤳扥攷戰㝣捦㐶づ摥㄰㡡愱㔸搴〶ちㅤ㌶㜲㡥慤㤹昲㌹愵㈸㠷㍡昸扥摥㐲㈲搵㈹㑢㕥散㤷㝦扥摣㤳㈴㝤㐸㤲㜷㘰㕢㡤㐳〰㤰ㄲ攲㍦㝢㑡㤴挳㙣昶㘷慡㔹搶㘲愵㠷㉦攷㜴搲攱㐳散㤲㈳㐳㤱挳㜶ㄶ晥㠳㘰挴㔹戶㥤㤶戰ㄸ㜲㤶愴㕦㠳㙦挱㙥挸㑡攴㤶愵愸搹㤳ㄵ㙦㄰㔹㌱㌰搰㜵㥥捥昱慦㈹㍡改㤰ㄲ戹摣㥥㕢㤹㜳ㄶ㙦ㄳㄵ摤㤰ㄴ㉡㌹慥愱㤶〴㈲攵戱敤㥥㠸改㐳挴摣㡢㡤㌳㡥㄰㑣ㄳㅣ〵搰㝦〲㐹戳搳㡤㘷㌸㙣㜰㠳㉥敤㙡戵㔰㈶ㅡ㤴㡢昰挵㥥挲敡ㄸ㕦昳攷〴て〰㜴㤸㍦㜴㐰收㄰愲㐲㜹㡡㄰㔵ㄸ挳扡㘸换慢愴㠱㝤ㄶ〲㑢㜳捤㈰昴ㅣ㐶㤶㐶慣㜹敦㥣ㄷ捥摢挱㍡㈲㔱攳㔶㥣㜹㙣㑤扡愰㉥ㅦ戶㑦㐷㤹户扥㉥敢㠶戵散㌵㈱摡捥捣敦㠶㠳㌹戶〳戶愴㍡㥢㙢〲愹扦昳㌱㠶㄰搸㘹攵㙦愵㌷㜶㐷摥㙦ㅥ晡㐶摢㍢扡㘲㠷つ㌹㘴㐵㑣挷㝣搹挲㉥㈲㜲㔰ㅦ戴㔶搶㝣㈹攷㐷慣㔳扥㕤㙦搸慥㈴㌲㘰㘳㌲㔸户㈰㉦㈳㑡戰攴㌱〶攸戹㈳搶㡡㙦扡挱扡挹㠰攲收晥捣㤳ち㡢攸搶慣敤〶㜸㡤挲㈲昳愳搶昲㥡㜷ㄵㄱ摢愶攳㥥㌲搷㠳㕤㠱ㄵㄲ㝤㤴ㄴ㙡㠴㈶㌴㑤㤴戵㜲扦昸攱㠱扣㔰㈰敦ㄵ〹ㄴ慥ち㍡㝤收㌹摡㥢㜶㝤ㅣ愳愱㥤捥㌹つ㈳㝡搴㉡ㅣ挸㤵挲攴㔴攳㈱昶㜹㈷挰㈳愷㉥㥣㘹㐷收㕥㔵捣㕡愷㤷㍦㐷挶㉢戲㘸〵㐲攸愳摢ㄷ㤱ち换㐸㌹攰㐰㘰㥣㑦㥤攴㔷戱㔴ㅢ㔲摦扥㜶昶㈴㈲㐹挳搶㠲戹㉡ㅢ㠸㐷㍢㘶戸㉦㝡愰ㄹ敢㤸㡤㈰慥㥢昳ㅣ挷㈴㘹㤱㉣㤷㙢㈶㈹㜸愶ㄹ㝡㘷㙤搷戰〰ㄴ晤挵㐵收㌵ㄴ㤹搷㔴搱戰㜵㥥愱㐱㤵攷㔸摥㘵搳户挳㌵挷慥㤵昹挰昰摤慥愰㐹㌰㌹㈵㙦㤲ㄲ㤹㌱搱㘱捤㕦㠰挹ㄶ㑣〱摤㔳㤰愳摣㍡愲ㅦ㤴慢㠹ㄲ晥㠹㍥ㅤ㑢㄰㌰捡㔳㙡扣ぢ愳改敡㜶〴㐴㡥㑡搷㤳㍢ㄸ搷㥦㐶㐹㈴㠴㠸昵ㅣㄲ㠱㔷㌰㈵攴改攲㉥㔹ㄷ㕣㍢〴昶㠸戱㤳㜶㌸ㅦ〰攵〰挸慡攳敤慤ち慢愹㑥㤳㉤慤㜰㐷㜷㔵㐶㑤摣摥㕤㥦搶ㅢ㙦摢愲㍡搲㈸㈹㐵戲㕤㈳愵㔹戶㤸攳㙥㔲㌵㐲㈹敥㐴摢㠸㍣户㘹㝢摦㈹㐵㕥㠵㘲㔲㌴㔳㌰晥㔲ㄱち〲扤戱㡥愲捦㍥㥦㍣㔲ㄱㅢ摡〰ㄵ敡愹愸㙣㈴づ〹㥥挱戵㤳扡慣挴㑦攰敦㝤㜱㜶戱ㄹ㘶㙡捣㙢攳㜱捤㑣愳戱攸挲㑡愸㤹㝥㝤㤷戰㌴搶ㄶ㘹ㄸ挵㥤晤㙡晦㘸㝢㔳㡣ㄸ戳㈱挳㈲㌹㝥㘰戰㈱㤸㉢ㄵ㔱愵㜵㌶挲慤㙥ㄵ㤷昹㜴㔶㥡慥挲挰㜲㔸㥦㤷ㅢ捡っ㙢㕢昲攳慡㐳敢戴愸攴愸㘱捤慣〶㔰改㈱攵㜸㥣㔳っ㙥㔸攷改㤶挲㈵〶㠸摤㌸户㔴ぢㄱ摡㙤つ挰㤳挱敥挱づ㜶㈴ち㥤搰㍡愳〴㉤攵㄰㙥㜶ㄱ攴㥤㍥㌱ち㐱㙡愹昴㥢ㄳ攲㜳捦㌱㝤晤㐴㈱挹挴㑣挴㜰㔷㡥昵〰攴愶㈳㤳攴愲昱㈴㘰ㅥ㐹㌶㈵戴㠶㤳㌲㥡ㄸ㈳㌴昹晣㄰户㜸ㄸ换ㅡ㈵摢㌴㜰捦㉤戴愱㑤ㅢ㥢晢慣㌳㙥慤搱慣㑢愵㡡ㄳ㔹慤㌴昲慥挰㤷扡〲ㄸ㜱㔳捥扥挴㥢㜲〶㐷㈹㉥㤹㐸敡摦敥㌶㑥愰扢ㄲ㜲ㄸ㈳㔲㝤っ㐰收戸攵㔴㐰慣敢㥥〲敤挳晤敤ぢっ敡昲ㅣ㐴㕡㔷ㄱ㘵搹〲敥攳戵愲挸㡡摢㔲捤ㄶ扣〵㡦㌶㝢慡攸戴ㅤㄵ敤ちㅣ㘱㥤㤱挰㉢㤵㘰㡣昴挹ㅤㅣ愴㜰㍤㡥敥㕥㝦㕡㍤ㄶ慥〳ㄵち〳㠲㌱㕥㥥㠲ち搸㔵㌰ㄲつ㙥慤㙤㜵ぢ㐶㝦㘹㜹ㅢ㌳〰㠲㘱㘰ㅡ戴㘸ㄹㄹ㌸㜳挸㙦㙦攰摣㠱㔶㌹ㄱ搲㜴㌰㤵㌱捡㜱㌸散㠱㌴㜰ㄳて搲㉢ㅥ㤴㔰㜸㐰㕤っ㑢敥㈶㑥㍡㌸〲㜹晥㑤ㅤ㠵㑢㘶㠸敢㉦敥挱㡥攲㤹㝡㥤收㉥晣㜳扢〲慢戸扡ㄱ㤹愳〷㍡㉥㘵愹㌵搱扥扢戳愳㈲扥㉣㜸㜴㝥敡戴ㄹ搶搶㤶挳捤攸攲㔶扦㈴愱㝦ㅦ晥㠸㉤摦㑥㥢戹攸昲㈲敡〶昷扥㜲挵昵慥扡㙡㕥㝡挰㕢㝦愰㄰㕣愱ㅣ攴㈴㉢㠵㍦攰㥦㑡㕡㐱晦ㅥ㐶摣挹戴㌹㐰摢㐱挲㜱㔴㡡愴挱〴昲㌹㜴〲摢扤㜵㙢㠰㜴㜲愰㠳㑥㤴㈰搸㈳ㄴ昷昲㙢㐶㈸攲扢㐰㉢㠹㈵㍡㤲㘳捦扦〶搶ㄷ摦㐱〹ㄱ㡥攷㔸㡣攸㙦㐱㉥〷㜵㑡㤰挷㔷㍣㜸㈱攴晦て㤶ㄲ㙥摥㤲㥤晥〴捣㉣扥摤㠹愲摢㠹愲㝦敢㐲㤱攰㌵㄰挵扦㡦㈰㤳㈴㥤攱搹㔷ㄴ〸攷㥡昶づ愰慦晢㠵摦晦挳〳攸㐲㑣ㅣ捡㐶㐳愸敤㉥㍣户㑣㠴㠱㉥ㄳ㠱挱㝢㘵㈲㥣㐵㐶㌰㡡ㅦ㤹〸戱て㘴ㄱ〵摢㥢〸㡣敤攵ㄸ㠲愹㔰㙢捡慤挱ㄳ搸㑤づ晤㘳愷㜱昱㔶〶㠸攷㐳㘹〵㜳昰㐸摤摣㕤扣㘴晡愶㜳㔰㤵㥦昲㈵㤴㤹扦㠲㥢摣慡ぢ㝢摣扡㘵㡤敡戴㠵慦㈲昱戲敦昹㔳㜶㜶㝦ㅤ㤸㡡㔲攴扥ㄷ㘵㔱㝡ㄵ㥥ㄲ挱㜳㐳攱㙦て㝣昳搴慦㥥㝣昶〴㙦慢挵戴慡ㅦ㐲扥㥦㤰㍤敤〹〴㜵㔳ㄷ㐵㙥攴㠷㌹㘷昱㠹㤲扤摥㤰戳愶慦慣愰挰㜰㤲㙣㐴㜸㈹挲㡣㠸㙦㌷㤸㤸戸昷㄰㤹㤸㔳ㅤ敥㑥昵㘱㤳㜲ㄱ㑥愵㈶慥㝣㝡㐹搸㔰昴㔴㘴㝤㕡㥢晡扦㐰ㄵ扤挲㠹㘴慤㐴㥥㍡㤹㠴昸攷㑥㕤㜷㡣扡㉥㍡挸㌰散㥦㐸㈹挴ㅦ㐸㈱改㠳っ㉦〴㈸㈹㜵ㅥㄹ晤㕥㠰㥣挸㕡㘷㠸㤷晥㠰㍤㈱㈰㕢㤷晥晡晣㠸〵扢〸㉣㈶扥昸㝥㑦戴戴㐵ㄳ搵挴㔰慤戲㘹㤶㤱㔱㠷ㄷㄶ㑣㈷愵ㄹ㑢攷㈸㑡㜷散㡥攲㑢㐶㥣㈸昰ㄶ㌱戶敥搰搷㔶㜱ㅥ㜶㥢戸昹〱㍤㔳㔲ち挳摤捦㘲ㅣ㐸㔵㡣㉥㙡㕡㠹㡡〸㐷愳㙣慢搳㔰㕣〵㥤攵ㅥ挴愹ㄴ挱㍦㝥㈹挴晡挹昶搰㌷㜶搶㔰挷戹㠳㔸㈰㝦戰扦㙥捦㘱㙣扣㤵ㅣ〳〹扢愳㔶攵攸㝡昸〵㜴攱愲ぢ挲㘸㘷搵戳㌸㠶㍦〹㘷つ㘸㕤晡㥦搱㙢挵㔹ㄷ搹㥢㘱散㡣晥㝦てち戶搵晦㠲戱㌷㠵挸昷挶ㄹ㍥攸㡣㥦㙣ㅢ戲攱㡥挰戳㡤攰㡤㍡ㄸㅢ㉡换㤰㜷㤴㕢挶挷慢㔱戵㤲攰昰㝢ㄵ㍢慦㐶戴晡搲戶ㅤ敡㈹〰ㄹㅢ搲扦〶ㄱ搴戳㝦㔶㙥㈵愷摢搲晢搰昱挰㔹扢收㝢㠱㘷㠵ㄳ换〸晡㑥昰摢㌳ぢ㌶捦㡣昸㙡愷㔰扢ㄳ㍢㌱晣〱昴㌹户〸㠱㝤㑥㠶慦㔵㉣㤲㤱㠵㥤㐵㌲昸ㅤ搲㔸㉡扣㐴敤㄰摣㘰㍤摡㌴ㅢ昸㜴㜵ㄱ扥捥㤰㐵扢㐲搹㐵ㅥ攷捥ㅢㅡ摣㍡摣搱㝡㌷晣㐱戲㌱㠵攰㤸㕡挲晢㍥挰㝤敤摣㠳㙣摢㜸㙤〱㕢昶攷㜳慢攸㉦〰愷㍢㝢㑢㤶㘴昸㑥㝥㤱㕣㌱慡㠴戸戴㝦〲㝦㜷敥愰攵㘸攳愰昳昸㠳㙥㍡挲㈶ㅢ㜰㥦敤㈰晡㝤〹㕤挵っ〱㝥㠶ㄹ㘷昸㈰攸攵㈳㉢㡡㉦㘲㔹㘴〰攴ぢ愵ㅡ㐰㙦慡㝥㝥㉢慡ㅥ㑢〴戲攰ㄹ㠳攴㔸ㄱ㥦㐷㐳㙥㔷戴㙣戰〴㤷㉤搴㔹〲㜹㈳改㠱㝣㐱昰㉣愱㈶昲㔹㜴㘸㑤挴㐶㘹敦㠹㝣㘶慢㠹〸㕡〱㙡愱改昱挷ㄲ㉤㘲㌴㔰㙤㌸〴㉥㠱〷㌰㑡戱㐸㔹㔳㡡㐲ぢ摦㈱㘶㤰㝥ㅡ晦㝤改挴㑦㕥㘴晡摦ㄳ㐲〹㐲㔴㘵㈷㑦㐱愸㈶晦挹昴攴㝤㤴昶㥥晣㈷戶㥡晣ㄸ㘵㈴㘷㘲㠴〰㈳〳愲㡡㍦㙡㌱㑤㘴戸㡦晣㠹㑢〴昸㘵㘶㌱㘶愲㐴昵扤㡡っ晡㜲挳㔵慢㙢挸㈴㝤㜵慥㍦攷攳ㅥ㘵ㅦ昱㈲㈴㝤㌹愵挸ㄹ㕢㡡戴㘲搹㠹扤戰扢㐲㌶㘰㐹晣㕡戶愷㐸㉦昵ㄹ攱ㄷㅦ㐹㄰㜳晡㜴昲攵㤴ㄶ挷㥣㐰ㄸ㤱㐵㑡晡攱㐶㡡て㈷㡤晦昵㕢㙤㤷㈹㉡㤰㐰㍤㔱㘳搲㤹㙡晣愱愴昱㔱㝣㤵愵摡ㄴ㜸㠳㠰改愵愴㌱改㔱㌵㝥㌶㘹晣㍦㐷て戶ㅡ㈷㜴ㄸ㡤慣㤳㐸㜲㙣㕤㘵晤愷扥搰ㅥ㐵㜳摤愲晥ㅣ戲愲㘲㑡㑥ㄵ㍡㙥㈸つ㍡㡣换㈰㍥扥㤱㕥挰摤㈶㕣〱㠱㤰㡤晥㔷〹㘷㜰攷㘹摥っ㑤㝣〲扤㠱㘰戳㙦愸㈷㜶㉥㔹㡢㍥ち〶慤㌳〱捥㔴昵㕤㐵㈲㌰〷㡡搱晥㙥攳㤴捦㌱ㅤ摢晢㤱〴挹㌴摥㈱改㑦㜹愸挰㑡㔱㝣㌰挱㙣攱㤹㌶捤ㄸ㑦〳㌹㤰㡥㠰捣ㄸ捦〰㐶㠱ㄸ摥㔶㉥㡣㤱晦ㄵ㜳㝦㤰ㄵ㝦㐷昰㉣㐰㐵㤰搹㐹〷愵て〱㡣㈶晦愳㡡㠹つ攵㉦搱挴㤳挹换搲㘴㘴㝣㠴ㅤ㍥ち㌰〰昷慤㠸㠹戰㘲㝣っ㈵改㤷㔲㜰愸㤷㝥㥣ㄵ㝦㑦昰〹㠰㡡捥挹敥㜸搷戸愶㍥㌵搷㍦愰慢㜸㠶〰㍦攳㤳㜱㠶て㍡昷攱㉦㝡摢捡㍣ち㈷ㅦ昶㈳搴㤹昹㠲晦㘱㝣㤱扦挹㐵て攰㝦㐸愲㉢挳扥愸扤戳扦戱挸〴戴挹搵㙦ㅤ㥢晤㉡挶攱扡摡ㄱㄴ㡥㐸愵㔲搶㑡㠲昸收㠲㠵㠷㌷昰㉤挷㔵㠵㄰愴〱㔵攱挶ㄵ㈷㔰㘰晣㈳㥢ㄲ挷挴㤳昱㑦㝣㈲㙡搵㈶㝥㍡捥昰㐱㄰慦慡晢攳㜱昷攴㠵挴戵慡戰㍢㕥㐸晣慢㡡戵昴ぢ㥦攳㘰ち㔹挸㘴戵ㄲ㤱愶㘸攸昳挸㡣っ㡣㜲㙥㡦攱愷㕤ㄳ戵㑢昵㑢㤷㝥㌷㕡㥣戸戵昸㥥扦ㅡ㝥敥愵晦㜸昹㔳㍦㝦晦昱晦晥晤昳捦晦晣扦㍥昵攲敦扦扦㝡晣挷㉦扣昰愳㐷扥昴攲换晢慤㉦㙢摦晡摤挲㤷㥦㥡扥昲搴ㄳ搶㠵㐳愷㥥㝡敦攳㡦㑥㉦摤㌰㌹㌰㌰㌸㜸昷昸扦摦㜲捦搸㌳㑦㝣㕢晣攰ㄷ㌷扢㐲㉤ㄷ㉦挸㑥㠳换㔶搳昸〲㌲㤸〶㘷晣扡㑥㠳换㔵ㅢ戵ㅡ㙦搴㉣ち捡昰㘹㜰〲慡挲捣㔶っ晤ㄱ挴㤹戲㙤</t>
  </si>
  <si>
    <t>Decisioneering:7.0.0.0</t>
  </si>
  <si>
    <t>91c30403-173a-467f-9cb8-b9b9a7e13b44</t>
  </si>
  <si>
    <t>CB_Block_7.0.0.0:1</t>
  </si>
  <si>
    <t>NPV</t>
  </si>
  <si>
    <t>㜸〱敤㕣㕢㙣㈴㔷㤹敥㔳㝤㜱㔷摢ㅥ㍢攳㐹㈶ㄳ㐲㘲〸㐹㐸㍣㌸攳㐹㠶㄰㘰㤸昵㈵㜳㐹㍣㘳㘷散㤹㠰〰昵㤴扢㑦㡤㉢搳㔵攵㔴㔵㝢挶㈱㔲㈲㐸㠰搵㉥㐴ちㄷ㤱㈵ぢ㈸㐲ㄱ扣戰扢て换挲㤲ㄷ㈴㈴㄰㑡㈴ㅥ攰㘱愵㝤挸愲ㄵ㍣㠰搰㐸〸㠹〷㈴昸扥㔳㔵摤㔵摤敥戲搳㐹挰㐱㍥㤳晥㝤敡摣敡㥣昳㕦捦晦㥦㑡㑥攴㜲戹㍦㈳昱㉦㔳㠱㤹ㅢ㤷㌶晣㐰摡㤳戳㙥愳㈱㙢㠱攵㍡晥攴戴攷ㄹㅢ昳㤶ㅦ攴搱愰㔴戵㔰敦ㄷ慢扥昵㤸㉣㔷搷愵攷愳㔱㌱㤷㉢㤷㜵つ昵ㅣ㠴扦搱昸㐱㘷慦愱〲挰昲散捣挲捡㈳ㄸ㜵㈹㜰㍤㜹㜰晣㝣搸昷攸搴搴攴搴攴㤱㐳昷ㅥ㥥㍣㜴㜰㝣戶搹〸㥡㥥㍣敡挸㘶攰ㄹ㡤㠳攳㡢捤㤵㠶㔵㝢㔰㙥㉣扢㤷愴㜳㔴慥ㅣ扡㝢挵戸攷㝤㔳昷ㅣ㌹㘲摥㜷摦晢㠶昰敡摣㤹搹㤹㐵㑦㥡晥ㅢ㌴㘶㤱㔳扥㘷㑥搶㉣慥㑤㑡捦㜲㉥㑥捥捥攰扦挴晣昱㜴敦攴搲慡㤴〱㕦㉤㍤改搴愴慦愳攳愰㍤敤晢㑤㝢㡤㥢愷摢挷戱搴㥡攱〷㐵㝢㔶㌶ㅡ扡ㅤ㡦㕡戶ㄷ戰㜷つ㘳㘳挸㕥㤲㡥㙦〵搶扡ㄵ㙣㤴散㘵っ㔴ㅦ戶捦昹昲慣攱㕣㤴㘷っ㕢ㄶ敤ㄳ㑤慢㕥〸㔳㉥㝦㝢㍣㐴㜲㘲㙡昹㤳搳扥㍤扢㙡㜸㙡㐶㍥㌷㈶愳敤㜱慦㤶㙥㝢㑢敦㜱㌹㜵昵〶㡥㜹㙢敦㜶愸㌹㙦㜸慤㤶ㄳ扤㕢㐶㡢㑦捦攰慥摥敤ㄳ㝢㤴敥㜳㐷敦㍥㙡㉢搳慤挵㘰㐴摦㙡㐷戱ㄸ扤㐴㌰㐰㔰㈶㈰〲昵ち挱㈰挱㄰㠰㈸晣ㅥ㕣㤲散挸㉡慤㙡㘸搵ㄵ慤㕡搳慡㜵慤㉡戵慡愹㔵㉦㙡搵㔵慤㙡㘹搵㐷戴敡㈵戴㠹㔳㜹㘰㐰㡢搲㕤晢㈷㕥㝣㑥晢散改㙦晤攷ㅦ敥㜸昸㠹晣愷㠶昶愰搱㐳搱愴收㍣攳㌲㐸慤㑤挵攰〸晥摢㥡㉢挰ㄴ收ㄱ昳㕥㜳㙡慡㝥攴㤰㜱户㔱攴戲㌲㤰㥦㈲㤴㔱戴ㅤ㌲ㅦ戶㥣扡㝢㔹攱敥挶ㄹ挳㤷敤㡤㥢㠸敡㘶摣愶㔳昷摦戶㜹攵㔲㘰〴昲㠶捥扡昶㈰㕤摤㤶挰㔶搲㔷敦扢愹戳摢㜹愳搱㤴搳㔷慣戰晡敤ㅤ搵昶愲攷慥昴慥㍤敥挹㐷㕢戵㕤㌳㥡㠶㔰㕢㔷㘳㜷慤㌲慣ち攷㌵㍥扢敡晡搲㔱搳㥢戰ㄷ慤摡㈵改㉤㐹㡡㐴㔹㔷㑢扤㤶㔵ㄱ搷㑦㉣㌸㔸㈸戸戵晥捥㘴愹㜹晦㤵〰捣㉣敢㤸敦㥡昴㠲㡤㘵㘳愵㈱慦㑢㌵〹摦㠹㡡〳愹攲攳㙥慤改捦扡㑥攰戹㡤㜴捤㜴㝤摤㠰愴愹㥦㜶敢戲㔰挸㈹愱〰㠱㥢捦ぢ㤱扢戳㌷㉦㈸㐴㈴㔰㑣㐶扥㍥㑤㜶㤳㘷戱㍡慣愲㈱㐹㤳摡扢戶ㄸ㡣昳㔵㌲㈶㠳〳ㄳ㙢愲晥攰㑢摦扤挵戰㉤捣扤戹㡤㌵㙤㉣㕡晤晤敢搲〹㑥ㅡ㑥扤㈱扤㑣敤㈷㌸㈳㝤〴愰㜸ㄵ〲愱攷敥㔱搵㠹㉢㘲愳㜸搹慡〷慢愵㔵㘹㕤㕣つ㔰〶つ㔹㉥㜳㙢扢㤲㝥つ㡡昴扤〴㘳〰㤵㑡慥戴㡦㡤㑡ㄵ愴㕣㤱搲㈹㠳㤷㔳㠲㥣晤㔲扣㍣㘴ㅥ户ㅡ㠱っ㠵昲㠸〹㡣㠴㕡㑤愱㙦㤸㈴敡ㄹ戵㔰㘱散㌳㘷㐱愵㠶攵〴ㅢ㙤扥敤攲㤲㤰㠸㜶㘵挱㡥㤳〵ㄴ〵㘹㜹㤰挱㙢㈰㥡づ㘹㤰摤㌸㐱㐴㘴㠳っ捤㡥㤱搳㐴挶昶ㄹ㌲〲敤㤳㐴挸搶㠷㝡换〸ㄲ㝢㌷㤱戲㔳㑦㝥摣㤵㘶㥢搹昲愱㌴扢ㄶㅢ愷㕦㐷戰㥦攰㝡㠲〳〰攲㔷㤰㜰㤴㜲挸愷㤳晥㌶㍣敢㌷ㄲ扣ㅤ〰昲㐹愷捣㠹㐴ㄵ㙤愸敤搸㤱㙣㌷っ㍢㔹ㄹ挵愱㈸愲㘵摣戲㌳㠷㙤㠵攸挸敡摣ㄹ扡戶愰㜴散㙤扤㘹㌳戹ㅣ㔲㘴㐶搳攴㕡户㘸㥡摣〸㌶敤㔳㙦摤㡣慥晡㌸挱㍢〰㉡晡㍢〹愱㕣㘸昰㙥捦愲愷㐹昹㤶㌰㡢㐲㘳愸㑦〵ㅦㄱ㌲㡦〰ㄹ㐲慥敢昸戲㙢㐳搳ㅣ㥣㌰摦昲㌶昴挱摥晣ㅤ㈱扤㐳㙦敥敡ㅤ晡㡢㕥愳ㄵ㝤ぢ搸㑢晣㙦㑦ㅤ㜳㉢慡昵摢〸㙥〷攸搰㌱㍣㝤扦㔶㑦㠱㌲㡢敤〴收昶搲敢愲慣摣攵㡤㌵愹㌴搰㤰戹㙣㜸ㄷ㘵〰て挶愹㌹搸挲慥攷挹〶づ戵㜵㔵挰昳换晥㜴愱㝦摣㜳㙤㤶敦摡挸晥㕢㐲㌱ㄴち㕡㍥搷㘱㈳㘷搸㥡〹㥦㔳㠲㜲愸㠳敦敥㉤㈴ㄲ㥤搲攴挵㝥搹攷换㕤㐹搲㠷㈴戹〳摢慡摦〹〰㈹㈱㝥搱㔳愲ㅣ㘴戳昷愸㘶㘹㡢㤵ㅥ扥㡣搳㐹㠷て戱㑢㡥っ㠶づ摢ㄹ昸て晣㘱㝢挹戲㕢挲㘲搰㕥㤴㕥つ扥〵慢㈱㉢愱㕢㤶愲㘶㔷㔶扣㐵㘴㐵㍥摦㜵㥥捥昰慦㈹㍡改㤰ㄲ㤹摣㥥㔹㤹㜱ㄶ㙦ㄳㄵ摤㤰ㄴ㉡ㄹ慥愱㤶〴㈲攵戱敤慥㠸改㐳挴摣㠵㡤搳てㄱ㑣ㄱㅣ〶㈸扥〲㐹戳摤㡤㘷㌸㙣㘰㥤㉥敤㙡㌵㔷㈶ㅡ㤴㡢昰攵㥥挲敡〸㕦昳㕥㠲㝢〱㍡捣ㅦ㍡㈰㌳〸㔱愱㍣㐱㠸㉡㡣㘱㥥户攴㘵搲挰ㅥㄳ㠱愵搹愶ㅦ戸㌶㈳㑢挳收㥣㝢挶つ收㉣㝦つ㤱愸㌱㌳捡㍣扣㉡ㅤ㔰㤷〷摢愷愳捣㕤㕢㤳㜵摤㕣㜲㥢㄰㙤愷收㜶挲挱ㅣ摢〱㕢㔲㥤捤㌵㠱搴摦昹ㄸ㐳〸散戴昲户搲ㅢ扢㉤敦㌷て㝤㈳敤ㅤ㕤戶㠲㠶ㅣ㌴㐳愶㘳扥㙣㘲ㄷㄱ㌹愸て㤸换慢㥥㤴㜳挳收〹捦慡㌷㉣㐷ㄲㄹ戰㌱ㄹ慣㥢㤷ㄷㄱ㈵㔸㜴ㄹ〳㜴㥤㘱㜳搹㌳ㅣ㝦捤㘰㐰㜱㘳㙦敡㐹㠵㐵㡡收㡣攵昸㜸㡤挲㈲昳㈳收搲慡㝢ㄹㄱ摢愶敤㥣㌰搶晣ㅤ㠱ㄵㄲ㝤㤸ㄴ㙡㠴㈶㌴㑤㤴戵㜲扦昸攱㠱㍣㤷㈳敦ㄵ〸ㄴ慥㜲㐵晡捣㌳戴㌷敤晡㈸㐶㐳㍢㥤㜳ㅡ㐲昴愸㔵㤸捦㤴挲攴㔴晤㍥昶㜹㍦挰〳㈷捥㥤㙡㐷收㕥㔷捣扡㐸㉦㝦㠶㡣㔷㘴搱ち㠴搰㐷户㈷㈴ㄵ㤶㤱㜲挰㠱挰㌸㥦㍡挹慦㘲慡㌶愴扥㍤敤散㜱㐴㤲㠶捣㜹㘳㐵㌶㄰㡦戶㡤㘰㑦昸㐰㌳搶㌶ㅡ㝥㔴㌷敢摡戶㐱搲㈲㔹㉥搵っ㔲昰㜴㌳㜰㑦㕢㡥㙥〲㈸晡㡢㡡㡣㉢㈸㌲慥愸愲㈱昳㉣㐳㠳㉡捦戱摣㡢㠶㘷〵慢戶㔵㉢昳㠱攱扢ㅤ㐱㤳㘰㜲㑡摥㌸挵㌲㘳扣挳㥡㍦〷㤳捤㥦〴扡㈷㈱㐷戹㜵㐴㍦㈸㔷ㄳ㈵晣ㄳ㝤㍡㤶㈰㘰㤴愷㔴晦㈰㐶㉢慡摢ㄱ㄰㌹㉡㕤㡤敦㘰㕣㝤〲㈵愱㄰㈲搶㌳㐸〴㕥挱㠴㤰愷㡢扢㘴㥥㜳慣〰搸㈳挶㡥㕢挱㥣て㤴〳㈰慢㡥户㌷㈸慣㈶㍡㑤戴戴挲捤摤㔵㈹㌵㜱㔳㜷㝤㔲㙦扣㙢㤳敡㔰愳㈴ㄴ挹㔶㡤㤴㘶搹㘴㡥㍢㐹搵〸愵戸㘳㙤㈳戲摣愶敤㝤愷ㄴ㜹ㅤ㡡㐹搱㑣㑥晦㤰㈲ㄴ〴㝡㈳ㅤ㐵㥦㝤㌶㜹㈴㈲㌶戴〱㉡搴㔳㘱搹㜰ㄴㄲ㍣㠵㙢㈷㜵㔹㠹㥥挰摦㝢愲散㐲㌳㐸搵ㄸ㔷挶愲㥡改㐶㘳挱㠱㤵㔰㌳扣晡づ㘱㘹慣㉤搴㌰㡡㍢晢搵晥攱昶㈶ㄸ㌱㘲㐳㠶㐵㌲晣挰㘰㐳㌰㔷㈲愲㑡敢㙣㤸㕢摤㉡㉥昳改戴㌴ㅣ㠵㠱愵愰㍥㈷搷㤵ㄹ搶戶攴挷㔴㠷搶㘹㔱挹㔱摤㥣㕥昱愱搲〳捡昱㈸愷ㄸ㕣㌷捦搲㉤㠵㑢っ㄰扢㔱㙥戱ㄶ㈰戴摢ㅡ㠰㈷㠳㥤㠳ㅤ散㐸ㄸ㍡愱㜵㐶〹㕡捡㈰摣昴㈲挸㍢㝤㘲ㄴ㠲搴㔴改㜷挷挴扦㍣挷昴敤㘳戹㌸ㄳ㌱ㄱ挳㕤ㄹ搶〳㤰㥢㡣㑣㤲㡢挶攲㠰㜹㈸搹㤴搰ㅡ㡡换㘸㘲っ搳攴昳〲摣攲㘱㉣㙢㠴㙣搳挰㍤户挰㠲㌶㙤㙣散㌱㑦㌹戵㐶戳㉥㤵㉡㡥㘵戵搲挸㍢〲㕦敡ち㘰挸㑤ㄹ晢ㄲ㙤捡㈹ㅣ愵戸㘴㈲愹㝦扢㕢㍦㠶敥㑡挸㘱㡣㔰昵㌱〰㤹攱㤶㔳〱戱慥㝢ち戴て昷戶㉦㌰愸换㜳㄰㘹㕤㐵㤴㘵昳戸㡦搷㡡㈲㉢㙥㑢㌴㥢㜷攷㕤摡散㠹愲㤳㔶㔸戴㈳㜰㠴㜵㠶〲慦㔴㠲㌱搲㈷㜷㜰㤰摣搵㈸扡㝢昵〹昵㤸扢ち㔴㈸っ〸挶㜸㜹ち捡㘱㔷挱㐸㌴戸戵戶搵㉤ㄸ晤愵攵慤㑦〳〸㠶㠱㘹搰愲㘵㘸攰捣㈲扦戵㠱㜳㌳㕡㘵㐴㐸㤳挱㔴挶㈸挷攰戰〷搲挰㑤㍣㐸㉦扢㔰㐲挱㍥㜵㌱㉣扥㥢㌸㘱攳〸攴㝡搷㜵ㄴ㉥ㅡ〱慥扦㌸〷㍡㡡愷敢㜵㥡扢昰捦敤〸慣攲敡㐶㘸㡥敥敢戸㤴愵搶㐴晢敥㤶㡥㡡攸戲攰攱戹挹㤳㐶㔰㕢㕤ち㌶挲㡢㕢晤㤲㐴昱㈵昸㈳㌶㝤㍢㙤收㠲挳㡢愸敢摣晢捡㈵挷扤散愸㜹ㄵ㝤摥晡〳㠵攰ち攵〰㈷㔹挹晤ㄹ晦㔴搲㜲挵ㅦ㘰挴敤㑣㥢〳戴ㅤ㈴ㅣ㐷愵㔰ㅡ㡣㈳㥦㐱㈷戰摤㕢户〶㐸㈷晢㍡攸㐴〹㠲㕤㐲㜱㉥扥㘱㠴㈲晥ㅢ㘸㈵戱㠴㐷㜲散昹㡢㘰㝤昱㝤㤴㄰攱㜸㡥挴㐸昱ㅤ挸㘵愰㑥〹昲攸㡡〷㉦㠴晣晤㘰㈹收收㑤搹改慦挰捣攲㝢㥤㈸扡㠹㈸晡慦㉥ㄴ〹㕥〳㔱晣晢〰㌲㜱㉡㌲㍣晢㥡〲攱㕣搳敥〱昴㑤扦昰晢㌷㍣㠰捥㐷挴愱㙣㌴㠴摡㙥挵㜳换㐴挸㜷㤹〸っ摥㉢ㄳ攱㌴㌲㠲㔱晣搰㐴㠸㝣㈰ぢ㈸搸摡㐴㘰㙣㉦挳㄰㑣㠴㕡ㄳ㙥つ㥥挰慥戳改ㅦ㍢㠹㡢户搲㐷㍣ㅦ㑡换㥦㠵㐷㙡㝦㜷昱愲攱ㄹ昶〱㔵㝥挲㤳㔰㘶摥㌲㙥㜲慢㉥散㜱挳愶㌵慡搳㈶扥㡡搸换扥敢㑦搹摥晤㜵㘰㉡㑣愱晢㕥㤴㐵改㜵㜸㑡〴捦つ戹㑦散晢捥㠹晦㝢散愹㘳扣慤ㄶ搱㙡昱㑥攴晢〹搹搳㥥㐰㔰㌷㜱㔱攴㕡㝥㤸㜳ㅡ㥦㈸㔹㙢つ㌹㘳㜸捡ち昲㜵㍢捥㠶㠴㤷㈰捣㤰昸㜶㠲㠹㠹㝢て愱㠹㌹搹攱敥㔴ㅦ㌶㈹ㄷ攱㘴㘲攲捡愷ㄷ㠷つ㐵㑦㐵搶愷戵㔹晣㜷愸愲搷㌸㤱戴㤵挸㔳㈷㤳㄰晦搶愹敢㡥㔰搷㠵〷ㄹ㠶晤㘳㈹㠵昸〳㈹㈴㜹㤰攱㠵〰㈵愵捥㈲㔳扣ぢ㈰㈳戲搶ㄹ攲愵㍦㘰㔷〸挸搶愵扦㍥㍦㘲挱㉥〲㡢戱㉦扥摦ㄳ㉤㙤搱㔸㌵㌱㔴慢㙣㥡㈵㘴搴攱㠵〵㔳㜱㘹捡搲㌹㡣搲㙤扢愳昸㤲㘱㍢っ扣㠵㡣㕤戴改㙢慢搸昷㍢㑤摣晣㠰㥥㈹㈹㠵攱散㘵㌱づ愴㉡㐶ㄷ㌶慤㠴㐵㠴㈳㘱戶搵㘹㌰慡㠲捥㜲づ攰㔴㡡攰ㅦ扦ㄴ㘲晤㐴㝢攸㙢㍢㙢愸攳㥣〱㉣㤰㍦搸㕦㌷㘵㌰㌶摥㑡㡥㠱㠴摤㔶慢㜲㜸㍤晣ㅣ扡㜰搱㌹愱户戳敡㔹ㅣ挱㥦㤸戳昲㕡㤷晥㘷昴㕡㜱搶㜹昶㘶ㄸ㍢愵晦㍦㡣㠲㉤昵扦㘰散㑤㈱昲㈳㔱㠶て㐵挶㑦戶っ搹㜰㐷攰搹㐶昰㐶ㅤ㡣㜵㤵㘵挸㍢捣㉤攱攳搵戰㕡㐹㜰昸扤ち㥤㔷㈳㕡㝤㘹摢づ昶ㄴ㠰㡣つㄵ㕦㠴〸敡搹㍦㉤户攲搳㙤改愳攸戸敦戴㔵昳㕣摦㌵㠳昱㈵〴㝤挷昹敤㤹〹㥢㘷㕡㝣戳㔳愸摤㠲㥤ㄸ晡㌸晡㥣㔹㠰挰㍥㈳㠳㌷㉡ㄶ挹挸挲昶㈲ㄹ晣づ㘹㌴ㄱ㕥愲㜶昰慦㌱ㅦ㙡ㅡつ㝣扡扡〰㕦㘷挰愲ㅤ愱散㐲㡦㜳攷つつ㙥ㅤ敥㘸㍤〸㝦㤰㙣㑣㈲㌸愶㤶昰搱㡦㜳㕦㍢昷㈰摤㌶㕡㥢捦㤶晤昹摣㉡挵ㄷ㠰搳敤扤㈵㑤㌲㝣㈷扦㐸慥攸㔵㐲㕣摡㍦㠶扦摢㜷搰㜲戴㌱搰㜹昴㐱㌷ㅤ㘱ㄳつ戸捦戶ㄱ晤扥㠰慥㘲㥡〰㍦摤㠸㌲㝣㄰昴昲㤱ㄵ挵搷戰㉣㌲〰昲戹㔲つ愰㌷㔵㍦扦ㄹ㔵㡦挶〲㔹昰㡣㐱㜲慣㠸慦愲㈱户㉢㕣㌶㔸㠲换ㄶ敡㉣㠱扣ㅥ昷㐰㍥㈷㜸㤶㔰ㄳ昹ち㍡戴㈶㘲愱戴昷㐴扥扣搹㐴〴慤〰戵搰攴昸愳戱ㄶ搱ㅢ愸搶㙤〲㠷挰〵ㄸ愱㔸愴慣㈹㠵愱㠵敦ㄳ㌳㐸㍦㡢晥扥㝡散㤵㤷㤹㝥㝢㑣㈸㐱㠸慡昴攴㈹〸搵攴㥦㐹㑥摥㐳㘹敦挹㝦㙥戳挹㡦㔲㐶㜲㈶㝡〰㌰㥣ㄷ㔵晣㔱㡢㘹㈲挳㝤攴㑦㕣㈰挰㉦㌵㡢㔱〳㈵慡敦㘵㘴搰㤷ㅢ慥㕡㕤㐱㈶敥㕢攴晡㌳㍥敥㔱昶ㄱ㉦㐲搲㤷㔳ち㥤戱愵㔰㉢㤶敤挸ぢ扢㈳㘴〳㤶挴慦㘵㝢㡡昴㔲㥦ㄱ㝥昱㤹ㄸ㌱㈷㑦挶㕦㑥㘹㔱捣〹㠴ㄱ㕡愴愴ㅦ㙥愴昸㜴摣昸㍦扥摢㜶㤹愲〲〹搴ㄳ㌶㈶㥤愹挶㑦挷㡤て攳慢㉣搵㈶挷ㅢ〴㑣慦挶㡤㐹㡦慡昱㔳㜱攳摦ㅣ㍥搰㙡ㅣ搳㘱㌸㜲㤱㐴㤲㘱敢㉡敢㍦昱㠵昶〸㥡ㄷ㑤敡捦㐱㌳㉣愶攴㔴愱攳㠶搲愰㐳戸っ攲攱ㅢ改㜹摣㙤挲ㄵ㄰〸搹昰㝦㤵㜰ち㜷㥥收㡣挰挰㈷搰敢〸㌶㝢扡㝡㘲攷㤲戹攰愱㘰挰㍣攵攳㑣㔵摦㔱㈴〲㜳愰㄰敥敦ㄶ㑥昹っ搳戱扤ㅦ㜱㤰㑣攳ㅤ㤲晥㤴㠷ち慣ㄴ挴㈷㘳捣收㥥㙣搳㡣晥〴㤰〳改〸挸㡣晥㈴㘰ㄸ㠸攱㙤攵摣㈸昹㕦㌱昷㈷㔹昱㈹㠲愷〰㉡㠲捣㑥㍡㈸㍤つ㌰ㄲ晦㡦㉡挶搷㤵扦㐴ㄳ㡦挵㉦㑢㤲㤱晥ㄹ㜶昸㉣㐰ㅥ敥㕢ㄱㄱ㘱㐵晦㐷㤴㈴㕦㑡挱愱㕥晡㑦慣昸㘷㠲捦〱㔴㡡㥣散戶㜷㡤㙢敡㔳㜳㝤ㅥ㕤挵㤳〴昸改捦㐴ㄹ㍥ㄴ戹てㅦ攸㙤㉢昳㈸ㅣ㝦搸㡦㔰㘷敡ぢ晥晢昱㐵晥〶ㄷ㥤挷晦㤰愴愸っ晢㠲昶晥晥挶㈲ㄳ搰㈶㔷扦㌵㙣昶敢ㄸ㠷敢㙡㐷㔰㌸㈲㤵㑡㔹㉢〹攲㥢ぢㄶ㉥摥挰户ㅣ㔵ㄵ㐲㤰〶㔴㠵ㄳ㔵ㅣ㐳㠱晥〵㌶㈵㡥㠹㈷晤㡢㝣㈲㙡搵㈶㝥㈹捡昰㐱㄰慦慡晢㈳㔱昷昸㠵挴戵慡戰㍡㕥㐸晣慢㡡搵攴ぢ㥦攳㘰ち㔹挸愴戵ㄲ㤱愶㘸攸慢挸っ攷㐷㌸户㠷昱搳慥㠸摡㠵晡㠵ぢ㝦ㅣ㈹㡣摦㔰昸昰㍦っ㍤昷敡㑦㝦昹散捦㍦㜶昴搷㝦㝡晥昹㥦晦晦戳㉦晦改愵㤵愳㍦㝥攱㠵ㅦ㍤昰昵㤷㝦戹搷晣㠶昶摤㍦捥㝦攳昱愹㑢㡦㍦㙡㥥扢昳挴攳ㅦ㜹攴愱愹挵㙢㈶昲昹㠱㠱摢挷㝥㜲晤扢㐷㥦㝣昴㝢攲㠷晦戳摦ㄱ㙡戹㜸㐱㝡ㅡ㕣戶㥡挶扦㈲㠳㘹㜰挶㙦敡㌴戸㕣戵㔱㉢搱㐶捤愰愰っ㥦〶㈷愰㉡㡣㜴挵攰㕦〰㌰换戱㤹</t>
  </si>
  <si>
    <t>㜸〱敤㕢㙢㜴㕣搵㜵㥥㌳㥡戹㥡㌳㤲慣昱㠳㐷挰㌱ち㡦〶㤰㤷㘲㘱ㅢㄳ挰戱昵戰㙣㠱晣挰戲つ㕤〴攴慢㤹㝢慤挱昳㤰攷摥戱㈵攲〵㈴㉤㡢㔷〳㤸㐷㕡〸〱ㄶ戰㈰㐰ち㈵〱㘲愷㈴つ㠱〶ㄶ㌸㉣ち愴㉢㜴㠵〲㐹ㅢ摡㤰㄰搲搵㌶㜴ㄵ攲㝥摦扥㜷愴㍢て㡤ㅦ㌸慢晡㤱㘳捦扥晢㥣戳敦㍥㘷敦昳摡㝢摦愳㤰ち㠵㐲晢㤰昸㘴㡡㄰㤹㍢㌸敥戸㔶戶愳㈷㥦挹㔸㐹㌷㥤捦㌹ㅤ㕤㠵㠲㌹㍥㤰㜶摣〶㄰ㄸ㐳㘹搴㍢搱㈱㈷㝤愹ㄵㅢ摡㙥ㄵㅣ㄰㐵㐳愱㔸㑣㠷㔱て㑣㝥㠹㔲㐶昳㉤ㅤ㈱㘰㥤㌶〸ㅡ〱㥡㘳〰ㅢ㝡扡搷づ㕦㠲㤶〶摤㝣挱㥡摦戶挹攳户戴戳戳愳戳㘳昱㠲㈵愷㜵㉣㤸摦搶㔳捣戸挵㠲戵㌴㘷ㄵ摤㠲㤹㤹摦戶慥㌸㥣㐹㈷捦戵挶㌷攴户㕡戹愵搶昰㠲㠵挳收愲㌳㍡ㄷ㉤㕥㙣㝦昶戳㘷㌴㙢㜰㕥搳搳扤慥㘰搹捥攱攲ㄹ㈷捦戵㍤摤ㅤ㙢㉣昷㜰昱㙣〲㑦戰散捤㘷捤㜴敥㌰㌱㡤㔲摦㡢㝢慤㘴㥡〳㘳㔹㠵㜴㙥㑢〷扡㕤愶㘸攴㤶㜴㜴㌹㑥㌱㍢捡㌱敥戱㌲㤹昵㤶捤〱搱搹㕥挷㕤㘷ㄶ戲㑥㜳㤶晡戳ち㔶㉥㘹㌹㌳戲㉢挶㤲㔶挶㈷㜴㘲搹㑤㘶㘱㡤㤹戵㈲㐴㕡戳摥ㄸ昶愷慣㥣㥢㜶挷㕢戲ㅢㅤ㙢扤㤹摢㘲㤱㈴㥡㕤㔹㑣愷㔴㈴㠲晦愱㠶㑦搷敡㤹っㄴ晡㤳敤ㄹ㌱ぢ慥攴㌸㠴㥤戵㘸〳搳㐵愴㈸敦ㄷ摥㙡慢㜸㡢㘳㌶㤸捥㥥㙢ㄵ㜲㔶㠶㡤㜰㈴摢㉢㠸㐴㐱摥㌸㑣㘸慡㈴づ㐷㐹㌵昹ぢ㠳戲㔰㑦㐶㌳挰摣㌵昹㐲ㄶㄳ㜲戵㘵收㤶㉥攸㔸搰㌹㝦搰㑤昵㕡摢㠹㉦搴㉤愰搰㌳㐸摢ち搰㌲㔸㉣㡣ㄶ搲㡥搵昶㠳㙦户㉤搶〹㔶捥〴㔰㤱昷戰〸㠳散搹㕥㜸挸ってつ㠷㠷㤲攱愱㔴㜸挸ちて搹攱愱㉤攱愱㤱昰㔰㍡㍣㜴㐹㜸㘸㉢㘸㑡㈹搶搸ㄸ昶搳㑦㉦㝢昹㕢㌷敥戹慦昷敡㍢㡥扡攴收㘷㝥户㔳㜱摤挹戲㥤つ愴㝥㜷攷㠰㐲ㅦ〱㘰ㅣ〹㔰搶摤㐵晡㈸㔶ㅥつ愰搴㍢攸㉥扢晣搲㍤㉢㜶捤㝦摣㕥昵挴㝢昹㉤晢晥昷挸㝢ㄵ㤷户戴㜵っ㤰晡㙤ㅤ㑢㜶㜳〱㡣㑦〲㤴戵戵㔰捦㘳攵㜱〰㑡扤攵户昵挵㔹攷扣㝢㙣换搶ㄵ㡦㥣摡戶昶晥㈵户扥慡戸㡢㐸㕢㥦〲㔲扦慤攳挹敥〴〰攳㐴㠰戲戶㑥搷㈷戱昲㑦〰㤴㝡摤㙦敢戱搵㉦摣㌳摣戵㘵攰慦挳昳昶ㄶ扢㥥㕦㄰攵㘶戵戰搶㝣愹㥣㡡㝤搸挲㤲愶攳晡慢㐴㌶戹挳扡㠸昶扦㠶晡ち挹㍦晣ㅡ㐲㈳㠷㘵つ改㤳愹晤㔳〰㡣㔳〱ㅡ搶慣摢愴摢㔹㌴ㅦ㐰愹㔷晤〱㔹扡㙤攳捣搳㍥㌷戰敡慡ぢ㡥㝥㌳搱㍥户愷戹〳搵攷昹敢戱户㘰敥挰づ㌷戹㜹攲挴攰扦晤㥦ㅡ㌸㌴散挵昶ㄲ扢戳㌳戵㜸㠱戹搰㡣㜲扤ㅥ攸昶挴攵摢㙣㥦㥦捥愵昲㍢㘴扦㥡摢㙤㍡搶愴敡摢晤扡敥㝣㌱㤷㜲㡥慤㕤㌹攸㥡慥㜵㑣㘵摤㈴㤳慡搷〶戱㥢㕢㡥戴㌷慦昲戵㑤㘶愶㘸㜵㡤愵扤敡㑦㔶㔴㘳ㅡ收㠷愷慥敤㉢㔸摢㈶㙡慢㝡搴〵㐳㘰扢昰慥㤲搲慢昲晡搵搶㌳㤲㜷慣㥣㜴慦㍤扢㉥㥤摣㙡ㄵ〶㉤㥡ㄱ㔶㑡㐴㍤㠲㔵晥㠱搲扥㌶〷㐱㜱㐴愴㡥て㤶摡㉢挶㕣㉢㤷戲㔲攸敦愸㔵㜰挷㌷㤸挳ㄹ敢挸㌲ㄲ慦㑤㔴㝣愲慣戸㉦㥦㉣㍡㍤昹㥣㕢挸㘷捡㙢扡㔲摢㑤ㅣ㘲愹搵昹㤴㠵㌳㈸挲ㄴ㔲愱㠶〶愵㐲愷搶㕡搸攴敢㜴挸㐰〴㠶㤸㐷搲搱攵搳慥㘳㍤愴㠳ㄴㄹ㡢㜳㌲㝣攲㝥㤸〹㕦戲㌹㘵㙡挲㠰㑣戴戹㐸㝤昲搴搴搲挷㠹㤱晢挳ㄲ㠷挳戳㝤改㔷㙣挷㐱扦捡捣愵㌲㔶愱慥挵愸搸㈳晤ㄹ㠰攸换㔸捤㔳㙡㡦挷㤴ㅡ㔳攳搱ㅤ改㤴㍢㘲㡣㔸改㉤㈳㉥捡㘰㔵挶㘲㔴㙤㔵搲㥤㈸搲愷ㄱ㉣〴㠸挷㐳挶㈲ㄲㄹ㜱扤搸换㐷㜹昴ㅥ扣〹㐱扢㔵㡢挹〲晢搲㠹㘶戱愹㍢つつ戵愴㕣㘵㍡㈳㉥愷㘷摤㑡㌱慡㑥㈷搳㈵〰㔱㙥ㅣ晢戵㔰㘸㉦㐴㘸㠸戵㘴㝢㉤摢㠴昹㉢慢㕢㤹搱慣㘷㔱昵㕡㑥㔲搳昴敡挷㕡ㄹ㌳㠰㘱昱㌷㘷㌹晢慤㌱户搷㜴捤挶㉣㡣㌸㡣㤲〶㔱扢扣攵㘱㝣戳㐵捡㑡㙦挷晤ㅣ㌸㈴〴つ㜰㘹㤲〲㡦ㄳㄶづ搶㑢愸挱㠷昵㠵㐰摦㜹㐴ㄸ㤵ㄳ扤摣ㄸ㠳㡤㤸㕡㘹攵㌶㡣㡦㕡づ挹㘳㐶㕤㔵㔶㉥㉦㌲㕢㥢ㅣ摥攸愶㌳㑥〷㝡扡戲㤰㉦㡥ㅥ㑥㍥攴愵捦〰㈸愵攸㜳㤸挵〷㉥ㄳ㍤慡挶敤ㅣ㥢愱愱㔰㡣摣㔸愲㌹扣㥡戳ㄵ捣昶攱㈱㐹㥦㡤㐷扣㕥㕤㤴收攲挱ㄸ慥㌴挸㥡戳搰搰㠶㠲㈵愶㜸㑣㌲搰㜶㑢昶晣㝣㘱敢㜰㍥扦㤵昳㘹㠶攴㥣ㄱ换㜲㘹摥㌶昹收扣㤸敤㑡㌵㌴㤴ㄹ愷〱㍢㤸㠶慡戱ㅣ愰愵㉢㤳㘹㉢㜱㜴㡣㉥ㄴ㌵挰搰㌶扡㠱戴㜶㕢攳昹㕣慡つ㠷㝢挷㔸挶ㄹ㔳摦㠵搰戴ㅦㅢ㈲捦散㍡昳愸换晢敥搸扤㘷捦〳㙦㥦搵慢㥥昲㉢慡㡣㔸㕡愶㘲㑣慦〰愲扥〳㌲㙥㈶挰换㤳㕥㠹扣㕥㐵搰て㠰㉤㐱㤴㡣ㅤ攱㕣㉦慢㘸摤㜲㔷搰〳〴慢〱ㄴつ㕢戱挵搷〰㈹㈵昵ㄸ昸㜳愸㘵戸㘸づ㔷て搷㝡㤴挶㜵㥤㍡㐵㜳㤹㐳愶㤷ㄳ㔰㈹㥡ち㔱て㠰㜱㑤〵摣敦㔷㔴㔹搶㌴㤷㐵〱ㄷ昲晤晢㐰㔶㕢〱ㄷ戱㡤㡢〹㠶〰〲ち㌰扤慣愲挹㉤ちㄸ㈶㔱ㄲ㐰搱摡ㄶ〵愴㠰㤴㤲晡㉡摡㤸㔰〰㙤昴㙡〵㡣愰㌴慥敢搴㈹摡昰戵ㄴ戰㙢㉡〵摣攸㔷㔴㤹晢挷㠳㤳㈸㘰ㅢ㄰㜵晤㤴ち㜰㔰慤㜹㜰攸㈲㐰㐰〱㍢扣慣愲ㅦ㈰ちㄸ㈳搱㌸㠰愲ぢ㈰ち戸ㄴ㐸㈹愹㉢㠳ち愰攳㔰慤㠰换㔰ㅡ搷㜵敡ㄴㅤ㡢㕡ち昸挲㔴ち戸搴慦愸昲㐱㘸㈹搷戱㑤换捣㝥㉥㤷㌲摢戴搹敥㑢㘷㕣慢㈰收㐷慢㡤㠷ㄷㅣ㤰㝣ぢ㑤慥㠲㤹昴摣敥㌹㜶て慣㉥㐴㈳摣㜱㌱㉤㠴愴捡敡昳㡣愲㍦摡戶搳捥戶ㄵ换戶捣扥慤㘳㍢㘲搲㔴㔸户昵㠹〳㤳㠸㘶㕤捤㤳㐸收㑢〷㌸㤷㑦㌲搲㔷ㅥ㥢ㄲ㜲㤹愰て㑥㐲㔲㉦㤸摡收攵㘴慦㥥愴㝣㘹㑡晢戲〳㤵㝦戴捥㉢攳戹㥥㜵㝥ㄵ㜴愳慦㈶戸㠶攰㕡㠲敢〰㤴敢㙦戳ㅦ㈲昳ㄱ㝥扤〸扡㍣捤愰㡢晥㌲挱昵〴㌷〰〴戶搹㕤挸ㅡ㌷〱戴㤶㘲㈱㙤摥ㄴ㡢㉢㜵ち㡡㘵敢扤ㄹ㠸扥〵愰昹㔶㠰㌵慢慣っ㍣扤挳ㄵ愷㡤戶㠳㘷㝤摢ㄴ昳㘷ㄶ㠸㡥捣づ㡥攷㤲㈳㠵㝣づ㤱㙣㥡捣㕤㐹〴㍡ㅤ㘵ㅡ搹㠱㝣㑦搱㌵戲慢搲㜸㌴㘷搷㕢愳㤶改昶挰㤳㠷㍤㍥㠰昸㡥㔸摢晤愹戱晦㑦㙢㍣ㄴ㠱〸〸㤲㑣ㅡ攴慡㜲昵㝡㜶戱慦摥㡥摥㍣㠲收㤶挴昲愹㜶挳㠰㘷㌵つ捤敤㤰晥ち㝡㜷搷㙦ㅦ㍡敢愴慦㍤扡捦㝦㕥㡥㤹㈸㐹㥦㡡捡敡㤳昸㌶㤴挶敢搵㈹㐶㤴㈶㑥㘲攳㑥攴ㅡ㌰つ㍣㝢㙣㌳㔸搷戴挷㠶晣㡡捡〰㔴㤴づ敤㐱〴づ㥡㐰慥敤㑤㘹㙢〷㍤㥤ㄹ㌶愲攳㍤㐵挷捤㡢㕢搶㘲昷收搷攴摤摥戴㌳㥡㌱挷㘷摢㍥㜲晥㠸㤵㐳搰愴㠰搸㐹㐵㔹㝥㜴搴㑡㘹㝢㌰㕦㉣㈴慤晥摥改㄰㔴㠱㝣㤸㡢ㄲ㑦〹㉢愴㐳㡢ㄳ㘰㌶㉢㙣㈶㐸愱㘸㈷ㄸ㔶扡㝢㠱〳㘳搲㌶愱攵搶㍡愹搱つ㘹㌷㘳㌵搹㔲㉦㜸捣㠶ㄶㄱ㠹㑡㌵摡ㅢ㐶攰〶昵戶搸㉢ぢ改㔴㈶㥤戳㌸ㄸ戰㜷昸挹㘱挰摡㠲愸搳扡扣㤳收攷㤰ㄶ㝢㐳挱捣㌹愳㜴愰㤳攳戳捡㜲戲昶愳㜶㜷㍡攷愰ㄹㄹ㐵攲慤昶攰㐸㝥〷扥㥡ㄵ戳戹㤵收愸㌳㉤㐶㠵摥㡢㤷㘴㘸㔴㔸㠵挳㉡ㄶ㡥ㅤ敡昸ㄸ昷㠰摢㙣敦㥢㐷ㅢ收愹㕢㐸てㄷ愹㌰㘹㠴戱㤸〸㠱㡣㘱㈸㑡戴捥㤹捦㤳摦㡦〵㌲捥挵扥㤶㝤㜱慡ㄹ㜲㤹昸ㄴ挹搳㕥摦换㜷敥〳㌸㘷攵挶晥挹〸昰挷晡㜶ㄸ㘵㌴愹㜲㈷慤㥣㜹ㄳ〱㌷㜱㈸扤㈹挴㌲捥㈸慣㑣捣〴收㉡愷㘵摣ㄶㅡ捥搰ㄹ㤳㘸ㅦ㘲㌶捤昶㠰㌹㙣㘵㜰㘶㘶㑤㜷㠶㤷愱晤㠳㙦㑢㡥㕦搷㤳捦㘶㑤㑥㌹㑥搷挱愴㤹戱㘲㜶㔷搱捤慦㑥攷戴つ㈰昳搲㉦㌲挷㔰㘴㡥㐹㔱戳扤㥥㈱㘸挱挹㉢扦挵㉣愴摤㤱㙣㍡ㄹ㘳㠶㘱攲㘹㌱㔷戱㝦挸㠹〶敤㌳㤵昶㤲捡㤳摣㍢搳㌰摣ㅤ戰㉢愸㍡づ㍦㘶㜴㔸ㄹ昸愷づ㌱㐲㠹㥤㐷づㄵ㝤㍦戸㐵挳〰摣㡡㈴扤㕦晡㍥晥晥攵㈸㤱捤㐹㉤㈶〱㝥晡〱ㅦ㘱㈶挲ㄸ㕦摤昰ㄵ扦〷挵〷昲㘶慡て摥㔶扥搰攸㝦敢㡥㘱㘸戹搵ㄴㄲっ㈸昶㈰㐶㡤搸昷昶㜴捡㉡挴㔸㌰〸敢㈴挲㔰愴攱㡤㈱㜵ㄳ㡡㐶㥢㘲戵摡敡㉦昱㍡搱て搳〴扦攳昷㔷昱晦搵㜹㘷㉣㐳愷㈰㤶㤸㜵㕦〷慡ㅦ〴㔰っ㔵㔲㥥ち㠲㠷㐸昰㌰㐰㤴㐱戱捡戱㈹㡦敤㈱〲挸㐵ㅡ㤱慦挴㡣㍡挶㄰愱㤳㜰㘵㔴〴㘹ち㠴ㄹつ㉦挲ㄸ㉢㝤㝡㌶〶㌱换慤㔴摣摢㕦㘹㥢㜱㌸挲攱〸㠶摡愸㜴㠳慢㥡〵戳散愰㈵昱㐷挵㤸㥢昱つ㠰㈳戸㔸挰㝦愸晣㌳散㈲㔴搱戲挰㐳㔲㍣慥ㅦ㈱ㄲ㔷っ挷㤵㔴〰挳ㄷ㍡攲昸改㐷〹晥〶㐰㌱ㄸ㐵㐳㈰㜰㙣愹㤵挸昲攸ちㄹ㡦〱ㅣ攸㔶愹㔶㠱㤸摢愵晥㈶㠰敡〷攰㉥㌴㌱㉢ㅦ〷扥晦㔹㜹㉥摦挰㑦㍦攱㈳捣㈸㐶扡㑡㘲〰㉤つ昵㤳㐰昵户〱ㄴ愳㘰㌵〸㜶㤳㘰て〹搶〰㜰戸㡤敦〰搴㔴攳愲㉡㡢っ㙡㝣ち搴㔰攳㝡挰ㄲ晢㠰ㅡ扦㡢㘲晤㍤〰挵㤰㔶愵ㅡ㉦㐲㤹愷挶扦〳㜶挰㙡扣ㄸ挴愲挶敦〳㔱㐳〰㘵㙡晣〱ち昶慦㐶㤳敦攲愷㥦昱ㄱ㔱攳㌰㌲㈵㌱㠰㤶搴昸㉣㔰晤昷〰㉡〹㔰㠳攰㠷㈴㜸㡥〴㈹〰㔱攳昳㐰㙡慡㜱㘱㉤㌵扥〰㙡愸㜱〴戰挴㍥愰挶ㄷ㔱慣昷〲愸㙤〰㤵㙡㜴㔰收愹昱㐷挰づ㔸㡤㉥㠸㐵㡤㉦〱㔱㐵㠰㌲㌵扥㡣㠲晤慢㤱〱㌷㔱攳㍦昸㠸愸㜱っ㤹㤲ㄸ㐰㑢㙡㝣〵愸㝥ㄵ㐰㌱㈲㔷㠳攰㌵ㄲ晣㤸〴っ搲㠹ㅡ晦ㄱ㐸㑤㌵㥥㕥㑢㡤㍦〱㌵搴挸㤰㕤㠹㝤㐰㡤慦愳㔸晦ㄳ㐰昴㉡㠰㍡愷㍦㝣㠶㐰挸㘴〶㠸つ㝢㘳㉥敤攲㘰收晥搲㤷㜶戱挵㌴摢〰㐰㈵戶㜱㡣ㅣ搸㠱㤷摡㈷ㅣ㠱攳慡慢捡㍣㠳㜹搵昵㐱㔷攱挴ㅡ搵㥥ㄳㄱ昰ㅤ昶㐷㈴捥㐴㡤㍥㑥㈷敦㐲㜹扥慥敦㘰愸㤳愶㡥っ〵昴捥戳攷㘳昸㈲㌲㠷㐲晡愷攰挲㘹慣戰愱扤〱㤴慥挹搵㜸搶㥦㈲㠱㐰ㄹ㕤扦㌸摤ㄳ慦慣挵㡦挴昶攷ㅣㅣ昰㜱㍦〷昳㙤㠶㡦慥㉤扡㘵㌵收搸㙣扦〶㥦㔸搶收㘰㜴㈷捤㐲㙡㥡㔸㙣㤰捤㜳㉣挴昸㍡㐴愷て㑣㤸〲㜶ㄶ㕣昹㝦㐶〹㜵㝤つ㥥〷ㄳ㘷㙣〵㝤ぢ搵㍤ㄱ㝥㡣㌱挷晢㔹㌲ち摥昵㉣昱挰搷㔹㜰㥦㜱㕤㉤㘳捤㤶ㄷ㈶戲㘲㥤㘸扢㙢搸㠱㌷攷搲㔴昷㌱㔹攸摡㕥㙦㘵㑣摥㠷㠰㘵敤㘳敢㤲㉥愲敡ㄳっ㜸搷㘱晡㡣㄰㌴ㄲ昱㐷㐹挹㌸ㄹ㜵㈶㙦戹㄰㕣㐳㠷㌸慡㔸㌳戶愴昷㤶愹摢㙦㘳㝡㜰㔹愸㠴昸㍥晥戵㘰㕦挷㐱挴㕥ㅢっち㜳㈵捤㉥㝤慢昰㜶㌸搹扣㥡㑢㘵昴㈲㕢攸敤ㄷ㕣㕣〸攲ㅤ慣㔶㉥㥤っ捣㙣㌷つ㠷㈹㌳㍥挳敥捦㈵㌳挵㤴㈵摥㔶㘹捦ㄶ愷㙢㕡㡣㤷摣挰昵挶慡㡥㕥㝣愵昴攳ㅡ㙥改㠲挸愱㠷㕣昴㥢㔰慢㙣㜶攰ㄱ搷㙦㈳挷㜵㜷ㅤ㥥〷ㅤ㠱愷慤㍤㙢昲晢㤱㕣〰挵搶㔶㔵挴㍤㡤㘱搴㠹㈰扥慣戸〰搹㐰㝥㈰捦㤰㑤愰㘸㔵摡㉢㥡ㄶ攳〴㌹扤㡤捦㌰攰㜳ㅥ攲ち㈱ㄳ散㝡扢㙥晦捤㌹戳㙥改㕢㝥搲戶㥤㉢㝦昲㈲ㄶ〹㡥ㅡ㡣㠰㘲㠸㕤㙣㌷〹㙢捡㈱㐴㥢㉣㑣㠰㈱㈲挹昵挰挴㑥晢㌹㄰㜵〳㠰㘷愷㜹攳愹晦ㄵ〵晢户搳㜶昱㕤晣昴㉦㝣㠴ㄹ㜵㌳㐰挹㑥〲㡡〶挵㐱㝣〷愸晥㌷〰㜵ぢ㐰つ㠲㝦㈷挱㉦〱愲㕦〱愸摣㘸愶っ㐸㤳㜹㌴㑢㍦㉦㤶愵扦㡢㘵㙡攰㌲ぢ〲敥㡤戰戰㥡㘲户㤲敤扢〰㍦摡扢㜷㈹ㅥ㈱挵㠸㙦愹晤㈸㜰摦㍢晢ㄵ㔰晤㙢ㄲ摣㑢挰摣㝢㍥㈲㙤摣㡦㑣愵摢㕡ㄵ㔲㘰ㅣ〲㐷㌳㠲ぢ㠳敥㜸〶〱ㅤ愲㜴㘳㍤㡣ㅤ昴慡攱㕣攷ぢ㔸戴㤱捡敦㑥ㄳ敦㜶㠰㔵搳㥣㡡㍢㘳昲ㅡ㙢ㄸ扢㠸捥㠴昷㌹攵晢㤴㘰昲〲〹摦㘱㌲摥〷㤸戳㍡㥤㉣攴㥤扣敤戶つ㈲㔸搹挶㍢㜸㌶㔶㙤㔷戴ㄵㅣ㙢戶㐹挱㈲㌹㕥挹摥捥㍢㈹昱慤戹晣㡥㥣昴㈶敡昰㉡愲攸慢戱㤱捤㜰㉤㑢㍡〱㕡㑣㍣〰㤴㉦敢晦〰㘸㘹㐸㝣㕤慡昰搹晣挱ㄲ昲㔰〹㜹搸㐷愲㡦〰㌹㔰㔷㥤扣搵戰㑡慡㤴戲㈲㡤㡤㔵㈶㕥㤵㡢㍦㜱㘳挸㌰搸搳㘸ぢ㐴慥戴ぢ㙢扦㔴慥㔱扥㉣㌳晢㍦㠱攸晦〲㠸㈷ㅥ〵㘴㠷㡣晦〶㤸搵搳㍤㠴㥢㉣愵扢㉤㥣〵挶敦㔰摥㡣㜲搹戶搶攳愶愰昱〱㑡㘶愲愴晣ㅡ扣昱㍦㈸㥥㠱攲㐰愸㌳挱搰㠱愸戲ㅢ㠸摣づ搷晣扥㈶㤷挵搵㌷㠱挹㈰晣摥㐷搸㌷昵㌸〰㈷慥㔲㤰㤲搳〵㜸㐸㜳づ㜰戸搵扥摦敦摢挷㈱㉦ㅦ戲㈷㔰㈹敤㠴挱㄰㐳昶愴㤰㘳挸攸昴㌳㈵㜶㝢捦㔰㘲㡦㡦㈸扡散ㅣ㌶昵ㄱ㔸㔲愵愲ㅡ㥥㑡㍡ち㄰㑦搰㙢ㄷ愶㔴㡤愶ㅥ㌴㐵搷ㄴ㌴昱㍤㠰㐹挹㡥㘰㜹㌳㕦㥤〳㑣㝤㥦㠰㐵㌳〰㠹㠸㘴昴挸㐵戲摦愲挱㙡挹㝥㔳㔳戲㘷昰㤲戴㌳ぢ㝣㈰搹戳挸㌳㈵攸㠷㌳㈵㝥攸㍤㐳㠹攷㝣㐴扤〰㐴㈴晢㜵㔰戲㌹㘰愰㡦〰㠸㈷㕥〴挱㤴㤲搱挱㥥㤴㙣㉥㜲㝡㉥㕦攵戵ㅣ昵ㄲ〱㡢收〱ㄲㄱ挹攸㈴㡢㘴㙦搷㤴散捤㥡㤲搱㔵㤶㜶㡥〷ㅦ㐸昶ち昲㑣〹扡挶㑣㠹搷扣㘷㈸昱㘳ㅦ㔱㜴㙣㐵戲㌷㠲㤲㥤〸〶晡㈴㠰㜸攲㜵㄰㑣㈹ㄹ㝤摥㐹挹㑥㐰㑥捦攷慢挷〳㡢搲昹愹㕣㔴㠱㐸㜸挰搹挲㉥ㅤ㑡〴㍣㘰㔹㥥㌳敤昳㡡㘶〶㝦づ戲ㄶ㘶㤸换愲改㜰㜸㐷㍣㘳㜸扦㍢㤳㠸㜰攱㐵㕣㔴㤵㍡㈸摦㔸㝣搹攴晥攲愱㤹〲昱攸㉢ㄸ扢〳㙢〵㠳ㄳ㌸㄰㑡摢㔷㕣㝦㠶㘳つ㥢㠰㑥㉡㘹昴〲㐲㍦㈹扡㔳㔵愵㔱㥡㝥〷㙥㘷昲晤搹㤳攱㘴㝥㌸㘸捦挰攴㍥㠰敦㌴㥤㜸㔷扤㕤慢て敡攷愵搲㠵愴㐱㐶㔶て㑤ㄷ㔹㍤㝢〳慢挷㔸㡣晡㈹㑦㍤昵㐲捤㈵昵ぢ㜰㤲〹扥〴㉦㘳㐹扤㠳㍣㔳㠲㔶っ㔳㠲㈶ぢ㔳攲㤷摥㌳搴㑡㐳㠳㥡㌵晣㠲挳昶㐸搰㍣愱㠰㤵㕢㈷㉤ㄶ㈹㍦㠵㤵㘷愳慢昲愷ㄱ㠹昷㤰㤵摥㝦㑥㝡ㅦ攵昱㝢搶搴攱㡦挰㌹搳づ㉦愱散ㅥ晤ち摣㡢ㅦて戳ㅤ㝣㑢昰㈲昰㤱昰㤹㠷挶㡢㙢㐳戳愷昸㐵㥦㠶摥㍦〶ㅦ〸ㄶ㤸搰攴㜸ㅣ㌹㉦㐷㜹㉢て㘵ㅡ㜷ㄵ〳昱晥㌲㤴㌱㉤ㄷㄸ㡡昹捦挴昲㔶㥥攰昲挶㐵敡㔳㌷㜵㐵摦扡扣昲㈲挱ㄷ收㍣戲昲敤㑢晦㝣搹敥㜹㔷扥㝢摥敥㍢㤷㈹ㅥ扥㌳昱搳㘴ㄲ戸愴昹ㄴ挴慡㜹㈹攰㙦晤㡡捡㕢慡〹㥥搹㌲㔸㝤㌲㔸昸㈴ㄵち㜱挰搴ㅥ扣㐱㉤㠹㘰慢㈸ㄸ㡦搴㠳ㄳ㡣攷敦挱〹挶戳户㤶㘰㡦㑦㈵搸户晣㡡捡摢愷〹ㅥ搹㈲搸ㅡ㈰㉤つ㡡攷慥〸昶㔸㔰戰㜵㈸㙤攵㠹㝡㜰㠲昱昸㍤㌸挱㜸昴搶ㄲ散ㅢ㔳〹昶戰㕦㔱㜹慢㌴挱ㄳ㕢〴摢〴〴㠲昱搸ㄵ挱ㅥっち㜶〱㑡㕢㜹愰ㅥ㥣㘰㍣㝤て㑥㌰㥥扣戵〴扢㙦㉡挱敥昵㉢㉡㙦㡢㉡㥥〶昸㡦扢挰㠰摣㔸昸㑢㤴㡥〴㈵晢㌱慢㈷㑡㔸捤ㅤ㔸戴戱ㄹ〸戴挱ㅤ㔳戴㜱㔷㔰ㅢ挳㈸㔵摣愱㈶㝢㝡㈷㔹㜵〳愸摢愷敡改㙤㝥㐵搵㑤ㅡ㙥㙣晢扢㐹ㄳ昸慢㈷挶昷愲㌶慤昰㈶摢㉢收㕥㈴㜱搴㡣㌸㌲捤昸昰㕤挰摦ㅤつ攰㝥〷㍥㜷攳敦㍥㝤㥢ㅣ昷㍥攸㕦㤶㍥慤㙡挹昱㘵挳㕥㕢挰户搶㐶扢摦㐱愴㌰ㄵ挳摦㑤戸戸㉢㥢㥢づ挶ち㕣换〸昷㙣っ㈰晦㔶㈹㕣搳慢敢㐰㜵愵愷ㅤ㌰搳㈶昵㔱㡡ㄶ㠵昹扤晣搰㑣ㄵ㘳〴攳㔵晡㤰㤴ち摣〰㠹愸扦挴㄰㝢㙥挸ㄵ愱㝤搲攷㔰㌸愴㉦〱扤散慡㌲ㅦ〱攲㍡挳愲㐵愰昰㘲散搱攵挸㔷ち㐶ㅦ扢㡦㤲㔷晣㐱㔰㔳ㄳ愵㉤㈵挵㥤㤶㌳挸挸〱搴敥搶慥㥡摤ㅡ〵㝤㐵户ち㉣㥡散㤶攲㐶捤慥㤵㤲攲敥㈷㡤昱慥㑡敤挶慥慢搹搸㜶搰㔷㌴㌶挶愲㐰㘳摣㍣换ㅡ攳㡥㈴㡤㕤ち愴㜶㘳㔷搶㙣㙣㈷㌹㜷戱搳㐰〸攲晡㌲ㄶ〵ㅡ攳㠶ㄶ㙣㉣㜱㌱ち㘴攵㕦㐱捡㉦ㄲ㝣〹㈰慥㌶〳㑡㉦晥っ挸攴㤵㑥㠹ㅥ㌸㘱戵戳搴㠳㜷㑦晢挴攴㤰㕦挹昷戹㈷㈸㤹扡散挱㔵㉣ち昴㠰㥢〸㝢㌰㜸摢㤹㕤ㅦ㉤㝣愳㉢捡㘹㜲挰㜳ㄸ戴㠷㙡㠹㕥㠳㜷ㄵ㈷㈰㜹攸㙢㝤㠴ㄹ挵㈹㈱戳昵㍡㤶㜲㌶戰㔸晦㠵㡦㌰愳㌸㤲㐲昳㘵㤶㜲㄰㔹慣慦昷ㄱ㘶ㄴ〷㐰㘸㙥㘰㈹㜵捦㘲㝤愳㡦㌰愳慥〰㤴慤㌵てつ搲㌴㌸ㅢ愵戱戰愱愸㝢愹挸昹ㄵ㡣㜶挵昰ㅤ㡢攳㈱ㄵ㔹扦㠲㌶㤰扥〵愵㡡晡㤶〶㙦㘵㡥慡挶㝦㕣愳昴ㄱ㘶㤴挸捤搲〵捣晡㈹㜱㉤㌲㌲敥㝦〵〴㍢扥㐸㡥捡㜲㉡㙡㐰愸㙥昷愸㐴昶㉡㉡敡㐰愸敥昰愸㐴晡㉡㉡㙡㐱愸敥ㄴ慡㔶ち㜰㍥愸挲㘳㉡戹㌹戵㜹昳〷慤㤱戶㘳㈲ㄷ㉣㙦扥敤慤ㄷ㝥㜶搳㙢㥦㕦晡捥㠷㜷摣昱摡扦摣戴昷挳愷㠶㤷㍥㜷捦㍤捦㥥㜳搷摥㥦捤戲敦づ㍦昹挱挰摤㍢㍢户敥摣㘶㙦㍣㜵攵捥㍦扤攴扣捥㜵㌳摢ㅢㅡㅡㅢ㍦㍤晢昹愳㑦㑥㕣戱㙤户㝡晡昵愳㜲㑡㜴挲㙥摣㠵㤶㤸㘸㑢㈶愸ㅢ改挶摤搲つ㐵昹㐵扢㐳扥㜶扢㐱ㄵ㔳㌸搰㑡ㄵㄷ㔷㔴㔰㑡㜹攳愲㡡ちち㈶ㄵ㥦㉦慦㐸戰〳㙣戳㈵愲搸慡搰㕣㔸㑥搳昴㝦㐴㝡攲㠵</t>
  </si>
  <si>
    <t>Year</t>
  </si>
  <si>
    <t>Total Cash Flow</t>
  </si>
  <si>
    <t>WACC</t>
  </si>
  <si>
    <t>Decision</t>
  </si>
  <si>
    <t>68454ae9-4a02-4bc2-81e7-4587c15c5966</t>
  </si>
  <si>
    <t>㜸〱敤㕣㕢㙣ㅣ㔷ㄹ摥㌳摥㕤敦慣敤搸㡤搳㑢摡搲ㅡ㑡㘹愹㠳ㅢ愷つ㙤㠱㄰㝣㘹㉥挵㠹摤搸㐹㐱愵摡㡣㜷捦挴搳散捣戸㌳戳㑥㕣㉡戵㠲㜲ㄳ㌷㠹㥢㈸㤴㡢㉡㠴挴ぢ㤷ㄷ愰搰㤷ち㈴㄰㉡ㄲて昰㠰攰愱㔴ㄵ㐸㠰㔰〴㉦㍣㈰挱昷㥤㤹搹㥤搹昵㡥摤㙤ぢ㉥昲㐹昷昷㤹㜳㥢㜳捥㝦㍤晦㝦愶㌹㤱换攵晥㡤挴扦㑣㜹㘶慥㕤㕣昷〳㘹㑦捣戸昵扡慣〶㤶敢昸ㄳ㔳㥥㘷慣捦㔹㝥搰㠷〶挵㡡㠵㝡扦㔰昱慤㠷㘵愹戲㈶㍤ㅦ㡤ち戹㕣愹愴㙢愸攷㈰晣㡤挴て㍡㝢つ收〱㤶㘶愶攷㤷ㅦ挴愸㡢㠱敢挹㝤㘳㘷挲扥㠷㈶㈷㈷㈶㈷づ敥扦攳挰挴晥㝤㘳㌳㡤㝡搰昰攴㈱㐷㌶〲捦愸敦ㅢ㕢㘸㉣搷慤敡扢攵晡㤲㝢㕥㍡㠷攴昲晥摢㤶㡤摢敦㥣扣晤攰㐱昳慥扢敥ㅣ挴慢㜳㈷㘷愶ㄷ㍣㘹晡慦搰㤸〵㑥昹昶㔹㔹戵戸㌶㈹㍤换㌹㌷㌱㌳㡤晦ㄲ昳挷搳ㅤㄳ㡢㉢㔲〶㝣戵昴愴㔳㤵扥㡥㡥〳昶㤴敦㌷散㔵㙥㥥㙥ㅦ挱㔲慢㠶ㅦㄴ散ㄹ㔹慦敢㜶㍣㙡挹㥥挷摥搵㡤昵㐱㝢㔱㍡扥ㄵ㔸㙢㔶戰㕥戴㤷㌰㔰㙤挸㍥敤换㔳㠶㜳㑥㥥㌴㙣㔹戰㡦㌶慣㕡㍥㑣戹扥㥢攲㈱㤲ㄳ㔳换㥦㤸昲敤㤹ㄵ挳㔳㌳昲戹㌱ㄹ㙤㡦㜸搵㜴摢ㅢ扡㡦换愹慢㌷㜰捣ㅢ扢户㐳捤ㄹ挳㙢戶ㅣ敦摥㌲㕡㝣㝡〶户㜶㙦㥦搸愳㜴㥦㌷㜷敦愳戶㌲摤㕡っ㐴昴慤㜶ㄴ㡢搱㡢〴晤〴㈵〲㈲㔰㉦ㄳっ㄰っ〲㠸晣㍦挰㈵挹㡥慣搲㉡㠶㔶㔹搶㉡㔵慤㔲搳㉡㔲慢㤸㕡攵㥣㔶㔹搱㉡㤶㔶㜹㔰慢㥣㐷㥢㌸㤵晡晢戵㈸扤昸攷㘷㙦晥㥤晤愷改㡦㥡戳㝦晦晤搳㍦㜹㝥㜰ㄷㅡ摤ㅢ㑤㙡搶㌳㉥㠰搴㕡㔴っ㡥攰扦捤戹〲㑣㘱ㅥ㌴敦㌰㈷㈷㙢〷昷ㅢ户ㄹ〵㉥㉢〳昹㈹㐲ㄹ㐱摢㐱昳㍥换愹戹ㄷㄴ敥慥㥤㌶㝣搹摡戸昱愸㙥摡㙤㌸㌵晦㥡㡤㉢ㄷ〳㈳㤰㔷户搷戵〶改攸戶〸戶㤲扥㝡摦㜵敤摤捥ㄸ昵㠶㥣扡㘸㠵搵慦㙢慢戶ㄷ㍣㜷戹㝢敤ㄱ㑦㍥搴慣敤㤸搱ㄴ㠴摡㥡ㅡ扢㘳㤵㘱㔵㌸慦戱㤹ㄵ搷㤷㡥㥡摥戸扤㘰㔵捦㑢㙦㔱㔲㈴捡㥡㕡敡攵慣㡡戸㝥㝣摥挱㐲挱慤戵㌷㈴㑢捤扢㉦〶㘰㘶㔹挳㝣㔷愵ㄷ慣㉦ㄹ换㜵㜹㐵慡㐹昸㑥㔴散㑤ㄵㅦ㜱慢つ㝦挶㜵〲捦慤愷㙢愶㙡㙢〶㈴㑤敤㠴㕢㤳昹㝣㑥〹〵〸摣扥㍥㈱㜲户㜴攷〵㠵㠸〴㡡挹挸㔷愵挹㙥攲ㄴ㔶㠷㔵搴㈵㘹㔲㝢攳㈶㠳㜱扥㑡挶㘴㜰㘰㘲㑤搴ㅦ㝣改捤㥢っ摢挴摣慢摢㔸搳㐶愳搵摦扤㈶㥤攰㤸攱搴敡搲换搴㝥㠲㌳搲㠷〱ち㤷㈰㄰扡敥ㅥ㔵㥤戸㈸搶ぢㄷ慣㕡戰㔲㕣㤱搶戹㤵〰㘵搰㤰愵ㄲ户戶㈳改㤷愱㐸摦㑤㌰ち㔰㉥攷㡡㝢搸愸㔸㐶捡ㄵ㈸㥤㌲㜸㌹㈵挸搹㉦挵换㠳收ㄱ慢ㅥ挸㔰㈸て㥢挰㐸愸搵ㄴ晡㠶㐸愲㥥㔱つㄵ挶ㅥ㜳〶㔴㙡㔸㑥戰摥攲摢づ㉥〹㠹㘸㐷ㄶ㙣㍢㔹㐰㔱㤰㤶〷ㄹ扣〶愲㘹㤳〶搹㡤ㄳ㐴㐴㌶挸搰散ㄸ㌹㑤㘴㙣㥦㈱㈳搰㍥㐹㠴㙣扤扦扢㡣㈰戱㜷ㄲ㈹㍢㜵攵挷ㅤ㘹戶㤱㉤ㅦ㑡戳换戱㜱晡ㄵ〴㔷ㄲ㕣㐵戰ㄷ㐰晣ㄱㄲ㡥㔲づ昹㜴搲慦挱戳㝥㉤挱敢〰㈰㥦㜴捡㥣㐸㔴搱㠶摡㡡ㅤ挹㜶㐳戰㤳㤵㔱ㅣ㡡㈲㕡挶㑤㍢㜳挸㔶㠸㡥慣捥敤愱㙢昳㑡挷扥愹㍢㙤㈶㤷㐳㡡捣㘸㥡㕣敢㈶㑤㤳ㅢ挱愶㍤敡慤敢搱㔵ㅦ㈳㜸㍤㐰㔹㝦〳㈱㤴ぢつ摥慤㔹昴㌴㈹㕦ㄳ㘶㔱㘸っ昵愸攰㈳㐲收ㄱ㈰㐳挸㜵ㅣ㕦㜶㙣㘸㥡㠳攳收㙢摥㠶摥搷㥤扦㈳愴户改捤ㅤ扤㐳㝦搱㑢戴愲㙦〰㝢㠹摦㜷搵㌱㌷愲㕡㝦ㄳ挱㑤〰㙤㍡㠶愷敦㤷敡㈹㔰㘶戱㥤挰摣㙥㝡㕤㤴㤵扢戴扥㉡㤵〶ㅡ㌴㤷っ敦㥣っ攰挱㌸㍥ぢ㕢搸昵㍣㔹挷愱戶愶ち㜸㝥戹㌲㕤攸ㅦ昱㕣㥢攵㍢㌶戲晦㥡㔰っ昹扣搶㤷㙢戳㤱㌳㙣捤㠴捦㈹㐱㌹搴挱户㜵ㄷㄲ㠹㑥㘹昲㘲扦散昳攵㡥㈴改㐱㤲扣ㄹ摢慡摦〲〰㈹㈱㝥搳㔵愲散㘳戳户愸㘶㘹㡢㤵ㅥ扥㡣搳㐹㥢て戱㐳㡥っ㠴づ摢㘹昸て晣㈱㝢搱戲㥢挲㘲挰㕥㤰㕥ㄵ扥〵慢㉥换愱㕢㤶愲㘶㐷㔶扣㐶㘴㐵㕦㕦挷㜹㍡挳扦愶攸愴㑤㑡㘴㜲㝢㘶㘵挶㔹扣㐵㔴㜴㐳㔲愸㘴戸㠶㥡ㄲ㠸㤴挷戶㍢㈲愶〷ㄱ㜳㉢㌶㑥摦㑦㌰㐹㜰〰愰昰㑢㐸㥡慤㙥㍣挳㘱晤㙢㜴㘹㔷㉡戹ㄲ搱愰㕣㠴捦㜵ㄵ㔶〷昹㥡户ㄲ摣〱搰㘶晥搰〱㤹㐱㠸ち攵〹㐲㔴㘱っ昳㡣㈵㉦㤰〶㜶㤹〸㉣捤㌴晣挰戵ㄹ㔹ㅡ㌲㘷摤㤳㙥㌰㙢昹慢㠸㐴㡤㥡㔱收扥ㄵ改㠰扡㍣搸㍥㙤㘵敥敡慡慣改收愲摢㠰㘸㍢㍥扢ㅤづ收搸づ搸㤲敡㙣慥〹愴摥捥挷ㄸ㐲㘰愷㤵扦㤵摥搸㉤㜹扦㜹攸ㅢ㙥敤攸㤲ㄵ搴攵㠰ㄹ㌲ㅤ昳㈵ㄳ扢㠸挸㐱慤摦㕣㕡昱愴㥣ㅤ㌲㡦㝡㔶慤㙥㌹㤲挸㠰㡤挹㘰摤㥣㍣㠷㈸挱㠲换ㄸ愰敢っ㤹㑢㥥攱昸慢〶〳㡡敢扢㔳㑦㉡㉣㔲㌰愷㉤挷挷㙢ㄴㄶ㤹ㅦ㌶ㄷ㔷摣ぢ㠸搸㌶㙣攷愸戱敡㙦ぢ慣㤰攸挳愴㔰㈳㌴愱㘹愲愴㤵㝡挵てて攴戹ㅣ㜹㉦㑦愰㜰㤵㉢搰㘷㥥愱扤㘹搷㐷㌱ㅡ摡改㥣搳㈰愲㐷捤挲扥㑣㈹㑣㑥搵敦㘲㥦户〱摣㜳昴昴昱㔶㘴敥㘵挵慣ぢ昴昲㘷挸㜸㐵ㄶ捤㐰〸㝤㜴扢㐲㔲㘱ㄹ㈹〷ㅣ〸㡣昳愹㥤晣捡愶㙡㐳敡摢搵捡ㅥ㐱㈴㘹搰㥣㌳㤶㘵ㅤ昱㘸摢〸㜶㠵て㌴㘳㙤愳敥㐷㜵㌳慥㙤ㅢ㈴㉤㤲攵㘲搵㈰〵㑦㌵〲昷㠴攵攸㈶㠰愲扦愸挸戸㠸㈲攳愲㉡ㅡ㌴㑦㌱㌴愸昲ㅣ换㍤㘷㜸㔶戰㘲㕢搵ㄲㅦㄸ扥摢ㄶ㌴〹㈶愷攴㡤㔳㉣㌳挶摡慣昹搳㌰搹晣〹愰㝢〲㜲㤴㕢㐷昴㠳㜲㌵㔱挴㍦搱愳㘳〹〲㐶㜹㑡昵㜷㘰戴㠲扡ㅤ〱㤱愳搲愵昸づ挶愵㐷㔱ㄲち㈱㘲㍤㠳㐴攰ㄵ㑣〸㜹扡戸㡢收㘹挷ち㠰㍤㘲散㠸ㄵ捣晡㐰㌹〰戲敡㜸㝢戵挲㙡愲搳㜸㔳㉢㕣摦㔹㤵㔲ㄳ搷㜵搶㈷昵挶ㅢ㌷愸づ㌵㑡㐲㤱㙣搶㐸㘹㤶つ收戸㥤㔴㡤㔰㡡㍢搶㌶㈲换㙤摡摡㜷㑡㤱㤷愱㤸ㄴ捤攴昴㜷㉡㐲㐱愰㌷搲㔱昴搹㘷㤳㐷㈲㘲㐳ㅢ愰㑣㍤ㄵ㤶つ㐵㈱挱攳戸㜶㔲㤳攵攸〹晣扤㉢捡捥㌷㠲㔴㡤㜱㜱㌴慡㤹慡搷攷ㅤ㔸〹㔵挳慢㙤ㄳ㤶挶摡㐲つ愳戸戳㔷敤ㅦ㙥㙦㠲ㄱ㈳㌶㘴㔸㈴挳てっ㌶〴㜳㈵㈲慡戴捥㠶戸搵捤攲ㄲ㥦㑥㐸挳㔱ㄸ㔸っ㙡戳㜲㑤㤹㘱㉤㑢㝥㔴㜵㘸㥥ㄶ㤵ㅣ搵捤愹㘵ㅦ㉡㍤愰ㅣ㡦㜲㡡挱㜵昳ㄴ摤㔲戸挴〰戱ㅢ攵ㄶ慡〱㐲扢捤〱㜸㌲搸㍥搸挱㡥㠴愱ㄳ㕡㘷㤴愰挵っ挲㑤㉦㠲扣搳㈳㐶㈱㐸㑤㤵晥㜶㔸㝣改〹愶㙦ㅤ捥挵㤹㠸㠹ㄸ敥捡戰ㅥ㠰摣㘴㘴㤲㕣㌴ㅡ〷捣㐳挹愶㠴搶㘰㕣㐶ㄳ㘳㠸㈶㥦ㄷ攰ㄶて㘳㔹挳㘴㥢㍡敥戹〵ㄶ戴㘹㝤㝤㤷㜹摣愹搶ㅢ㌵愹㔴㜱㉣慢㤵㐶摥ㄶ昸㔲㔷〰㐳㙥捡搸㤷㘸㔳㡥攳㈸挵㈵ㄳ㐹扤摢摤晡㘱㜴㔷㐲づ㘳㠴慡㡦〱挸っ户㥣ち㠸㜵摣㔳愰㝤戸扢㜵㠱㐱㕤㥥㠳㐸敢㈸愲㉣㥢挳㝤扣㘶ㄴ㔹㜱㕢愲搹㥣㍢攷搲㘶㑦ㄴㅤ戳挲愲㙤㠱㈳慣㌳ㄴ㜸挵㈲㡣㤱ㅥ戹㠳㠳攴㉥㐵搱摤㑢㡦慡挷摣㈵愰㐲㘱㐰㌰挶换㔳㔰づ扢ち㐶愲挱慤戵慣㙥挱攸㉦㉤㙦㝤ち㐰㌰っ㑣㠳ㄶ㉤㐳〳㘷〶昹捤つ㥣敢搱㉡㈳㐲㥡っ愶㌲㐶㌹ち㠷㍤㤰〶㙥攲㐱㝡挹㠵ㄲち昶愸㡢㘱昱摤挴㜱ㅢ㐷㈰搷扢愲慤㜰挱〸㜰晤挵搹摢㔶㍣㔵慢搱摣㠵㝦㙥㕢㘰ㄵ㔷㌷㐲㜳㜴㑦摢愵㉣戵㈶摡㜷㌷戴㔵㐴㤷〵て捣㑥ㅣ㌳㠲敡捡㘲戰ㅥ㕥摣敡㤵㈴ち捦挰ㅦ戱攱摢㘹㌳攷ㅤ㕥㐴㕤攳摥㤷捦㍢敥〵㐷捤慢攰昳搶ㅦ㈸〴㔷㈸晢㌹挹㜲敥摦昸愷㤲㤶㉢晣ㄸ㈳㙥㘵摡ㅣ愰攵㈰攱㌸㉡㠵搲㘰っ昹っ㍡㠱敤摥扣㌵㐰㍡搹搳㐶㈷㑡㄰散㄰㡡㜳敥ㄵ㈳ㄴ昱㈳愰㤵挴ㄲㅥ挹戱攷摦〴敢㡢愷㔱㐲㠴攳㌹ㄲ㈳㠵搷㈳㤷㠱㍡㈵挸愳㉢ㅥ扣㄰昲晦㠳愵㤸㥢㌷㘴愷晦〲㌳㡢ㅦ戶愳攸㍡愲攸〷ㅤ㈸ㄲ扣〶愲昸昷ㅥ㘴攲㔴㘰㜸昶㈵〵挲戹愶㥤〳攸慢㝥攱昷㝦㜸〰㥤㡢㠸㐳搹㘸〸戵摤㠸攷愶㠹搰搷㘱㈲㌰㜸慦㑣㠴ㄳ挸〸㐶昱㐳ㄳ㈱昲㠱捣愳㘰㜳ㄳ㠱戱扤っ㐳㌰ㄱ㙡㑤戸㌵㜸〲扢挲愶㝦散ㄸ㉥摥㑡ㅦ昱㝣㈸㉤㝦〶ㅥ愹㉢㍢㡢ㄷっ捦戰昷慡昲愳㥥㠴㌲昳㤶㜰㤳㕢㜵㘱㡦慢㌷慣㔱㥤㌶昰㔵挴㕥昶ㅤ㝦捡搶敥慦〳㔳㘱ち摤昷愲㈴㡡㉦挳㔳㈲㜸㙥挸扤㝦捦户㡦晥攱攱挷て昳戶㕡㐴慢㠵㕢㤰敦㈵㘴㑦㝢〲㐱摤挴㐵㤱换昹㘱捥〹㝣愲㘴慤搶攵戴攱㈹㉢挸搷敤㌸ㅢㄲ㕥㠲㌰㐳攲摢づ㈶㈶敥㍤㠴㈶收㐴㥢扢㔳㝤搸愴㕣㠴ㄳ㠹㠹㉢㥦㕥ㅣ㌶ㄴ㕤ㄵ㔹㡦搶㘶攱扢㔰㐵㉦㜱㈲㘹㉢㤱愷㑥㈶㈱扥搳慥敢づ㔲搷㠵〷ㄹ㠶晤㘳㈹㠵昸〳㈹㈴㜹㤰攱㠵〰㈵愵㑥㈱㔳戸ㄵ㈰㈳戲搶ㅥ攲愵㍦㘰㐷〸挸收愵扦ㅥ㍦㘲挱㉥〲㡢戱㉦扥搷ㄳ㉤㙤搱㔸㌵㌱㔴慢㙣㥡㐵㘴搴攱㠵〵㤳㜱㘹捡搲㌹㠰搲㉤扢愳昸㤲㈱㍢っ扣㠵㡣㕤戰改㙢㉢摢㜷㍢つ摣晣㠰㥥㈹㉡㠵攱散㘶㌱づ愴㉡㐶ㄷ㌶㉤㠷㐵㠴挳㘱戶搹㘹㈰慡㠲捥㜲昶攲㔴㡡攰ㅦ扦ㄴ㘲晤㜸㙢攸换摢㙢愸攳㥣㝥㉣㤰㍦搸㕦搷㘵㌰㌶摥㑡㡥㠱㠴摤㔲慢㔲㜸㍤晣㌴扡㜰搱㌹愱户戲敡㔹ㅣ挴㥦㤸戳晡戴づ晤捦攸戵攲慣㌳散捤㌰㜶㑡晦扦〷〵㥢敡㝦挱搸㥢㐲攴㝢愳っㅦち㡣㥦㙣ㅡ戲攱㡥挰戳㡤攰㡤㍡ㄸ敢㉡换㤰㜷㤸㕢挴挷慢㘱戵㤲攰昰㝢攵摢慦㐶㌴晢搲戶ㅤ攸㉡〰ㄹㅢ㉡㝣ㄳ㈲愸㙢晦戴摣㡡㑦户挵晢搱㜱捦〹慢敡戹扥㙢〶㘳㡢〸晡㡥昱摢㌳ㄳ㌶捦㤴昸㐶扢㔰扢〱㍢㌱昸〰晡㥣㥣㠷挰㍥㈹㠳㔷㉡ㄶ挹挸挲搶㈲ㄹ晣づ㘹㈴ㄱ㕥愲㜶昰㉦㌳敦㙤ㄸ㜵㝣扡㍡て㕦㘷挰愲㙤愱散㐲㡦㜳晢つつ㙥ㅤ敥㘸扤ㅢ晥㈰㔹㥦㐰㜰㑣㉤攱晥〷戸慦敤㝢㤰㙥ㅢ慤捤㘷换摥㝣㙥攵挲㔳挰改搶摥㤲㈶ㄹ扥㤳㕦㈴㤷昵ち㈱㉥敤ㅦ挶摦慤㍢㘸㌹摡㈸攸㍣晡愰㥢㡥戰昱㍡摣㘷㕢㠸㝥㥦㐵㔷㌱㐵㠰㥦㙥㐴ㄹ㍥〸㝡昹挸㡡攲慢㔸ㄶㄹ〰昹㕣戱ち搰㥤慡㥦摣㠸慡㐷㘲㠱㉣㜸挶㈰㌹㤶挵㤷搱㤰摢ㄵ㉥ㅢ㉣挱㘵ぢ㜵㤶㐰㕥㡦㝢㈰㥦ㄳ㍣㑢愸㠹㝣ㄱㅤ㥡ㄳ戱㔰摡㝤㈲㕦搸㘸㈲㠲㔶㠰㕡㘸㜲晣㤱㔸㡢攸㜵㔴敢㌶㠱㐳攰〲っ㔳㉣㔲搶ㄴ挳搰挲搳挴っ搲慦愲扦捦ㅦ晥攵㜳㑣㝦㍤㉣㤴㈰㐴㔵㝡昲ㄴ㠴㙡昲㥦㑥㑥摥㐳㘹昷挹㝦㜲愳挹㡦㔰㐶㜲㈶㝡〰㌰搴㈷㉡昸愳ㄶ搳㐰㠶晢挸㥦㌸㑢㠰㕦㙡ㄶ㈳〶㑡㔴摦ぢ挸愰㉦㌷㕣戵扡㠸㑣摣户挰昵㘷㝣摣愳散㈳㕥㠴愴㉦愷ㄸ㍡㘳㡢愱㔶㉣搹㤱ㄷ㜶㕢挸〶㉣㠹㕦换㜶ㄵ改挵ㅥ㈳晣攲㈳㌱㘲㡥ㅤ㡢扦㥣搲愲㤸ㄳ〸㈳戴㐸㐹㍦摣㐸昱攱戸昱昷扥摦㜲㤹愲〲〹搴ㄳ㌶㈶㥤愹挶ㅦ㡡ㅢㅦ挰㔷㔹慡㑤㡥㌷〸㤸㥥㡦ㅢ㤳ㅥ㔵攳挷攳挶㝦㌹戰户搹㌸愶挳㜰攴〲㠹㈴挳搶㔵搶㝦攲ぢ敤㘱㌴㉦㤸搴㥦〳㘶㔸㑣挹愹㐲挷㜵愵㐱〷㜱ㄹ挴挳㌷搲㜳戸摢㠴㉢㈰㄰戲攱晦㉡攱㌸敥㍣捤ㅡ㠱㠱㑦愰搷㄰㙣昶㜴昵挴捥㐵㜳摥㐳㐱扦㜹摣挷㤹慡戶慤㐸〴收㐰㍥摣摦㑤㥣昲ㄹ愶㘳㙢㍦攲㈰㤹挶㍢㈴扤㈹てㄵ㔸挹㡢て挴㤸捤㍤搶愲ㄹ晤㔱㈰〷搲ㄱ㤰ㄹ晤㌱挰㌰㄰挳摢捡戹ㄱ昲扦㘲敥て戰攲㠳〴㡦〳㤴〵㤹㥤㜴㔰晣㄰挰㜰晣㍦慡ㄸ㕢㔳晥ㄲ㑤㍣ㅣ扦㉣㐹㐶晡㐷搸攱愳〰㝤㜰摦㡡㠸〸换晡挷㔰㤲㝣㈹〵㠷㝡改挷㔹昱〹㠲㑦〲㤴ぢ㥣散㤶㜷㡤㙢敡㔱㜳㝤ち㕤挵㘳〴昸改㥦㡥㌲㝣㈸㜰ㅦ摥摥摤㔶收㔱㌸晥戰ㅦ愱捥搴ㄷ晣㜷攳㡢晣㜵㉥扡て晦㐳㤲㠲㌲散昳摡摢㝡ㅢ㡢㑣㐰㥢㕣晤㔶戱搹㉦㘳ㅣ慥慢ㄵ㐱攱㠸㔴㉡㈵慤㈸㠸㙦㉥㔸戸㜸〳摦㜲㐸㔵〸㐱ㅡ㔰ㄵ㑥㔴㜱ㄸ〵晡㘷搹㤴㌸㈶㥥昴捦昱㠹愸㔵㥢昸昹㈸挳〷㐱扣慡敥て㐶摤攳ㄷㄲ搷慡挲㙡㝢㈱昱慦㉡㔶㤲㉦㝣㠲㠳㈹㘴㈱㤳搶㑡㐴㥡愲愱㉦㈳㌳搴㌷捣戹摤㠷㥦㜶㔱㔴捦搶捥㥥晤攷㜰㝥散敡晣㝢摥㌵昸挴昳扦㜸攱㌳扦㝥摦愱㍦晤敢挹㈷㝦晤攲㘷㥥晢搷㌳换㠷㝥昶搴㔳㍦扤攷㙢捦扤戰摢晣扡昶晤㝦捥㝤晤㤱挹昳㡦㍣㘴㥥扥攵攸㈳敦㝤昰摥挹㠵换挶晢晡晡晢㙦ㅡ晤昹㔵㌷㡦㍣昶搰て挵戳扦扤搲ㄱ㙡戹㜸㐱㝡ㅡ㕣戶㥡挶㔷㤰挱㌴㌸攳㔷㜵ㅡ㕣慥摡愸攵㘸愳愶㔱㔰㠲㑦㠳ㄳ㔰ㄵ㐶扡㘲攰㍦愱㠰戵扦</t>
  </si>
  <si>
    <t>What is the 5% VaR?</t>
  </si>
  <si>
    <t>What is the 5% CVaR?</t>
  </si>
  <si>
    <t>56326148-0e4d-4975-8aa1-c54354580ebc</t>
  </si>
  <si>
    <t>㜸〱敤㕣㕢㙣ㅣ㔷ㄹ摥㌳摥㕤敦慣敤搸㡤搳㑢㑡㘹㕤㑡㈹搴挱㡤搳㠶㔲㈰〴㕦敡㈴挵㠹摤搸㐹愹〰㙤挶扢㘷散㘹㜶㘶摣㤹㔹㈷㉥㐵慤愰摣挴㑤㉡ㄷ㔱㈸ㄷ㔵〸㠹ㄷ㉥㉦摣㕦㤰㤰㐰愸㐸㍣〰ㄲㄲて〵㈱㜸〰愱㐸扣昰㠰㠰敦㍢㌳戳㍢戳敢ㅤ扢摢ㄶ㕣攴㤳敥敦㌳攷㌶攷㥣晦㝡晥晦㑣㜳㈲㤷换晤ㅢ㠹㝦㤹昲捣摣戰戴改〷搲㥥㤸㜱敢㜵㔹つ㉣搷昱㈷愶㍣捦搸㥣户晣愰てつ㡡ㄵぢ昵㝥愱攲㕢㡦挸㔲㘵㐳㝡㍥ㅡㄵ㜲戹㔲㐹搷㔰捦㐱昸ㅢ㠹ㅦ㜴昶ㅡ捣〳㉣捦㑣㉦慣㍣㠴㔱㤷〲搷㤳㠷挶捥㠷㝤㡦㑤㑥㑥㑣㑥ㅣ㍤㝣昷㤱㠹挳㠷挶㘶ㅡ昵愰攱挹㘳㡥㙣〴㥥㔱㍦㌴戶搸㔸愹㕢搵户换捤㘵昷愲㜴㡥挹㤵挳㜷慥ㄸ㜷扤㜱昲慥愳㐷捤㝢敥㜹攳㈰㕥㥤㍢㌳㌳扤攸㐹搳㝦㤱挶㉣㜰捡㜷捤捡慡挵戵㐹改㔹捥敡挴捣㌴晥㑢捣ㅦ㑦㜷㑦㉣慤㐹ㄹ昰搵搲㤳㑥㔵晡㍡㍡づ搸㔳扥摦戰搷戹㜹扡㍤㠷愵㔶つ㍦㈸搸㌳戲㕥搷敤㜸搴㤲扤㠰扤慢ㅢ㥢㠳昶㤲㜴㝣㉢戰㌶慣㘰戳㘸㉦㘳愰摡㤰㝤捥㤷㘷つ㘷㔵㥥㌱㙣㔹戰㑦㌴慣㕡㍥㑣戹扥摢攲㈱㤲ㄳ㔳换㥦㤸昲敤㤹㌵挳㔳㌳昲戹㌱ㄹ㙤攷扣㙡扡敤㉤摤挷攵搴搵ㅢ㌸收慤摤摢愱收扣攱㌵㕢㡥㜷㙦ㄹ㉤㍥㍤㠳㍢扡户㑦散㔱扡捦敢扡昷㔱㕢㤹㙥㉤〶㈲晡㔶㍢㡡挵攸㐵㠲㝥㠲ㄲ〱ㄱ愸㤷〹〶〸〶〱㐴晥敦攰㤲㘴㐷㔶㘹ㄵ㐳慢慣㘸㤵慡㔶愹㘹ㄵ愹㔵㑣慤戲慡㔵搶戴㡡愵㔵ㅥ搲㉡ㄷ搱㈶㑥愵晥㝥㉤㑡慢㍦㥤晢搷㝢㝦昳挳㤳捦㌴ㅥ㝣换愵搹搹㠹挱㝤㘸㜴㝦㌴愹㔹捦戸〴㔲㙢㔱㌱㌸㠲晦戶攷ち㌰㠵㜹搴扣摢㥣㥣慣ㅤ㍤㙣摣㘹ㄴ戸慣っ攴愷〸㘵〴㙤〷捤〷㉣愷收㕥㔲戸扢㘱摡昰㘵㙢攳挶愳扡㘹户攱搴晣㔷㙣㕤戹ㄴㄸ㠱扣扥扤慥㌵㐸㐷户㈵戰㤵昴搵晢㙥㙣敦㜶摥愸㌷攴搴㘵㉢慣㝥㘵㕢戵扤攸戹㉢摤㙢攷㍣昹㜰戳戶㘳㐶㔳㄰㙡ㅢ㙡散㡥㔵㠶㔵攱扣挶㘶搶㕣㕦㍡㙡㝡攳昶愲㔵扤㈸扤㈵㐹㤱㈸㙢㙡愹㔷戳㉡攲晡昱〵〷ぢ〵户搶㕥㤵㉣㌵敦扤ㅣ㠰㤹㘵つ昳㕤㤷㕥戰戹㙣慣搴攵㌵愹㈶攱㍢㔱㜱㌰㔵㍣攷㔶ㅢ晥㡣敢〴㥥㕢㑦搷㑣搵㌶っ㐸㥡摡㘹户㈶昳昹㥣ㄲち㄰戸㝤㝤㐲攴㙥敦捥ぢちㄱ〹ㄴ㤳㤱慦㑢㤳摤挴㔹慣づ慢愸㑢搲愴昶敡㙤〶攳㝣㤵㡣挹攰挰挴㥡愸㍦昸搲搷㙥㌳㙣ㄳ㜳㉦㙤㘳㑤ㅢ㡤㔶㝦敦㠶㜴㠲㤳㠶㔳慢㑢㉦㔳晢〹捥㐸ㅦ〶㈸㕣㠱㐰攸扡㝢㔴㜵攲戲搸㉣㕣戲㙡挱㕡㜱㑤㕡慢㙢〱捡愰㈱㑢㈵㙥㙤㐷搲慦㐲㤱扥㥦㘰ㄴ愰㕣捥ㄵて戰㔱戱㡣㤴㉢㔰㍡㘵昰㜲㑡㤰戳㕦㡡㤷〷捤㌹慢ㅥ挸㔰㈸て㥢挰㐸愸搵ㄴ晡㠶㐸愲㥥㔱つㄵ挶〱㜳〶㔴㙡㔸㑥戰搹攲摢づ㉥〹㠹㘸㑦ㄶ散㍡㔹㐰㔱㤰㤶〷ㄹ扣〶愲㘹㤳〶搹㡤ㄳ㐴㐴㌶挸搰散ㄸ㌹㑤㘴㙣㥦㈱㈳搰㍥㐹㠴㙣㝤戸扢㡣㈰戱㜷ㄲ㈹㍢㜵攵挷㍤㘹戶㤵㉤ㅦ㑡戳慢戱㜱晡㌵〴搷ㄲ㕣㐷㜰㄰㐰晣〹ㄲ㡥㔲づ昹㜴搲㕦㠱㘷晤〶㠲㔷〲㐰㍥改㤴㌹㤱愸愲つ戵ㄳ㍢㤲敤㠶㘰㈷㉢愳㌸ㄴ㐵戴㡣㥢㜶收㤰慤㄰ㅤ㔹㥤扢㐳搷收㤵㡥㝤㑤㜷摡㑣㉥㠷ㄴ㤹搱㌴戹搶㙤㥡㈶㌷㠲㑤㝢搴㕢㌷愱慢㍥㐶㜰㌳㐰㔹㝦ㄵ㈱㤴ぢつ摥㥤㔹昴㌴㈹㕦ㄶ㘶㔱㘸っ昵愸攰㈳㐲收ㄱ㈰㐳挸㜵ㅣ㕦昶㙣㘸㥡㠳攳收换摥㠶㍥搴㥤扦㈳愴户改捤㍤扤㐳㝦搱昳戴愲㙦〱㝢㠹摦㜵搵㌱户愲㕡㝦つ挱㙤〰㙤㍡㠶愷敦攷敢㈹㔰㘶戱㥤挰摣㝥㝡㕤㤴㤵扢扣戹㉥㤵〶ㅡ㌴㤷つ㙦㔵〶昰㘰㥣㥡㠵㉤散㝡㥥慣攳㔰㕢㔳〵㍣扦㕣㥢㉥昴攷㍣搷㘶昹㥥㡤散扦㉣ㄴ㐳㍥慦昵攵摡㙣攴っ㕢㌳攱㜳㑡㔰づ㜵昰㥤摤㠵㐴愲㔳㥡扣搸㉦晢㝣戹㈷㐹㝡㤰㈴慦挳戶敡户〳㐰㑡㠸㕦㜷㤵㈸㠷搸散昵慡㔹摡㘲愵㠷㉦攳㜴搲收㐳散㤰㈳〳愱挳㜶ㅡ晥〳㝦挸㕥戲散愶戰ㄸ戰ㄷ愵㔷㠵㙦挱慡换㜲攸㤶愵愸搹㤳ㄵ㉦ㄳ㔹搱搷搷㜱㥥捥昰慦㈹㍡㘹㤳ㄲ㤹摣㥥㔹㤹㜱ㄶ㙦ㄱㄵ摤㤰ㄴ㉡ㄹ慥愱愶〴㈲攵戱敤㥥㠸改㐱挴摣㠱㡤搳てㄳ㑣ㄲㅣ〱㈸晣〲㤲㘶愷ㅢ捦㜰㔸晦〶㕤摡㤵㑡慥㐴㌴㈸ㄷ攱戳㕤㠵搵㔱扥收つ〴㜷〳戴㤹㍦㜴㐰㘶㄰愲㐲㜹㠲㄰㔵ㄸ挳㍣㙦挹㑢愴㠱㝤㈶〲㑢㌳つ㍦㜰㙤㐶㤶㠶捣㔹昷㡣ㅢ捣㕡晥㍡㈲㔱愳㘶㤴㜹㘰㑤㍡愰㉥て戶㑦㕢㤹扢扥㉥㙢扡戹攴㌶㈰摡㑥捤敥㠶㠳㌹戶〳戶愴㍡㥢㙢〲愹户昳㌱㠶㄰搸㘹攵㙦愵㌷㜶㐷摥㙦ㅥ晡㠶㕢㍢扡㙣〵㜵㌹㘰㠶㑣挷㝣挹挴㉥㈲㜲㔰敢㌷㤷搷㍣㈹㘷㠷捣ㄳ㥥㔵慢㕢㡥㈴㌲㘰㘳㌲㔸㌷㉦㔷ㄱ㈵㔸㜴ㄹ〳㜴㥤㈱㜳搹㌳ㅣ㝦摤㘰㐰㜱㜳㝦敡㐹㠵㐵ち收戴攵昸㜸㡤挲㈲昳挳收搲㥡㝢〹ㄱ摢㠶敤㥣㌰搶晤㕤㠱ㄵㄲ㝤㤸ㄴ㙡㠴㈶㌴㑤㤴戴㔲慦昸攱㠱㍣㤷㈳敦攵〹ㄴ慥㜲〵晡捣㌳戴㌷敤晡㈸㐶㐳㍢㥤㜳ㅡ㐴昴愸㔹搸㤷㈹㠵挹愹晡㍤散昳㈶㠰晢㑥㥣㍢搵㡡捣扤愰㤸㜵㠱㕥晥っㄹ慦挸愲ㄹ〸愱㡦㙥㕦㐸㉡㉣㈳攵㠰〳㠱㜱㍥戵㤳㕦搹㔴㙤㐸㝤晢㕡搹㌹㐴㤲〶捤㜹㘳㐵搶ㄱ㡦戶㡤㘰㕦昸㐰㌳搶㌶敡㝥㔴㌷攳摡戶㐱搲㈲㔹㉥㔵つ㔲昰㔴㈳㜰㑦㕢㡥㙥〲㈸晡㡢㡡㡣换㈸㌲㉥慢愲㐱昳㉣㐳㠳㉡捦戱摣㔵挳戳㠲㌵摢慡㤶昸挰昰摤慥愰㐹㌰㌹㈵㙦㥣㘲㤹㌱搶㘶捤㥦㠳挹收㑦〰摤ㄳ㤰愳摣㍡愲ㅦ㤴慢㠹㈲晥㠹ㅥㅤ㑢㄰㌰捡㔳慡扦〵愳ㄵ搴敤〸㠸ㅣ㤵慥挴㜷㌰慥㍣㠶㤲㔰〸ㄱ敢ㄹ㈴〲慦㘰㐲挸搳挵㕤㌴捦㌹㔶〰散ㄱ㘳㜳㔶㌰敢〳攵〰挸慡攳敤昵ち慢㠹㑥攳㑤慤㜰㔳㘷㔵㑡㑤摣搸㔹㥦搴ㅢ慦摥愲㍡搴㈸〹㐵戲㕤㈳愵㔹戶㤸攳㙥㔲㌵㐲㈹敥㔸摢㠸㉣户㘹㙢摦㈹㐵㕥㠰㘲㔲㌴㤳搳摦慡〸〵㠱摥㐸㐷搱㘷㥦㑤ㅥ㠹㠸つ㙤㠰㌲昵㔴㔸㌶ㄴ㠵〴㑦攱摡㐹㑤㤶愳㈷昰昷扥㈸扢搰〸㔲㌵挶攵搱愸㘶慡㕥㕦㜰㘰㈵㔴つ慦戶㑢㔸ㅡ㙢ぢ㌵㡣攲捥㕥戵㝦戸扤〹㐶㡣搸㤰㘱㤱っ㍦㌰搸㄰捣㤵㠸愸搲㍡ㅢ攲㔶㌷㡢㑢㝣㍡㉤つ㐷㘱㘰㈹愸捤捡つ㘵㠶戵㉣昹㔱搵愱㜹㕡㔴㜲㔴㌷愷㔶㝣愸昴㠰㜲㍣捡㈹〶搷捤戳㜴㑢攱ㄲ〳挴㙥㤴㕢慣〶〸敤㌶〷攰挹㘰昷㘰〷㍢ㄲ㠶㑥㘸㥤㔱㠲ㄶ㌳〸㌷扤〸昲㑥㡦ㄸ㠵㈰㌵㔵晡摢㜱昱昹愷㤸扥㝥㍣ㄷ㘷㈲㈶㘲戸㉢挳㝡〰㜲㤳㤱㐹㜲搱㘸ㅣ㌰て㈵㥢ㄲ㕡㠳㜱ㄹ㑤㡣㈱㥡㝣㕥㠰㕢㍣㡣㘵つ㤳㙤敡戸攷ㄶ㔸搰愶昵捤㝤收㈹愷㕡㙦搴愴㔲挵戱慣㔶ㅡ㜹㔷攰㑢㕤〱っ戹㈹㘳㕦愲㑤㌹㠵愳ㄴ㤷㑣㈴昵㙥㜷敢挷搱㕤〹㌹㡣ㄱ慡㍥〶㈰㌳摣㜲㉡㈰搶㜱㑦㠱昶攱晥搶〵〶㜵㜹づ㈲慤愳㠸戲㙣ㅥ昷昱㥡㔱㘴挵㙤㠹㘶昳敥扣㑢㥢㍤㔱㜴搲ち㡢㜶〵㡥戰捥㔰攰ㄵ㡢㌰㐶㝡攴づづ㤲扢ㄲ㐵㜷慦㍣愶ㅥ㜳㔷㠰ち㠵〱挱ㄸ㉦㑦㐱㌹散㉡ㄸ㠹〶户搶戲扡〵愳扦戴扣昵㈹〰挱㌰㌰つ㕡戴っつ㥣ㄹ攴户㌷㜰㙥㐲慢㡣〸㘹㌲㤸捡ㄸ攵㈸ㅣ昶㐰ㅡ戸㠹〷改㘵ㄷ㑡㈸㌸愰㉥㠶挵㜷ㄳ挷㙤ㅣ㠱㕣敦㥡戶挲㐵㈳挰昵ㄷ攷㘰㕢昱㔴慤㐶㜳ㄷ晥戹㕤㠱㔵㕣摤〸捤搱〳㙤㤷戲搴㥡㘸摦摤搲㔶ㄱ㕤ㄶ㍣㌲㍢㜱搲〸慡㙢㑢挱㘶㜸㜱慢㔷㤲㈸晣〸晥㠸㉤摦㑥㥢㌹敦昰㈲敡〶昷扥㝣搱㜱㉦㌹㙡㕥〵㥦户晥㐰㈱戸㐲搹捦㐹㤶㜳晦挶㍦㤵戴㕣攱㠷ㄸ㜱㈷搳收〰㉤〷〹挷㔱㈹㤴〶㘳挸㘷搰〹㙣昷收慤〱搲挹㠱㌶㍡㔱㠲㘰㡦㔰㥣搵ㄷ㡤㔰挴て㠰㔶ㄲ㑢㜸㈴挷㥥㝦つ慣㉦扥㡦ㄲ㈲ㅣ捦㤱ㄸ㈹摣㡣㕣〶敡㤴㈰㡦慥㜸昰㐲挸晦て㤶㘲㙥摥㤲㥤晥ぢ捣㉣扥搷㡥愲ㅢ㠹愲敦㜶愰㐸昰ㅡ㠸攲摦晢㤰㠹㔳㠱攱搹攷ㄵ〸攷㥡昶づ愰㉦昹㠵摦晦攱〱㜴㍥㈲づ㘵愳㈱搴㜶㉢㥥㥢㈶㐲㕦㠷㠹挰攰扤㌲ㄱ㑥㈳㈳ㄸ挵て㑤㠴挸〷戲㠰㠲敤㑤〴挶昶㌲っ挱㐴愸㌵攱搶攰〹散ㅡ㥢晥戱㤳戸㜸㉢㝤挴昳愱戴晣ㄹ㜸愴慥敤㉣㕥㌴㍣挳㍥愸捡㑦㜸ㄲ捡捣㕢挶㑤㙥搵㠵㍤慥摦戲㐶㜵摡挲㔷ㄱ㝢搹昷晣㈹㍢扢扦づ㑣㠵㈹㜴摦㡢㤲㈸扥〰㑦㠹攰戹㈱昷㥥〳摦㌸昱晢㐷㥥㌸捥摢㙡ㄱ慤ㄶ㙥㐷扥㤷㤰㍤敤〹〴㜵ㄳㄷ㐵慥收㠷㌹愷昱㠹㤲戵㕥㤷搳㠶愷慣㈰㕦户攳㙣㐸㜸〹挲っ㠹㙦㌷㤸㤸戸昷㄰㥡㤸ㄳ㙤敥㑥昵㘱㤳㜲ㄱ㑥㈴㈶慥㝣㝡㜱搸㔰㜴㔵㘴㍤㕡㥢㠵㙦㐱ㄵ㍤捦㠹愴慤㐴㥥㍡㤹㠴昸㘶扢慥㍢㑡㕤ㄷㅥ㘴ㄸ昶㡦愵ㄴ攲て愴㤰攴㐱㠶ㄷ〲㤴㤴㍡㡢㑣攱づ㠰㡣挸㕡㝢㠸㤷晥㠰㍤㈱㈰㥢㤷晥㝡晣㠸〵扢〸㉣挶扥昸㕥㑦戴戴㐵㘳搵挴㔰慤戲㘹㤶㤰㔱㠷ㄷㄶ㑣挶愵㈹㑢攷〸㑡㜷散㡥攲㑢㠶散㌰昰ㄶ㌲㜶挱愶慦慤㙣摦敢㌴㜰昳〳㝡愶愸ㄴ㠶戳㥦挵㌸㤰慡ㄸ㕤搸戴ㅣㄶㄱづ㠷搹㘶愷㠱愸ち㍡换㌹㠸㔳㈹㠲㝦晣㔲㠸昵攳慤愱慦㙥慦愱㡥㜳晡戱㐰晥㘰㝦摤㤸挱搸㜸㉢㌹〶ㄲ㜶㐷慤㑡攱昵昰㜳攸挲㐵攷㠴摥捡慡㘷㜱ㄴ㝦㘲捥敡搳㍡昴㍦愳搷㡡戳捥戳㌷挳搸㈹晤晦づㄴ㙣慢晦〵㘳㙦ち㤱て㐶ㄹ㍥ㄴㄸ㍦搹㌶㘴挳ㅤ㠱㘷ㅢ挱ㅢ㜵㌰搶㔵㤶㈱敦㌰户㠴㡦㔷挳㙡㈵挱攱昷捡户㕦㡤㘸昶愵㙤㍢搰㔵〰㌲㌶㔴昸ㅡ㐴㔰搷晥㘹戹ㄵ㥦㙥㡢敦㐴挷〳愷慤慡攷晡慥ㄹ㡣㉤㈱攸㍢挶㙦捦㑣搸㍣㔳攲慢敤㐲敤ㄶ散挴攰扢搱攷捣〲〴昶ㄹㄹ扣㔸戱㐸㐶ㄶ㜶ㄶ挹攰㜷㐸㈳㠹昰ㄲ戵㠳㝦㤵㜹㝦挳愸攳搳搵〵昸㍡〳ㄶ敤ち㘵ㄷ㝡㥣摢㙦㘸㜰敢㜰㐷敢敤昰〷挹晡〴㠲㘳㙡〹敦㝣㌷昷戵㝤て搲㙤愳戵昹㙣搹㥢捦慤㕣㜸〶㌸摤搹㕢搲㈴挳㜷昲㡢攴戲㕥㈱挴愵晤攳昸扢㜳〷㉤㐷ㅢ〵㥤㐷ㅦ㜴搳ㄱ㌶㕥㠷晢㙣〷搱敦ぢ攸㉡愶〸昰搳㡤㈸挳〷㐱㉦ㅦ㔹㔱㝣〹换㈲〳㈰㥦㉢㔶〱扡㔳昵搳㕢㔱昵㐸㉣㤰〵捦ㄸ㈴挷戲昸〲ㅡ㜲扢挲㘵㠳㈵戸㙣愱捥ㄲ挸敢㜱て攴㜳㠲㘷〹㌵㤱捦愱㐳㜳㈲ㄶ㑡扢㑦攴戳㕢㑤㐴搰ち㔰ぢ㑤㡥㍦ㄲ㙢ㄱ扤㡥㙡摤㈶㜰〸㕣㠰㘱㡡㐵捡㥡㘲ㄸ㕡昸㍥㌱㠳昴换攸敦㜳挷㝦昱㉣搳㕦㡦ぢ㈵〸㔱㤵㥥㍣〵愱㥡晣㈷㤳㤳昷㔰摡㝤昲ㅦ摦㙡昲㈳㤴㤱㥣㠹ㅥ〰っ昵㠹ち晥愸挵㌴㤰攱㍥昲㈷㉥㄰攰㤷㥡挵㠸㠱ㄲ搵昷ㄲ㌲攸换つ㔷慤㉥㈳ㄳ昷㉤㜰晤ㄹㅦ昷㈸晢㠸ㄷ㈱改换㈹㠶捥搸㘲愸ㄵ㑢㜶攴㠵摤ㄵ戲〱㑢攲搷戲㕤㐵㝡戱挷〸扦昸㔰㡣㤸㤳㈷攳㉦愷戴㈸收〴挲〸㉤㔲搲て㌷㔲㝣㌰㙥晣敤敦戴㕣愶愸㐰〲昵㠴㡤㐹㘷慡昱〷攲挶㐷昰㔵㤶㙡㤳攳つ〲愶攷攲挶愴㐷搵昸㠹戸昱㕦㡥ㅣ㙣㌶㡥改㌰ㅣ戹㐰㈲挹戰㜵㤵昵㥦昸㐲㝢ㄸ捤ぢ㈶昵攷㠰ㄹㄶ㔳㜲慡搰㜱㕤㘹搰㐱㕣〶昱昰㡤昴㍣敥㌶攱ち〸㠴㙣昸扦㑡㌸㠵㍢㑦戳㐶㘰攰ㄳ攸つ〴㥢㍤㕤㍤戱㜳搱㕣昰㔰搰㙦㥥昲㜱愶慡敤㉡ㄲ㠱㌹㤰て昷㜷ㅢ愷㝣㠶改搸摡㡦㌸㐸愶昱づ㐹㙦捡㐳〵㔶昲攲㝤㌱㘶㜳㡦户㘸㐶㝦っ挸㠱㜴〴㘴㐶㝦ㅣ㌰っ挴昰戶㜲㙥㠴晣慦㤸晢㝤慣㜸㍦挱ㄳ〰㘵㐱㘶㈷ㅤㄴ㍦〰㌰ㅣ晦㡦㉡挶㌶㤴扦㐴ㄳ㡦挴㉦㑢㤲㤱晥㈱㜶昸㌰㐰ㅦ摣户㈲㈲挲戲晥ㄱ㤴㈴㕦㑡挱愱㕥晡㔱㔶㝣㡣攰攳〰攵〲㈷扢攳㕤攳㥡㝡搴㕣㥦㐰㔷昱㌸〱㝥晡㈷愳っㅦち摣㠷㌷㜷户㤵㜹ㄴ㡥㍦散㐷愸㌳昵〵晦扤昸㈲㝦㤳㡢敥挳晦㤰愴愰っ晢扣昶愶摥挶㈲ㄳ搰㈶㔷扦㜵㙣昶ぢㄸ㠷敢㙡㐵㔰㌸㈲㤵㑡㐹㉢ち攲㥢ぢㄶ㉥摥挰户ㅣ㔳ㄵ㐲㤰〶㔴㠵ㄳ㔵ㅣ㐷㠱晥㈹㌶㈵㡥㠹㈷晤搳㝣㈲㙡搵㈶㝥㈶捡昰㐱㄰慦慡晢㐳㔱昷昸㠵挴戵慡戰摡㕥㐸晣慢㡡戵攴ぢ㥦攲㘰ち㔹挸愴戵ㄲ㤱愶㘸攸ぢ挸っ昵つ㜳㙥て攰愷㕤ㄶ搵ぢ戵ぢㄷ晥㌱㥣ㅦ扢㍥晦㡥户つ㍥昵摣捦晦昰攴慦摥㜵散捦晦㝣晡改㕦晤昱挹㘷晦昹愳㤵㘳㍦㝤收㤹㥦摣昷攵㘷晦戰摦晣㡡昶㥤㝦捣㝦攵搱挹㡢㡦㍥㙣㥥扢晤挴愳て㍥㜴晦攴攲㔵攳㝤㝤晤晤户㡤晥散扡搷㡥㍣晥昰昷挴㡦㝦㝢慤㈳搴㜲昱㠲昴㌴戸㙣㌵㡤㉦㈲㠳㘹㜰挶㉦改㌴戸㕣戵㔱㉢搱㐶㑤愳愰〴㥦〶㈷愰㉡㡣㜴挵挰㝦〰㜲㐹戲摣</t>
  </si>
  <si>
    <t>CB_Block_11.1.3000.0:2</t>
  </si>
  <si>
    <t>㜸〱搵㔶㑤㙣ㅢ㐵ㄴ摥ㅦ慦扤㥢ㅦ挷㑤〸ㅣ〲㔲摡㍡ㄵ愸㤱ㄵ㍢㜱散㔴ち㔵戲㘹ㄳ攳㌴晤㠹〹㈸㔱㌴㕤摢㤳㘴㤳晤㠹㜶㜶㐳㠲〴㐲㐸ㄱ搰ㅢㄲ〸〹㠴㔴㔴㐰愲㠲㜳㉦愸㠷㈲㌸愰㕥〱昵㔲㐱㠱〲愵㘷㠴㜲㠱昷㌶敢㌸㉥㜶㐲㔰㉦慣扣㙦㍤㙦摥㝢昳㝥扥㜹㌳ㅣ捦㜱摣㕦昰攰ㄷ㥦㄰晥㜹㝣㝡㠳戹搴㑣愸戶㘱搰㤲慢摢ㄶ㑢㡣㌸㡥戶㌱愹㌳㔷〴㠱㌰搱㘱㥥㐹㠴改㉦㔲㤹慣㔱㠷㠱㤰挴㜱戲慣〸㌰㡦㐶昰㡤㔵〶ち㙡戵㠴㠰ㄴ搴搱戳挵㘵戰㍡敤摡づ敤敤㥥搹搶ㅤ㑥㈶ㄳ挹㐴扡㉦㤳㑡昴昵㜶慢㥥攱㝡づㅤ戶愸攷㍡㥡搱摢㝤捥㉢ㅡ㝡㈹㑦㌷ち昶ち戵㠶㘹戱慦扦愸つ㘴㤳〳改昴挲搰㔰㔶㐲昳搹㌱㕡搲搱て㑡ㅤ摤㕡㑣愸愳昰摢戵ㄶ㡣㌲㄰㤲攳㔰㐳挳㤸捥㘸慥愳慦㕦愰ぢち㈸户㤱ㄱ挶㍣㜳ㄵ㈷㠰挵㘴㤲㘳㤳㜶㐹㌳㍡㠸晦㜹捥㜶㔶搸ㄲ愵敥戸愷㤷摢晤挹ㄷ愸㔳㜰㜴捤㕡昴っ捤㘹㈳摢收㔰ㄸ㙤㔴挶搳慢戴㔴搸㔸愵㔱昳搴㝡㠹ㅡ㉡㌵っ㌴摦㙡㍥换攸〵搰愵㔳㥡㐹㈵ㄳ慤㡡㥣挸昱愱㄰㈷㝥挲搷挹晦㌸戵㈰慣㔲〲㑢㜰㌱㌹㌷户㕦戰摢敥昸㐱挱㠲㤰搲摤愹㜸㐸㘹㥦㥦攷㥢〳㔷㌱〰㝥昰摦㍡㘵㑥搳〰㔸㤸ㅢ㠴㐵㜲㍦㔵㉣㕥㑤ち㔱慢㘶㜹㘴㈸㠰㐱㐸攲ㄶ㈰㝡户㘷捤挰ㄵ㠸㈶㤰愲㐰㑡〲㈹ぢ㠴ち㘴㐱㈰㡢〲㔹ㄲ㠸㉥㤰㘵㠱慣㠰㑣攵㤱㈳ㄱ㈱㜸㈶戴搴捣㤹愸㤷扢昴挱㤷㙡攱昹攸攷㝣㌸〲㔲㉤挳ㄳ戶挷攸攱昱搴㠹晣愰昴㈷㉣昷ㅦ㘳挷㕤ㄲ㔹搳っ㡦ㄲ挲挹ㄸ〲㐲㔹㐱㐸㜲晣ㅦ㘰ㄷ㐳㜹晦攴㕢㤷㌳㕢㉢攳㙦慦扤㜷敦㜲㝣昶㝥〸愳晣ㅦ愱愴㜱换㠰㠰晢昶慢㝣㉤㤲攷收㌱㐹搰㘷戰愶㤸〷晦挵㝣ㅤㅣ㐲搸㥤ㄴ㝦敦㐱㘷㘱㤲㜹摡㜶㤸㈸搶敢㝥ㄳㅡ㕢㜲戵愲㐱昷㥣昴ㄱ搸㠲㐶㕢㠱㐴搰㐳扦つ捡昰つ㈵づㄶ愷㙦㉢ち㡡㑡ㅢ㤲ㄸ㤲㐳㐸摡㠱戴㡡㈱㕣㘶㑦㘷㄰愶㑤㤳戶㔶㍥慤㤵愰搵㐶㠲㐶㉢慢戶戹慡㌹搴㠹㘱㑣慡㕤愶攷ㅣ㝢㑤㉦㔳㐷㐶挶㌴㌴昴㄰㘶㈳㍣㠳愰㘴㠰㐷㤱㤳愴㘶戹摥㕡戹㡡慤㜸㥤㠶㤵晢㠷晤晢攷戳㈷ㄱ敦㑤㑤㍥挶㍢攰慦昲〸㄰ㅥ戳㠵昱㍣㈰搰㠹〲㡦〲㤱㌰て〷捣ㅦ搶㌶㕡敤改搸㥦ㅥ慢づ㙢摡戹㈸搶昴㡡㕤ㅤつ㡢挰晦ㄶ散挲摢㉣㉦昶㍣㜱㜳㙡昳挸愵㡢捦㘴扡㝦攷㝦つ㈶㐰愸收攱戱㘲攸㌲晦㑢㈰㈱摤晡收㙡挷㠷敡搸愷㌷慥㌶㝦昵搲搷挷昸扢㡤㔴戱捥扥敡捦㠱挴搱㌷敦㝣摣㝥昳搵愹捤搴戵㔷慣㉢攵㑤晥愷㐶慡㠸づ㕦昵挷㐰㈲搷晤捥ㄷㄳ㜷愵㠹㉢搷戶敥㝤晢搹捣㌲㝦愷㤱㉡㘲捡㔷晤㈱㤰攸㥡㕤㝢晡摤搷㍦捡扦ㄱ㝤昹㌵㜲晤扢摢晣昷つ㔴㘳㔸㐵㉣㙡昸㌰㤰㥥搹㔹㜵㤴㈴改㐲愶㍦㌵㤰㉤愷〷〶〷晡㔳㐳挵㔴㍡㤳㑤㔱㥡搱搲㝤㐳挵晥㜲捣㉦㍡㠸㉢㐷㠰挴戰捣㘸㐱㌹㡡㈳慣户㍦挲㌹〹挹扥つ攲挱愳㈱っ㑡㥤㘶㡥挱戹〷㤷㡢㠲㍤戲㜳搰ㅥ昲㐱つ晣攳㤵㕤摦㔳攵㡣ㄴ㤹㙤㜸㉥慤愸㥤㜵㜶昴㕡慢㔲搰㈳㍡慢㈳搵戶㕣扡敥㡥㘹慥搶㔵攵收㉣㐶ㅤ㤷㤶㉢ㄶㄹ挷昳㈱㐱攴捦敦搷〲ㅡ摤㔰㡥搷扢戶㥣戲㍣ㄳ〱摡㔵㘷昳㡤敡慥㝦㘱昳〱慣㘰㘹挲挷㠰㌴つ挷挷攳愹ㄳ昱㝣㝣㔰扡〵ㄵ㝤昸づ㘱改㙡捦㌳㘰㜰㑤捡㤳㐰㜹㉣㌰㉥㡢慣㄰㜲昶㜲ㅤ㝢㐴挴㈴ㅡ摥㍢㘵㤳ㄸ搴㕡㜴㤷㜶敥㥡搰摤㘴㌸〴㥥㐲㑢挱摢㠶〳㕣㕦挶晤搷晣㌷㔱㍢㕡搱</t>
  </si>
  <si>
    <t>Decisioneering:11.1.3000.0</t>
  </si>
  <si>
    <t>㜸〱敤㕣㙢㜴㕣㔷㜵㥥㌳㥡戹㥡㌳㤲慣昱㈳㑦㈷㐴㐹㙣〸㔱㄰㝡㕡㔶挰挴搲挸戲㐵晣㡡㈵摢㠱㤰㉡㔷㌳昷㕡㘳捦㐳㤹ㄹ㌹ㄲぢ㐸〲㌱㘹愱㡢〵㈹慢㈱㈱㤴㌷㙤㔳〲㠱㜶㤱㜶㉤ㄶ㌴㈱愵㈹㤸戴㠵〴㥡㔲ㄲ㈷愱㠱㈶〵㐲㑢㐳㈸〴昷晢昶扤㌳扡㜳攷㑡戲㠵㔹昵て慥㌵㝢捥搹㘷㥦挷晤捥㘳敦戳捦ㄹ㠷㔴㈸ㄴ㍡㡥㠷摦㝣㈲っ㥣㌷㌶㔷㉡㕢戹㡥㘴㈱㥢戵㔲攵㑣㈱㕦敡ㄸ㉣ㄶ捤戹敤㤹㔲戹〱〲挶㐴〶改愵攸㐴㈹昳㘶㉢㌶㜱搸㉡㤶㈰ㄴつ㠵㘲㌱ㅤ㘶扡晢㐹㔴㈲㥡戹㜴㠴〴㔲㈱㑤〱摤㐸ㄲ〳㘹搶㈰攳挹愱㕤㤳〷㔱摤㔸戹㔰戴㉥㙢摢攷ㄴ扡愹慢慢愳慢愳慦戳扦扢愳昳戲戶攴㑣戶㍣㔳戴㌶攵慤㤹㜲搱捣㕥搶戶㝢㘶㌲㥢㐹㕤㘹捤㡤ㄷづ㔹昹㑤搶㘴㘷捦愴搹扢戱慢户慦捦ㅥㄸ搸搸ㅣ㐷挹㍢㤳㐳扢㡢㤶㕤㍡㔵㘵㌶戱捣㕤挹愱㡥㥤㔶昹㔴㤵搹㡣㌲㔱攴㜰㈱㘷㘶昲愷愸搰㈸㐱敦ㄹ戶㔲ㄹ昶㡥㘵ㄵ㌳昹〳ㅤ㘸㜶つ搰㠸昵㜷㡣〰昱㤴㔹㉡㈷慤㙣㜶㡦㘵戳㘳㥡㜳挴捣㉡㕡昹㤴㔵㕡㤱摢㌲㥢戲戲㙥㜲㈹㤶摢㘷ㄶ㜷㥡㌹㉢挲㐰㙢捥改户搱戴㤵㉦㘷捡㜳㉤戹扤㈵㙢㡦㤹㍦㘰㔱㈴㥡摢㍡㤳㐹㐷㈲㉡ㄲ〹㌵扣㈲愸㌱搲㌷ㅤ㈳挵㔴㜲捡㉣㤶㈵挶㕥敢ち㤲昵㡣㄰㘹㜸㑤戳㌸㡡摡㝣戹搸㑤㘳㤹摣㤵㔶㌱㙦㘵㔹〹㍢慦摤㈷㈴㤸㌸搰㔷挱愹扣つ㍢㐶㌵戹ㄳ㠲慦挲㕡㜴ぢ挹ち㄰愳ㄵ㈴㌶㕥㈸㥢搹戶攴㠸㑥㤰扦ㄲ㐴㐵㝥㡣㔹攵捤挷㡡挳ㄳ㘶㜸㘲㌲㍣㤱ち㑦愴挳ㄳ㔶㜸挲づ㑦ㅣ〸㑦㑣㠵㈷㌲攱㠹㠳攱㠹㐳㤰愹㍣戱挶挶戰晢㐴扥晣愷て㍥㝣昹摣昰ㅦ㍤㙥ㄸ挷㉦㝣㘱㐷㤴ㄳ愹㉦攸㈵晣昸っ㤶㑡㌳戹㘹捥㘰户敦㌸摤㜴㙥戸㔴摥㙤ㄶ㜳愵㔳摢挹攸攲愵㝡㜹戰㤴晢敤昷㌲㉡㌹㈵扤㙣慣〶㔸㘷敦㉣ㄴ㜳㔸㘹㜶㔸㘶㝥㔳㔷攷㘵㘳攵昴戰㜵ㄸ㈱扤㠶㔰㥥〱㘲㥣〹搲㤸ㅣ㘹㝢攰扥戶㉥㝤ㄶ搹㘷㠳㈸昵〳っ〱づ㠳挷㑢㔷㌶慣㍦晦攸捥㈳ㄷ扤敢扡搷昷户㍤愷戸〶戲て㡤㜳㐱捥昲搶攰慤㘰㉤ㄲ昵㜹ㄴ㍢ㅦ挴慤愰㔷扦㡣散ぢ㐰㤴㍡收㔶㌰摡㜶晢㔷戶㍤ㄳ摤昶昱晢晥昷搹㙦摦戳敦愰攲晡㉡ㄵ㕣㠸挰㠲ㄵ㕣挴㤲㉥〶㌱搶㠱戸ㄵ昴攸昵㘴扦ㅣ㐴愹挷摣ち㉥㝥摦㔳㥦㕡㜵昴敤㍢㡦㜴摦㜷㔳晥攳改㈳㡡㑢㠴㔴㜰〹〲ぢ㔶昰㑡㤶㜴㈹㠸搱づ攲㔶搰愷㉦㈳晢㔵㈰㑡㝤搳慤㘰敤ㅢて扦敥捥摦晦攴㤵㝦戰攲㙤户㑥㝣改㍢㡦㉢づ㔴愹攰搵〸㉣㔸㐱㈷㑢敡〲㌱扡㐱摣ち扡㜵て搹扤㈰㑡㝤摤慤㈰晡搸愳㜷慦晥㐴㜲昸搳て摣摤昴搵户㝥敤攵捤ㅢ㤰㝣㤵㍢慦㠷㡢收つ㔸ㅣ攷搷㕤㈸ㅢ晥㕢㕡攱㐰摦搸㝤㜶扦摤搵㤵敥敢㌴㝢捣㈸㔷㠶ㄳ㕤收㌸㠲㥡敤晤㤹㝣扡㜰㠳慣㝢捤昶㐸㈶㕢戶㡡ㄲ㘹戵昱攵慣摤ㄲ㙦戱户捣㐲改愵㥣㈵㜲㡤㥤戴㡡㘵㈸㡢昲摣晣㡣㍡㙦挸㉣㔹昳搱㜶户散愱挲㑣㍥㕤㕡ㅢ㥣㌸㔶㌶换搶戹晥戴昹㐲敡戲㡤㐱㤱㔸㈵㘹搲换晣搹昶㤹搹ㄹ㙢㜰㌶攳㈴㥦敦㑢㠶㑡㈹㑣㉥㥣㍡㔲戴慥慦愶搶戵㘸㄰㠶挸㘱㈹扢敥㉤㥤㈴愷㕤㙤挹愹㐲挹捡㑢昳摡㜳扢㌳愹㐳㔶㜱捣愲ㄹ㘳愵攵㔵捦㘰㤲慢搷摡㜷攵昱愲搰㔴改㡢扣㕣〲㙤攵搳㔶ㅡ敤㥤〶捡㜳攳收㘴搶㍡戳㐶挴愹ㄳ〹攷搴戰㐷ち愹㤹㔲戲㤰㉦ㄷぢ搹摡㤴挱昴㘱ㄳ扡㌴扤愳㤰戶㈲昲㠴ㅣ慡㐲つつ㑡㠵㉥〹㕡捦㔹㜶㠹㙡换㌳㐸愸ㅣㄷㄷ昶っ㈲ち〷慡扢㙡挹〸㜸〶ㄹ攵㕦戹㘸㑢扣㠳㤰搲㥤㡢㑡〷っ㔲㘶㍡扢㜶攲㜵散㐱晦愰ㅦ戲ㄶ㘷㘵㜸摤挲㐵捥㡦换㈵㕡敡改ㄵ㕡慤㤴㕥〴㌴㈹戶㍡昶㝥扢挲攱昰㙡昷敤户ㅣ㠶挵戴捤捣愷戳㔶㜱㔱㥢㕢戱㐵扡㥦㘴㈳挹〰挹攵㈴慦〱㠹㍥㠸㌵㙥㐱㐴戹㠸慡㔹㌵ㄷ扤㈱㤳㉥㑦ㄹ㔳㔶收挰㔴ㄹ㍣搸敡戱ㄸ攱摥て㤳㥦㥦㘱㈸㡤晢挵㑥摦〴慥㝥ㅤ挹ㄵ㈰昱㜸挸搸㡣敦㤰ㄱ搷㠳晣ㅡ〲㘹慤㤸㡣㙤捥挸㡣慢㈸捤愱㤳㌷摡戸㐳搰㘲㈳挲㠸㉦㐵㜳㈸户搴搰㄰㠴挶㌶戳㌴㔵收㐴㕣㌴㔱捣戳㈴ぢㅤ〶㘹摥〲戲㜳㥢㤵挵㌴㍥㔵昶㝦㤴㐶摥㤲㜶收㉡〸㥤㤹ㅢ㥢换愷愶㡡㠵㍣戶㐹挳㘶搹ㅣ㑣挱㤸㉥㈹搳挸㙤㉦㈴㘷捡㐶㙥㕢〶㕦捤戹㍤搶戴㘵㤶㤳㔸愶换㉤戹敤㌰挴㘵ㅤㅤ㑤捦㐶㜳㡥つ㍤㙣㤵㔲㥡挶昶㈸㤶愵㔹〳㈱慣戳捤㌹㉥㌴搶㙣㤹㐵㌷收㘰搱㘱㌸㘹〸戵㑢㉥㈷挴㥣㉤挲慢攴㡥扢㌱㤴㤰㤰愰愷㤴㈶㘱㌸㈵㠹晡㠵〶つ㠵ㅡ㈲㉥昵捦愰扤攵㑣戶搴攱挲摢㌱㕣挰㘶捣㤲㡤㈲㘱㌷っっ㌰㘳搱捥昲㑦㜴㕡敢扢㔲㤳㑥戱㘸捡搶㘲㘱㘶㥡戶摣愹㉡㠷㘵㠵昴〸挸㠷㝦㝡昷㙢搶㝦攸戳挷摤敦ㅢ㌱㠵攴搱㌴攸昵㘶㄰㐶昱㈵㡦ㅥ挵㔷㝣戱戴㈸慤晥挰㤵㜶㠱㡤〵㙤挰收ㅣ摥㜶扣㘸挹㑥㈹㈶㤱戹㘹慢㈵户扦㔰㍣㌴㔹㈸ㅣ㘲攷慦㤰㔸㘹捡戲捡摣㝥㌴戹扢㉤㠶㤵㔲つつ㌵㝢っ捦㍥㠵ㅢㄷ㘳〷㐸换㘰㌶摢㔶㈹戱㘴散〴慢〱ㅡ挵搸㠵㐰敢㤰㌵㔷挸愷摢㜶敥摥搷㌱㥢㉤捤慡㝢昱搲㌴㔹户㤹摤晢㜶慣㤸ㄹ㝤搷㐷晦㉥㌹㝥昵㡡㉦慡捦扡〹㜵㝢ㄱㅡ㌱㡢ㄸ㍣㌵ㄶ㍦㘷㑥㡤挱㔳愷捡㥤搵攴㜷〶换㘹㘷戰搴ㅡ㉢㤷㉥愱愱㝤收捡㠲捡改㜷敡㍥挸挵收愸晢㍤㤸㉣敡ㅥ㑣㍢慡㜷㠴㙢ㅦ㍤㡥戸摥㑢戲て〴㑡㕡ㄶ㉤攸攸慢㥤愸攲搶㤴㍡㔹扦㠱攴㡤㈰㔱敥㑤ㄷ搷㕣㤸慥㕣〰㈳㜴ㄱ戴攴㠶㉤摢㠴挷㑤戴㡤㌲晦㍦㤵㔱〴㥥㐹㡦㈶㕡晣㈵搰㜶㉥昴㠶摦㤰慤㜵〶挱㐵㤵摥㙡攵挷戱攲㤶㈸㝥慡㜴捣愹㉡㠷㙤搲搷㠰㔴㥥攸㈷㌰㄰㑥晣㥤〰㔷愸昱㌰つ㠵㠹㠹㔰㡣愵㤱愳捦㈴搹っ㠲挲慡挳㑡㑦㠰ㄱ㕦㉣㑤搱愵㐱ㅤ愷愹㔳㡣㌴㐸〳〶㡢愶ㄶ㔱㜷愲愸㐰慤㜱㠷㥢㔰攷〱愱㙦㠳㥡㐳㑦㌱晦敤㄰ぢㅥ攵〷㈹㜳㠸㈴ぢ攲ㄹ攵㜹㈷慡攸ㅦ㤱㔱㕥愰搰㌴㠸愲㠳㐴扣㌰搷㈳㔰㜹搴㝢㔰〷〱ㄴ㄰攸㔰愹〷㘱〶摣戸㕥㈴㑤㕤〰㠹㉡〸㥡㈰㌸〰摣攲扥㘷㥤摡㝣㠷㥢㔰攷愱愱敦㐵〰㜸ㅢ〲敡㘶㠸〵〳㜰ㄳ敢戸㤹攴敤㈰ㅥ〰㙥㜱愲㡡晥ㅢ〱攰〸㠵摥〹愲搶㠳〸〰户㈲㔰㜹搴㉣敡愸〲戰づ散㝡〰摥つ㙥㕣㉦㤲愶攸ㄶち〲㈰扦㄰〰㌹㌷愱捥㠳㐴摦㤰〰昰㝥〴搴愱〵〱昸㘳㈴敢摢㐹㍥〰攲〱攰㑥㈷慡㉥挵户〰昰㐱ち摤〵愲攸㘰ㄲ〰㍥㠴㐰攵㔱㤳㕥〰摡挱慥〷攰愳攰挶昵㈲㘹㡡㙥慢㈰〰慥㕥〸㠰晤㙥㐲㥤㠷㡢扥㉢〱攰㙥〴搴摥〵〱昸㌴㤲昵㍤㈴㥦〱昱〰㜰慦ㄳ㔵㕤昸ㄶ〰㍥㐷愱捦㠳㈸㍡挰〴㠰扦㐴愰昲愸敤㕥〰攸㌰慢〷攰㍥㜰攳㝡㤱㌴搵ぢ㠹㈰〰㠶ㄶ〲㘰搰㑤昰㝢攰愲晤㈸挹扦愳㄰㔷㝣搵㌷攱㌱㈳昸㠲㠶扤㌷㥦㈹㤷㥡散挱㤹㜲㘱㈴㔳挶㍡摦㙣㠳㈰㈸㔹捥㤵㙤扣㈷㔳扢扤㉦㘳摤挰ㄵ晥㠲晡㈴㥣㔲㈴㘷㑡攵㠲㙣㤶㕥㔶㥦㍥㕣搸㔹㈸て㘷㑡搳㔹㜳㙥㕤㐰戲㤳戲㝦捡捡挳慦㔴㠴㝢㘹㈹愱挲昴戴㤵づ㘸攳㔸㘱愶㤸戲㐶㠷㑦〷捦㤴㜲㜶㝤㈱㙣㉣愰㙦搵晡㠵敤㍣て敥昴㑥㠴戱ㄹ㔱换㜴㙣㙣㐶晥㤰扥㥦ㄴ㜵㘲㠸敢〷㄰挴㐸㡦搲摢戱昸㄰昱昸扡㥡㤸挹㐶户㍡扣ㄶ搷㤹㍡㥡㉦㘵搲㔶摣㡤敤挸攴㔷戸挱㕤㌳攵㥡ㄴ㜳㜶戵㥢㠲ㅤ搳慥㍣扡㍥㘵ㄶ搳愷㐳慦攰挵昰㌸㕤愲っ晣㕢ㅥ搰㑥㌱愱搰昳㤵攳摥攷㙦挴㘴晦ち搸挴㥡㑥愵挰つ㙣㜵㍡㈲攰㜱ㄵ搲㑥㙣㈱摣㔵㜶㡣㌱ㅥ㤴㐸㉦㌸㈷㈵㉢㐴挲挲〰挷攱㘰搶㕡㕤ㅢㄵ换㔲摢㠳㤳愵㐲㜶愶㙣慤愸㠶㘴愲㙢㝢㡦㤵㌵改昶㙤慥㠶㜶愷捡㜰㡣㔷换愳㑢昷昴改㈱㈰ㄲ㜱㝢㐹㐹㍦ㄹ㡢っ摥摡㤷攰ㅣ㕡㘶慦挲愲戱攵昹昱ㄵ敡捥㍢昸晣昹ㄵ愱㑡㈰捥㈷ㄴ愵戳搰㙦㍡搶慥戵㕥扦㉥㘷搲敡捡㜱㠳戳挲挹攲搵㕣攱搱愵摡㘲换扡㠷㜳ㄳ㥥㉤戶㜲敡㘴㜱㘸㕦捥愴捣㙣㜶㙥㠵㍤㥡㑦㘵㘷搲搶㜶㜳搲捡㔶搶㙣㥥愵㥤ㅥ晤㈵ㄷㅤ㥣扥㕡〴ㄷㄷ㤴㔱摣㜶愸㜸㤱㤷扤捣㠵昴㠳㠰㔵㔴㉥捡㠸敢慦㈲挶慥愱ぢ㜷㔹㑥昴㔵昳㐷㐰㜲摣㡥愵慤㡥挵㌵㡤づ挵慡ㅦ㕥㘶㥣㐷㙣㝢㘱㝢〱㘷㈴㘹て㙢㕢挶㘱㥤㌶昳㑡扡挹㌰㡣攵㉡ㄸ〰㡣攷㜹㜷户㠳㐵捦㠹㕦㐱晣搹〳昴㜷晢㕤㤱㥥挹㈱扡㕦ㄶ㐱晡慦㕡戹㠲㌹㠶挳㜸愶㥣戵㥡㙣㐹㤷㜰㡣㔳㠲㘸㌶摡攳㔳㜰敢つ户搸㕢㡢㤹㜴㌶㤳户㘸㠴攰捣㡥㔷ㅣ戶㕢〷㜰扡戴扢㔰捡昰㘰扥挵ㅥ㉦㥡昹搲㌴扤户愹戹㔵㌵㌱改慣愸㍤㤴挹㘳〲㌹㜵㌲摣㙡㡦㑤ㄵ㙥挰敤㥣㤹㕣㝥慢㌹㕤㍡㉤㍡ち慢㤰晢㌸戳㉡慣挲㘱ㄵぢ挷㤶慢慢挴搹㑡㠳㈰㐴㙢㌴㑣攲㜶ㄷ㑦㈶ㄶ㤹戳散㈹昷㝣㡦㜳㤶敤慡戹攷㄰㜸戸㔰扤摥挴㜵㔸㍦挴㍣晦〰昲晡慤㝢㐷攷㑦㠵㝦愳慢㐸㔱っ户挵㙣ㄹㄹㅡ搵㈳㈸㜱摥㌸挳㠵㍣㡥ㅥ㉤扤捥㤸㝦〸挶㙤㤱攱㘸㠴〶愵㌸㠳㈳㌸ㅣ㘸挶攴挷昲㡢㐳ㄵ慣扢㉢㥣〸㑤㍡摣㘸㈸戹㘹挹㐲㉥㘷㜲㜸㜱㘸㡥㘱敤戶㘲㘲㕦㘳㌵搱㌶㠸㡣㐱㤷㘵捥㠲㘵捥ちぢ㉡㤹挷捡ㄲ㘶㔹㠵〳㘶㌱㔳㥥捡㘵㔲㌱㐶㜸昴㝢㕡㡣㑢っ愱〸㤰慦㍣㌲㌸㘱慣晡㍤㐸捥㤹〳扡扢〳晢〷㐲挷敥挷攸つ㡢ㅥ㔷换㍣戳挳昰㤵〵㕦㝦ㅤ愵㐵㜹搶㠵愵摦㘹㡡挷〸〳㐷ㄶ㈲㌵㐸〱㝣昴㔱㌷挰㐸㠴愷㔹㡢ㅥ愳昰㌲㐶㝣㝢挱㑣㡦攰㜶㐰愱搸攸㕥㥤㡢愱㙢戹慣ㄴㄳ㍣㍡㑢攲摣ㄹ攷搹㠷㘱ぢㄷ㘳㘴㡣攱㔰㉡挲㐳㌷挳改㐳ㅡ㤸愱㘸戴㈹ㄶ㔴搷㘸愵慣㜵敥ㄱ㠳昷㙥攰㘸㕤昹晦㜹搵㐶づ㜷扣㔶〳愸晥〶挹挳㈰㙡ㄸ㠴敦攳ㄳ昸㐷ち晣ㄳ㐸㤴㘷㌳㝥愳㘹挱㘳㈶ㄶㅥ捤昱昸㉢㤶攳敢挰攴㌰㜰㈸㠶㘳㌴㐰㘲㌴挵㜸っ愵晦ㄹ攴ㅢ㐷㡦㜲㤱て㈹㥥攳㔴敡攷〹㑣㍣㑥昰昴㌷㐹扥〵ㄲ摤〳㜲ㄲ摥㙤㕡㑡扡扡换ㄴ㘳㜷㝥㔳搹㘲㝢昷㤰慢㙤㜷㌳改搹㌲晡㜸㘲㘴㘱㥥㥦㐶ㅢ㐲扣ㅦ㘰慢捣㥡㘵㙢㘰づ㝢㡥昱㜸㐸㡤愳㐰改っ攳ㄱ㠴㔶㍢户㥦摡㠰㑤戹㤸㤹㥣愱㑡㘴㤵戲敡㐷收㔷㝤㐵㔷户㥣㐹㍦㡡㠰愲捦㕢㐶㤸㔲捥〴晢づㄸ㑢㑦㌰晡挶㘵㠲晤㡢ㅢ㘰㐴搱㐱㕥ㄹㄴ㘴戸愳昶㌱〴昵扦㔲㠰捥昳〰㠱敦㔲攰摦㐰愲搷㠰昸㔷㤴㕡㙦㌳戶换ㅡ㐲ㄱ戹㌶挹㐳搹ㄸ捥㌷攵㌴㌷㉡搳慦挹㜳ち㙢㌸〷戰㌱攴㐱㈸㔷㌲挶戰㌶㕢改戸㌳戲㌸摣戹㠸㠴挳ㄱ㉣㔰㠶晦散慤慥㕡ㄶ㌱㘶㠹㐷㕣㜱戸ㅡ摦〳㘹愵ぢ〵攵㑦㔴慥慤㙤〶ㄳ㡥㥡攳昸㤲〷㥢昰㈷ㄸ㠸慢〹搰捡换ㅢ攴㌸㔳收ㄸ㠲晡㐹㄰㐵ㄷ㉥愷㡤慣㙤㙥㈷ㅦ㐴搴改攴愷㄰㍡攱㑥㍥〴㘱改攴愷㔹ㅣ㕤扥㌵㥤晣敦㘰㉣摤挹ㅣ㍦散㐶晤㡣ㅢ㘰㐴搱㍦㕣㜹つ㌲摣㑥晥〱㠲晡㠷ㄴ㤸づㄶ昸てち㍣㑢㠱敢㐱搸搱挶㜳㈰㍥〰㝢㘵ㄴ晡〰晣ㄱ攴〰㈰摤捡㤵㥡㘳攴㌸〰晥ㄸ㐱晤ㄳ㄰㐵ㄷ戰ㅦ挰㥢挰㜳〰㝣ㅥ愱ㄳ〶昰㘶〸ぢ㠰㍦㐵㐰搱㘵㕣〳攰㝦㠳戱㌴㠰户㌰㉦㍥晡㘷㙥㐰〰㍣㠲㐸攵㌵㍣〰晥て〵㕦愰攰㍢㠳〵㝥㑥㠱ㄷ㈹㜰㉢㠸〰昸ぢ〴㝣〰昶〴〱昸㑢挸〱挰㜷㠳㔶㙡昶〰昸㉢戰昵㑢㈰敡晤㈰㝥〰改㌷㜶〰晣㌵㐲㈷っ攰敤㄰ㄶ〰㡦㈳愰㍥〰㔲〳㈰㈷摥搲〰搲㌵㉤〰㠶㐱ㄹ㤰捦〷ㄱ愸扣〶ㄹ敥〸㙣㐰㔸㜳㍢慡攸扢づ㄰㠸㔲挰愰挰㠷㈰㈰〰㌶㈲收〳戰㉦〸㐰つ㌹〰昸㔱㑦挱ㅥ〰攳㐸搵㑤㈰敡㙥〸昸〱愴摦搹〱戰ㄹ㈲㈷っ㈰㍤搵〲㘰ぢぢ晥っ㘲㌵〰戶㠲扢㌴㠰昷㈲ㅢ〴㐳㍡挱㐲摣㠸晡ㅣ〲〱昸慣㠴㠰㕥㐵挱捦〷ぢ慣愶挰ㅡち搰ㅤ㉥〰㥥㠱㤸て挰敥㈰〰捦㠲ㅣ〰扣捦㔳戰〷挰戳㔹昰㌹㈰搱晢㈱㜰㘲捥㔲摡ㅢ〹㡦〷㕢捥ㅦ㔷摡㔷捤㤸㔹㕣㥥摦〵㌷㑡㤹慣搳挱㜶㡥㌸捥慣㈵㌵㡣扣挲㌵搷㌶〵㘰㔰慢㡤摣㜷㤳攳搶攵㌹扢攲搱㘷㝥㝤晣戸ㅦ改攰㕡搸㜵戵〷愰つ攰挴昵㕡㈴搰㄰愱㤳㤹㌲晡㍣㔲昷㔱㕦㐱愰㡥ㅢ愵敢㘶㤱㍤愷捦㑦挴晣慢攷㉤㘴敥㠵摡戳㌰㜰㑥㘰敢㜹㍥昲慡慦〶戵㐱㍤㔴攱㕥㐰ㄹ㐴昸㍡搱慦㠳昸㑤㡦扡捤っ㜷㐰昰㠰㘳㕢㌳㔶㥥换㘲㉢挹㈰㑤ㄱ㈷㐴摢搹㐹㐶愳ぢ㐵㉣㐶ㄱ晦㤵㡤㙡摥つ㈸慡㘹㡤敦晥愶㘴㘳ち㜷㑤搱㘳攸愲〵昳戳攱昳扤挲㍣㝣㡣ぢ挱㕦戳㈳㤳㉡ㄶ㑡〵扢摣㌶〶㤷㐸ㅢ㙦昴摡㜰㡥つ㐶ㅦ㐷㠹㠱㜵昲挵㈲㜹晥捥攴㌰㑦扡攳㠷昲㠵ㅢ昲搲㥡㘸㠹ㄷ㥢㔹㥢㙥㙣㘴㌵摣搹换㜳㌱挰㑢㜰㠷挵捣晡㘲㠸戴㌴㈴戸㐵攱㤳㜸搸昹づ㈵戸㈷攱㤳攰扥㠴㑦㉢㜷ㄲ㉣挵㘰散㔴㍥㠹㙦愲㌴昶愶戱づ慤㘹㑥づ㑤㠸㑤戸〷㤷㝦㡤昵攰慣〴愷昶㐷㌶挶换挱㕥〱戶挷摢㤱攰〶㠶愵挸㉦㔳昴㈵㤰㤰ㅦ慡㈸戱㤸挹扦ㄴ㉣晣㠹㤰愲挵捣挱愳ㅥ〵戸散㌲㠴㐳挶㘵㐸㕦戰ㅦ搴户㈰挶扥愸挵㤲挶戴㘰搹㠱捣挰㤲㠶㌳慢㌱㕥つ扡㍥㌹㤴摣㌳㘱昷㜴㙤㑣㔹㍤㝤㤳扤㘶㕦慦搵㥢㌲〷慣㉥扢慦㌳搵㍢㤰敡敤散敡散㑢㠸㥤㡤㍣扡ㄳ㜹ㄲ摦㜵㑢搰㕤㡣搱挴㘶㜹㤲ㄶ㝤〲愱㈵㤷㈴搷攸㘵慢搴愴㑡愹戴戲㈲㡤㡤㜵攷㔹戵ぢ〷散㘱㔹捡戸㤰ㄹ〶㘹昴ㅢ㜸搹挵㔷㥢㑡㈶㌶㜰㝥㕣㌳戳㜴㐵㉦昸扡て㈴㥥㌸〶ㅥㅢ㘴㙣㐰㜴ㄵ晡づ昷㈷㉡昷昲㘴㉥戲昳㌵晢㕢戳㜷ㄳ㑦扡昲㜲挵㐰㝥㘹愲㕦换挴㌵攰慢愷㐹昰搱慦〳㘵㠰戵㈹ㅡ挸搲愷昷愳摤㤵㍥搵散㔳㑥㈳昵攵挰敥㝢〶㠹搲㝤㐳㤰㐳昷搱㈴㘶づ㈳〹敡㜴摦㠶㡤攸㌸㜳㠳㌹㤹敡敡敦戵扢扢捤扥つ愹捥㜴㘷㕦㜷昷挰㠶挹晥慥㠱挴て摤㍣㝡ㄸ㜹ㄲ戴㤹㔹㠲摥挲搸戳㤵ㄸ搳ㄴ㡤㘲㜶愱晡ㅢ㌴㠶昰ち㑣摢㤰愴㐷㐱攲〹摡挵搲ㅣ挲愴㝤㤸搰㕥㤶挴㕤〸挸㡦㘳昴㙥㡡慤㘵㠹㘲昳㤲扦〷㉣晣㌹㤸搰收ㄵ㑣敥〹挴攴㉦〲㌱愱攵㉢昵散㐳㌹挰㠴㔶㉥㑢㌴㜸㔳摡挱㘴㘳㕦㘷扡愷搳㌴〷捣晥㡤扤晤㕤㍤㤳㝤晤摤〳〳扤ㅢ晡㑤挰戳㜱㐳㜷攲〵㌷㡦扥ㅡ㜹ㄲ㍦慦挴摥挰㤸搸挳攰㐸㥡晡㈵㐲㠲挹㈷扤㤸扣〹㠲晡㕡㤰㜸㠲愶敥㠲㤸搰〴㥥挷攴㘲㤶㥡㘶搶㡢㄰㔲㥣搵㠸挰㐹〱捡㠰㡣ㄳ㥡戱㠲挹ㅤ㠱㤸摣ㅥ㠸〹㡤㔹愹攷㈰〲挰㠴㠶㉢晥㐲挶㈱㔰〷㤳摥㠱摥捥㡤㜶捦㠰㙤㜷㙥攸㑤昵㑥づ㙣ㄸ攸改改㥡㑣愵慣晥戴㥤敡敢㑦㐴摣㍣㍡㡢㐰㈲㕡㠹攵ㄸㄳㄳ㤷㑤㘵㥡愲改㉡㤸扣捦㡢挹㌴戸晡㝡㤰㜸㠲搶敢㠲㤸搰慡㥤挷攴㔲㤶㍡换慣慦㐴㐸㠹㘵㑡搶㥢挱挲㥦㠳〹㉤㔳挱攴㐸㈰㈶敦〸挴㠴昶愹搴昳㌶〴㠰〹㙤㔱晣㠵㡣ㅢ㐱ㅤ㑣扡晢晢晢㈶慤敥慥㥥搴㠰摤摢㘵㜷㙦戴捣敥昴㐰扡㙦愳㍤㤹敡散㥦㑣㈵挴㜴㘵㜳㙥㐲㥥〴㡤㔵㤶愰㙦㘶㑣慣搶㑡㥡愲㌵㉡㤸扣搵㡢挹㉤攰敡㈳㈰昱〴つ搲〵㌱愱愱㍡㡦㐹ㄷ㑢晤㐳㘶敤㐴㐸搱㈸挲㕦㐸扦〷㤴㘳㠴㥦㐴挵㌲㔲㘲㤶㌰戹挲〹㌳㤹㠶㠸㤴昸㕥〴㕡ㅡ愲搴愵慦㔹昸捡㠰㐷㔷戵挳㘲慡昹㠹捤ㄶ晣㘴㘶㡥㠵㌶挰㈵改戸㐴㈲攱换㤷㔷ㄶㄷ㜱㙡㈸㝥愲〵㐰昵ㅢ㤴㠳㌷昲㉣敢㉣昱〲㝣昴㙤攰㉢㙡搸㤵㡣敤㈰搹㐹挲㘵㐹ㅤ㐴㤵㠱搷攱㌲㙥㠲晦ㄲ㜵㠲㡡㔹㠰晣〰〲㉤つ㡡㡡㤴㘰慡〳挸挱㌷㤰㑡敦〴㈷摡〹ㄲ㜸㕣攸晦敤愷昷户戱戴㔸捥挸㡤㤶㘰㔱攰㠷㄰攳㠵挱敡敦㜳㔷㔶㉣㡤昶捡㡦㌰搶捦㜳㉡攷昲㤵㙣扢㡡搵㝣昸㑤〱散㉤㈴戴昳㈷ㅢ㘷捣挷㍣㝥慣戵昳㕣㕣挲挰搱戰㤵慥㤴㔸㠲戳㈸ㄲ㙥㔰㝥㔷慦ㅣ扢戹㌷收愹挳㔹ㅡ㝥㑡㌵㥡㙥挶ㅢ慣つ昰㍤て㘵捡㜲㜶愳〹扣愶挱㘱摣㐵㤸㌶慤㑢慥敢㡥愶〰摤〹㔷㠱㙣㥥慥㘶㠵ㅣ㡦㜱晤㈷㐸㔰㌴㐴㔸ㅡ㔹慤㔴敡昴ㅥ晢っ挱攷慦〰㡦捦㘶愱愱㤸晢㥤搸摣㑡ぢ㐰㜲㕣慢㉥扣㙤㌰㝡散㐶晦敦て㥣ㅣ敢摣ㅣ敢㌶慢搷㈲挷晣攰㑡㈳摤ㄹ㕣扦㠷㐶〴づ慥㙢摤〴晦㕤换〴㉤〴ㄹ㕣㥦㐰〰㠳㡢㙡㕥〶搷㌵挸㔱ㅤ㕣㥦〲㔷つ㠳㜰㠰㈹㥤〴㌵晥っ㐴㤰散㔳晢㈱㕢㜹晦戸扥㥢㌲㔴敥ㄵ㔶㉢ㄵ昸挹㐱㐲㙤㝦〲㤰㌸挰攰㠰㜶戳摡㡤ㅣ㐱㤰散㔹〸㤲慢摣〴晦敤换〴つ〴㠱攴㕥〴〰〹戵扣㐰戲换ぢ挹攷挱㔵㔴摥づ㈴㔴晤挶㕦㠱〸㈴扤敡捡ㅡ㐸扥㐰㘱敡昶㉡㈴㙦愲㈸㥡㝦攲愳㠴捡晥攴㈰㐹㈳㐷㄰㈴㈳ぢ㐱戲挵㑤昰摦挷㑣搰㍥㄰㐸扥㠸〰㈰愱㤲ㄷ㐸㤲㕥㐸扥〴慥愲㝥㜶㈰愱收㌷晥ㄶ㐴㈰搹愰慥愸㠱攴〱ち㔳戵㔷㈱㤹愶攸㐹㐱㐲㕤㝦㜲㤰㔰捦〷㐱㜲昹㐲㤰っ戸〹晥ㅢ㥡〹㥡〷〲挹㐳〸〰ㄲ敡㜸㠱愴摦ぢ挹搷挰㔵㔴摤づ㈴㔴晣挶㔱㄰㠱愴㐷昵搴㐰昲㌰㠵愹搹慢㤰㔰㝢㥦ㅣ㈴㔴昵㈷〷〹搵㝣㄰㈴ㅤぢ㐱昲㉡㌷挱㝦㘷㌳㐱敢㐰㈰㜹〴〱晤㈸挹户㐱攲搱昷㠲㉥㜵㙥收昹攵㜰㉢〶㐱搴收慥愷挹㜶搸愲戴攵ㄲ㤱㙣摦㥢㜱搰㕣挴㙦㜷户攳敥〴㡥㤷昱㝦㌸戸ㅢ㘰摣愹攰〹㐸攵㈸㔳㑢㡣㤹つ㝢㔷ㄱ㘷㥢㡤昶㘸〹㌷㌴搲㌱晣㈰慥㡣摦㔲攷㑦〷㑦ㅡㅣ㉡ㄱ㙡づ㤸㌷扣㔷ㄹづ昴㘵搰㐹ㄱ愸慣攴敥㐹挷㍣ㅥ㤵慢㐸㘱㥥㑦㉦捦㡦㘶㝣〷晤㌵晦㈳捥挳㔴收愵戰扡〴晤㉥晢晢攷扡捦㌹㉥敤㠵づ搴㡦戱㥢㘹摥㈸㜹〷㥣攴改敦㤲戵ㄹ㉣㈱愱㈸敤㈱晦㑢搱慢㌴挲ㅣ扥㥦㥥㌶㌵昱㑤挷敥戸㝣昰愵㥥敦つ㉡㥡㍣ㅣ㍤挶昷㐰㉡㙥收戴攷㌸㌰愲㉥慡㌴㉢㜴㔳㘸扥㔹㑦㐰㕥敥攰㡢攱ちㄲ搷㑦㤲㌵摦㉣㐵㡢㠹㑤慢㍣ㄱ敡昲挵捣〸㕡扤㡤戹〹㤳晦摢㑤㉣㌷㤱戵昲〷捡㔳搵晦攱〶扥㕢晣愶㔱㍦㡤㐲昸㕥晣㈸㉡㔵㘹晥昷ㄱ〸㙥晥摡挰收㍦〳㜹㕦昳㝦㐸搶㘶㤴敡愰慡愸㤳扤捤㔷搴扢㝣〵晤㉣㐸戵〹昷㈲㈲㑤㜸づ㠱攰㈶慣〹㙣挲㡦㔸㔴ㅡ昵捤㈳昸ㄳ戲㍣㑤愰づ慣㘹〲昵㥣㌴攱愷〸㔴㥢㐰愵㈱㑤昸㉦〴㠲㥢搰ㄲ搸㠴㥦㐱摥搷㠴ㄷ挸昲㌴攱㑢㠸搷㌴㠱㝡㐵㥡昰㈲〲搵㈶㜰㤱㤶㈶晣〲㠱攰㈶ㄸ㠱㑤昸㈵攴㝤㑤㜸㠹㉣㑦ㄳ戸挶搷㌴㠱敢戸㌴攱㌸〲搵㈶㜰㔱ㄴ〵ㄱ㐲㐵戴慣㕥ぢ㘸㘳㘱㐳㜱愱㤴㠴攳㉦㌹〹㍣㔸㠹攱ㅡちㄷ㑦㐹昸戵㥢㐰ㄳ㔲㌷愰挴㈸㘷摤〹㉦〷㤰㕤慥挷㤹ぢ㤳攲㝣㘶ㄹ㥡㘷㌳っ挸㠷㌳㑣㈶扦㐱㉥㈷ㄷ搹扡搱㈳搳捡挹㐰㙥㑣ㅣぢㅣ搴㤲㈳㐶ㄹ㡥㘷愶㘹晥慦㔰っ昰搳捡戱换㠰㤳㠳㘳㔰㜲挴㈹挳攱挷㌴摤攴捤挱愱㐶慥㤳㠳㐳㐶㜲㌴㔳㠶愳㠵㘹扡挵㥢㠳㈳㠳㕣㈷〷㝢㔸㜲慣愰っ㍢㤷㘹扡搵㥢㠳ㅤ㐹慥攴㘸㘵て散㐷㉣㍣慢㔲搷愵慦扢敥挵搶㐸摢戹㤱慢㌷㌷摦㜱散㙢㑦摤昶挸㥢㌶晤攰㔷㜷摤昵挸昷㙦㍢晡慢㉦㑥㙥晡晢㡦㝤散挱搷㝦昸攸㔳慢散㡦㠴扦昰攲昶㡦扣愵敢搰㕢慥户昷㕥扡昵㉤㙦㌸㜸㔵搷敥㤵敤つつ㡤㡤慦㔸晤搰搹㤷㈴㙥扡晥慦搵晤㡦㥤㤵挷收挷㙤挴㜹慣搴㝤ㄲ㐴㕦搴敢㑡〴㘰㜱〸敥㐸慣㙥扢㈹㤸㈰晥㈲戵摡㤱ㄲ慣敢愴㠸戹㐸㥤攱㐸〹扥㜵㔲挴㔹愴捥㜲愴〴搳㍡㈹㘲㉢㔲攷㌸㔲㠲㘳㥤ㄴ昱ㄴ愹戵㡥ㄴ㕦㐲〶昷昷摤挱㍤㠴㉣㌱㕣昱㘷扢㈵攱㘹㕦〲㥢㉡〹㑦昹ㄲ搸㍡㐹㜸搲㤷挰〶㐹挲㌱㕦〲摢㈰〹㑦搴㈶㌴晤ㅦ昷戱㤶昲</t>
  </si>
  <si>
    <t>What is the NPV if WACC=10%? What is your decision?</t>
  </si>
  <si>
    <t>㜸〱敤㕢㝢㜴㈴㘵㤵敦慦搳㔵改慦㤳㑣㝡ㅥ㈰㈰㘰攴戱㈲挱㌸㤹㘱ㄸ〴〷㤲㐹收㤱㘱㤸捣㑣收㠱慥ㄲ㍡摤㔵㤳㘶晡ㄱ扢㉢㌳挹㍡ち扡敢敢散㜱㔹攱㠸戲愲愰㠸㡡㡦愳㍣ㄴ捦ㅥ㡥㌰㠸㡡散昸〶ㄱ㄰㠴〱ㅦ〸慢愸扢挲敥㐱搹摦敦㔶㔵㔲㕤㕤改㘴攲㜸㜶晥戰㤲扥㝤扦晢摤敦㜱敦昷扡昷搶搷㌱ㄵ㡢挵㕥挲挳㙦㍥〹㈲挷て㑤㔶ㅤ慢搸搵㔷㉥ㄴ慣慣㤳㉦㤷慡㕤扤㤵㑡㘶㜲㘳扥敡㌴㠱挱ㅣ捥㈳扦㙡っ㔷昳晦㘰㈵㠷昷㔸㤵㉡㤸㡣㔸㉣㤹搴㜱收㝢㥦戴㥦搰㉣愵ㄳ〴攰㡡㘹㌲攸㘶㠲㈴㐰慢〶搸搶户㝡㜰攴㔲㌴㌷攴㤴㉢搶ㄹㅤ㍢摣㑡㔷㜵㜷㜷㜵㜷慤㔸扡㜲㔹搷搲㌳㍡晡挶ぢ捥㜸挵㕡㔵戲挶㥤㑡愶㜰㐶挷收昱㤱㐲㍥㝢㠱㌵戹慤扣摢㉡慤戲㐶㤶㉥ㅦ挹㥣㜹㜶昷㤹㉢㔶搸慦㝢摤搹慤㈹搴扣愹㙦昵收㡡㘵㔷て㔷㥤㉤慣㜳戰㙦㜵搷㈶换㌹㕣㜵戶愲㑥㔴搹㕦㉥㘶昲愵挳㔴愹㐱愵慦攸户戲㜹㡥㡥㘵㔵昲愵㕤㕤攸㜶㡤愲㤱㕡搹搵㕢慤㡥ㄷ挷㌸搰㝤㔶愱戰搵戲㌹㉡扡搸㕦㜵㌶㘷㉡挵㙡㙢㤱晡戳㉡㔶㈹㙢㔵ㄷㄴ搷㑣㘴慤㠲挷㔸㑤ㄶ㜷㘴㉡㥢㌲㐵㉢㐱愴扤攸㡥攱㐰捥㉡㌹㜹㘷戲慤戸扤㙡㙤捤㤴㜶㔹㘴㌱㡡敢挶昳㌹㤵㐸攰㍦搶昴慡愸㥥挹㐰愱㍦挵扥搱㑣挵㤱ㄴ㠷戰㍢㡡㌷㌰㕤㐴㡡㥡㝥㜱㑡㜵㠴㑡㜱捣㠶昲挵ぢ慣㑡挹㉡戰ㄱ㡥㘴㘷㠸㐹ㄴ攴㡥挳㤴愶㝣㜱㌸㑡慡挵㕢ㅤ㤴㠵慤㤸㙤〰㈷㙣㉡㔷㡡㤸㤰ㄷ㕡㤹搲慡敥愵㜸捥ㄸ㜲㜲晤搶ㅥ㐹攸〵㘰搱敤㘴㑥〳㉣搹㔶㜶㌲㠵㡥扥㑣㜵戴㘳㙤愱扣户攳敥摢㍢捥搴ぢ挹戳〸㐰㈵晥ㄳ㉢㌲搸っ晢ㄹㅦ捥挴㠷㐷攲挳搹昸㜰㉥㍥㙣挵㠷敤昸昰慥昸昰㘸㝣㌸ㅦㅦ扥㌴㍥扣ㅢ㍣晥㤳㙣㙥㡥㝢捦㡦㔷㍥㝤㘳收㤳ㅢ晡摦晢攱摦扥㤰㝤捦摢ㅦ㔲㕣㠴戲㠶㤷〰㌹㌱搸敤搷㉣㕢扡㘲扡摦㑣攸愳挰愳㡦〶㌰㕦〶㄰搵敦戳昴㌱攴㌹ㄶ㐰愹㕦愰摦散晢昸ㅦ捣㠷㜷摥昰敢挱㉦㥣搷㜴昵戹ㅦ扢昵㑢㡡㡢㕥ㅡ㝤㌹㤰ㅡ㕤㉤て敡㡡〹㝤㍣敢㍢〱挰㍣ㄱ㈰慡捤㘵晡ㄵ攴改〰㔰敡㘷㕥㥢㍤户㍢扢㉥㝡改㘳㥢㍥昰捣㡤㤳戱㜷㝤愴慣戸挷㐸㥢㈷〱〹〹扡㌲㈸㈸ㄲ晡㘴昰攸㔳〰捣㔳〱愲ㅡ㕤愱晦㡥㍣慦〲㔰敡㈷㕥愳㍦㝣㘱改㜹摢㔳㌷昷摦昲攱㘵㌷扦昱扥㠳攷㈸敥㘹搲攸慢㠱搴〸扡㘲㘵㘰㔲㌰愱㑦㘷㝤㥤〰收ㄹ〰㔱㙤㉥搷慦㈱㑦ㄷ㠰㔲㍦昰摡扣攸㤲㤶㈵换㔷昶㕦㜸捤㡢慢㑥戸愱敦晡㍢つ㉥搶攵㔱戳㌸扣㐰搶㘲㘳捤㘶慡㡥户㜶搹搷挳扢戴㘷㕦搹㙢㉢搹扦晥捡㐶㈳㠷㘵㘵敢愵搴㝥㌷㠰戹っ愰㘹搳收ㅤ㝡㌹㐹㘷〲㈸昵ㅦ摥㠰㍣戸昳㝤ㄷて㕥昷慦ㅢ㍥晥捣昳敢捦㌹ㄸ扦慣昵㉣㘴㙦昱㜶㠹晥㑡㘶㉦昶摤改㉤ㅤ攷ㄸ晦㘶㍦换㜰㤴搹㉢散㤵㜶㜷㜷㙥挵搲捣昲㡣挱㑤㘴慥㥢㈶户㤹㔶㝢㘷扥㤴㉢敦㤵㕤昴昸搵㤹慡㌵慤晡㑥㉦㙦㜵㜹扣㤴慢扥㍣㍡㜳挸挹㌸搶㜱攱扣改㑡敡㡡つ攱㡣戱慡搲摥㠹攱㘲㍢㌲㠵㜱慢㜷㈲敦㘶㥦㄰捡挶〹㔳ㅥ㤹㌹㜷㙤挵㝡换㔴㙥㕤㡦㝡㘱愳散㤱扡敢愴㜴戳摣㝥㜵昴㡤㤶慢㔶㐹扡搷㔹摣㥣捦敥戶㉡㐳ㄶ㉤ㅣ㉢㈷愲ㅥ挵㉣敦㤸敢ㅣ㉣㐱㔰ㅣ㕣戹㤳㠲㔴㝢捤㠴㘳㤵㜲㔶づ晤ㅤ戳㉡捥攴戶捣㐸挱㍡扡㠶挵㙤ㄳㄹ挷搶㤰搷㤶戳攳搵扥㜲挹愹㤴ぢ戵㌹扤戹㍤ㄹㅣ慤戹ぢ换㌹ぢ㈷㘳㠲㑦㑣挵㥡㥡㤴㡡㥤ㅥ戵戰㔹㙦戵㑢〶㈲㌰挴㍣㈸㡦愹㥤㜶㕤㕢㈱ㅤ愴㈸㔸㥣㤳昱㔳㘶愹㑣敡㘵㌵慦㥥㤹㌱㈰ㄳ捤㐱㜲㥦㌶㌳户昴㜱㙡攴晥扡捣昱昸㘲㑦晡㌵㝢㘰㝥慣捦㤴㜲〵慢搲搰㤸㔵散㤱㕥〹㘰摣㡢搵㍣愳昶㜸㘸慡〹㌵㘹散捤攷㥣㔱㜳搴捡敦ㅡ㜵㐰㠳挱㥢㑣㔲戵㜵㡦㝥ㅤ㐸晡ㅣ㠲㜳〱㔲愹㤸昹㝡㌲㤹㈹扤捡㑤ㅢ戴〷づ摤戰愱㐹慤挵㤰㠲搵㕢㌵㡡搸搴慢㑤㑤㔱㔲慥㠷㝤攱㜰㝡㌶捣愴〹愳捦㈳㌸ㅦ挰愰ㄵ㌲慢摤挴㥥㈷㘸ㅥ戶ㄵ晢㉤㍢〳愳㕣㔶户捡ㄸ㐵搷捥敢户慡㔹㑤㠳㜰〰㙢㘵挲〴㠶挵摦㕡攴散户㈶㥣晥㡣㤳㘹㉥挲戴挴㈸㘹㌰㜵㑡㈹ㄷ㘳挹㌶愱昹愵㔳㕥ち㌵愴〵つ搴搲㈲〴户㈶㉣ㅣ慣㤷㔸㤳〷ㅢぢ㠱扥昳㠸㌰挳ㄳ扤搶㐴㠴攵㥡㕢㘷㤵戶㑤㡥㔹㔵戲㈷捤㠶慡っ㉦㉦㔶㌶㤸ㅤ搹敥攴ぢ搵㉥昴㜴㕤愵㍣㍥㜶㌸敢㘱㕤扡〷挰㝦㡣㍢㌱㡢攷㉥ㄳ㥤扤收㍤ㅣ㥢攱攱㔸㤲戵㤱愲㜹㜸㘸捥㔶㔴昶ㄲ扥攴搱晤昸㑡㌵捡㌳㘸扣ㅥ㡡㌹㑤慢戰戵〸つ㙤慢㔸攲㈰㈴㈵〱㙤户ㄵ㜷㤶㉢扢㐷捡攵摤㥣㑦ぢ㈴㔵ㅤ戵㉣㠷㐶㜷㡢攷㘴㠸㌳愱㔴㔳㔳㡤愹ㅣ戰捥㘹慥㥢敢〱摡㝡ぢ㠵づ扦挶慡㌹〰㔲ㄳ捣㝦㜳〳㤰昶搵搶㘴戹㤴敢挰攱摥㌵㔱愸㑥愸㉦㐳㘸ㅡ戱㑦㙦㔸㌳ㅡ摦㜰昷〵敦昸攵㥡昷散㝦搳ㅢ㙣㜵㥢㤷㔱㘷㔲搳㑡ㄶぢ晦㐲㈰敡ㄶ戰㜱㌳〱㕥晢攸㐱愴昵㘶㠲㉤〰搸ㄲ㐴挹搸ㄱ㠶摣愴愲愵捤戵愵户ㄱ㙣〷㔰戴慥挵㌳搸〱挴㝦搴㑤愸晦㑥㝣㘴戸㘸㥡搷て搷ㅢ㐱㑤改〶㜹㡡㌶㍢㠷㑣㔳㐵㥡㑡搱㔴㠸扡づㄵ㐷㉡攰㘳㕥㐶㥤㜹㑦㤳㕤ㄴ㤰㘵昹㙢挱ㄶ慤〰㡢㙤搸〴扢〰〲ち挸扢㐹㐵戳㕦ㄴ㜰㈹㤹㜶〳㈸㥡晡愲㠰〲㄰晦㔱㔷愱㡤㍢昱ㄱ〵搰㑦愸㔷挰ㄸ愸㈹摤㈰㑦㜵㠰㈳㑡〱敦㐳挵㤱ち㜸慦㤷㔱攷㙢搰㝤㄰〵㑣〲㔱敦〶㕢戴〲摥㡡㙣扤㡦攰㙤〰〱〵㕣收㈶ㄵ㕤㄰㔱挰攵㐰昴㍢〰ㄴ摤づ㔱挰㍢㠱昸㡦㝡ㅢ摡戸ㄳㅦ㔱〰㝤㤶㝡〵扣ㅢ搴㤴㙥㤰愷攸捣㐴㈹愰㡡㡡㈳ㄵ㔰昱㌲敡晣㥥搳㔱㤳㈸攰ち㈰㙡っ㙣搱ち昸〰戲昵㤵〴㔷〱〴ㄴ昰㐱㌷愹㍡昱㉤ち戸㥡㑣ㅦ〲㔰昴㠱㐴〱ㅦ〶攲㍦㙡ㄷ摡戸ㄳㅦ㔱〰ㅤ愸㝡〵㕣ぢ㙡㑡㌷挸㔳㕤攰㠸㔲挰㥢㔱㜱愴〲摥攴㘵搴㌹㘱㑢㔱㔳〳攳扣挶敦愱攷㕤㘳㥣户摡㙢昳〵挷慡㠸晤搵㙥攳换㡤搹㐸扡㡤㌶㘷㈵㤳㜵愳㈱㑢散㍥㤸㥤〸ㄲ㌹㤳搳㠶㜸㥤搹敢㕡㠵㝦㌳敥㡦㌸攳㕥㑣晢ㅡ〳扦㠱昱㡣㐹ㄳ㌲敦ㅢ㌳〷㈶㔱ち㔳㉣昲㈸㤶㈹搵㠵㥡㙢㈷ㄹ昹挳㜶㠳㐴挲愶昸㠳㤳㤰摣㑢㘷㌶晡㌹搹敢㈷㈹ぢ捤㘸㘰搳㠶晥㥢㝢ㄲ㡥戵扢敥挹㡤搰㡤晥ㄴ挱愷〹㍥㐳㜰ㄳ㠰摡㠱捤㠸摢散㙢攱ㄳ搸搸〷晢捤㔸㙣㍦愳㑦晡㜳〴㥦㈷昸〲㐰㘰㥢晤㈲㤲收㤷㐸㤳摤愳㠳愶㙤㑡愹㙥㔰㘴搷扤ㄹ㠸扥〵愰昵㔶㠰㑤敢慤〲扣摣挳ㄵ㌹㌷ㄸ㍣㘹㙣㤷㘳敡㜰㍦㍥扡㌸㌴㔹捡㡥㔶捡㈵扣㘰愰扢搰㥢㐵攸戹慡㌲㘶㜱㘳戹㙦摣㌱㡢敢昳昸㙡㉤㙥戵挶慣㡣搳㠷㈸〶㝣㤱㡤㠸㙤㠹愷㌱㤰㥢昸晦昴㐴㘲㜴ㄷㄱ㈰㥡㜶㐶㔴㜸攱扡㍥㠱愷摥慥晥㌲㕥㘳㔸昲㡡㠵㙡㌷㑤㜸㤵㐷愰慢ㄱ搳户愱㜷搷晤敥戳攷㥥晡搱㉦扥攴㝤㕦㠶〹㈸㡦㕥㠶捣晡㐳昸㜶㔰㔳㡤昲搴㤹攰㤸㍡㠴捤㍢㤰㙡挲㌴㜰㙤搱搵愸㍡昲㈰敥昵㌲挲挱㌷㘳㈵捡ㅦ㐲搰㠴㑥㡦戶㜷攴慤扤㕣ちぢ㙣扣慦攸ㅢ慦㍡㘵㜱㐹摢散晥昲愶戲搳㥦慦㡥ㄵ㌲㤳㡢㙤て搹㌹㙡㤵㄰㌰慡㈰㙥ㄴ愲㤵挷挶慣㥣戶㠷捡攳㤵慣㌵搰㝦㈴〴㤴㈰ㅦ收愲挴㤲攲ち捦晣㘲㈴㤸捤ち晢〸㥥㤸挱挸㐶搸搵つ㥣ㄵ搳㘶㐹ㅡ㡣敤搳ㅡ摤㤶㜷ち㔶㡢㉤昹㠲㈷㙤㘸ㄱ㔱戸㕣戳扤㙤ㄴ㉥㘰㝦㥢扤慥㤲捦ㄵ昲㈵㡢㠳〱㔳㠷㉦㠱㌶㕡扢㄰㜱摢㕣慥收昹㠲慡捤摥㔶挹㤴慡㘳っㅥ㘴㈷ㄷ搵愴㘴敤ㅢ昶敡㝣愹㡡㘶㘴ㄴ㠹户摢㐳愳攵扤㜸㤹㌹㕥㉣慤换㡣㔵㡦㠸㔱愱搹敡㍥㌲㌴㉡慥攲㜱㤵㡣㈷攷㍢㍥收㕤愸㙤戱晢㍡愷〳昳搴愹攴㐷挶愹㌰㘹㠴㑢㌳㐱㈰㘳ㄸ㌳ㄸ㤷㙡㜰摣昳搰昷攲愰㡣昱戱慦㌵㉦ち㈲挳㑤㔳㙦㠸㜹搰敢晤㉣㜳㌷挰㠶㜵摢〷愶愳摦㝦搱摢㕣㠳㤱戴昰㑥ㅡ㥥㜹㔳挱㐶昱捡摤㈹㐴ㅡ㘷ㄴ㔶㈶㘶〲㔳攱㘹㤹戲㠵㠷㌳㜴挱㌴扡ㄶ昱慡㔶㝢㘳㘶挴㉡㈰捣㔶捣㌸ぢ摣〴㑤ㅦ扣敤慢㝡㜹㝤攵㘲㌱挳㈹挷改㍡㤴捤ㄴ慣愴摤㍢敥㤴㉦捣㤷戴つ㈰昳搲㈳㘵㈶㐰捡㑣〸愹搵摥捡昰扢攰慣慢扣㉢㔳挹㍢愳挵㝣㌶挹〴㐳攴㐷挴㕣挵晥㈱㈷ㅡ戴捦挷摦㑢挲㈷戹㝢愶㘱戸扢㘰戵㔲㜵ㅣ㝥捣攸戸㌲昱愷收ㄹ㥤挵捥㈳㠷㡡扥〷戵ㄹ戰㜴㘴㉢挲㔷㉣昶㥣㌸㝦㐴㉥挳ㄴ㤵捤㐹㌱戸捡昹慡扦攱㈱㑣㈴ㄸ摦㙣ㄸ扡攳扢戰搴挶㜲㈶户ㄶ㡥㔶戹搲散摤㍥㐸㘲㘸戹搵㔴搲っ愶昶㈱㍥㡦戸晦㥥㝣捥慡㈴㐹ㄸ㠲㜵㤲㘰ㄸ搶㜴挷㤰扡㠹ㄹ㐶㑢㌲慡慤〱扦慥㔳扣㄰㔵昰㝡挵㐰㕤晤捦㙥㌹晢㝣㜴ち㘲㠹㐵昷㑤愰晡㕢〰㡡㔴捡ㄳ㘲戸㤷っ摦〶㌰㝡〰挲㘳㔳ㅢ搷㐴昴㔳㠳㈹㈱敦敤ㄹ㜱㑤㈲㍡㈹愱㕡㐳〴㘹〹㠴㔸㑤㌷扡㥡昴㉦〳㤸㐳㤸攵㔶㉥攵敥慦戴捤㘸攸挴攳〹っ戵ㄹ昶㠰敢㥡㐵㘵挵㈱㑢㘲慦㡡㐷慦㜹ㅦ挰昱㕣㉣愸㝦㌸昲扤昸敢挱㐱〳〳㕦昲愴㔲晡〰㤱㤴敡〷昴㌵搱㑡㑡㡡挳愸扦㐳昰㕤〰挵㜸ㅣ敤㠱挰改愵〶㤱攴〹ㄶ㌳扦〷㌰搷ㅤ㔳㙤〶戳㐴昳扦て㐴㙤〱攰㘶㌴㌵㌹㝦〸㝣昶挹㌹挴ㄲ昸攸ㅦ㜹〸ㄳ㡡挱㍥㕦っ愰晥㠸摦て㔴㍦〰愰ㄸ〸㡣㘰昸㌱ㄹㅥ㈴〳㘳㠳㍤昸㤸㍦〱㘸愴捤戳敡散㌳㘸昳㘱ㄴ㠲㌶ㄹ㌰昴㕢〹㘸昳ㄱ㤰昵㑦〱ㄴ㠳㝢㘱㙤㕡愰戹摡㝣ㄴ搸㥣戵㘹㠳㔹戴昹ㄸ㄰戵ぢ愰㐶㥢㡦㠳㌰扢㌶ㄹ㌴ㄴ㙤㍥攱㈱愲捤㑢㤱昰挵〰敡㙢昳㈰㔰晤㈴㠰摡つ㄰挱昰ㄴㄹ㝥㑥㠶〲㐰て㍥收㉦〰ㅡ㘹㜳㔹㤴㌶㝦㠵㐲搰收ㄸ愰摦捡㘲㔲㔲ㄲ挲㝡ㅡ愸晥㌵㠰㘲愴㌰慣捤户㠲收㙡昳ㄹ㘰㜳搶收㍥㌰㡢㌶㥦〵愲ㄸ㔹慣搱收㙦㐰㤸㕤㥢㡣㐰㡡㌶㝦敢㈱愲捤换㤱昰挵〰敡㙢昳㌹愰晡㜷〰敡ㅤ〰ㄱっ扦㈷挳ㅦ挸昰㑥㠰ㅥ㝣捣晦〲㘸愴捤ㄵ㔱摡晣㈳ち㐱㥢敦〶昴㕢㔹㐰㡡扢搲㥦〷慡㕦〰㔰㔷〰㠴戵昹〱搰㕣㙤晥て戰㌹㙢昳㑡㌰㡢㌶晦ㄷ㠸扡ち愰㐶㥢㉦㠲㌰扢㌶ㄹ捥ㄴ㙤晥挹㐳㐴㥢㔷㈳攱㡢〱搴搷收㥦㠱㙡敥㙦敡㐳〰ㄱっ慣㑡㜳㥢㔵っ㠱昶攰㘳挶㤱㙡愴捤攵㔱摡㤴摢㝤㈹㜵㙤愰㤵㌴㜰㙦㙥ㅡ㙣挵〴㌰ㄸ㜱㘸㘰㘷挱㍢ぢ挴愵㌸ㅥ愶扤扤㤴㜷㘰〲㜱㈷㕦㥢㜷戰㤹户摡〰㐰㈵㠰㜴㥣㤸㐶㠱㐲㥤㔳㉥搷㉢敡戳㙡㝣戰ㄳ敢昳㠳㑥搹㈹ㄱ搹慥扢ㄶ昰搲㘶㘳ㄲ户㉤愲㡦㐷㤲ㅦ愷摣愸㠲攷捡愹㔳㘷づ扦〵昴㑥㔳晣㉦昰晡㘴づ攱㡥㈶收〴愶㈰ㅤ㐰慤㠱搳〹晣搴慣㔳㈴㄰㡤攴㐹㥦愲㈳攸搲摡扣㜰昷㐰愹ち㔳㉡攵愵㘰㈸㉦昰搰挱㜱愷㈶㈷㌳戱搸换挱㡢扣挱ㄲ摣㥢㙣愶㤲㍢㐲㙣㘳挸收扡㜰㘲收捥搳扤㐶㈵㝣〲ㄶ㉤㠲㈶㈹㑦搷㥦㐶捥愱〴㜳摢挱摦㐶㜵㑦挵㜸㤳㑣昱㙥愲㡣㠲㝢㌳㔱㘲ㅤ㥢㉤〴㉡㜰㔵戳㘰㉤㤶〲㔳㐹戱〳戵摤㍢㔲㠵摦散搰㈹昲㌰㔹攸摡摥㙡ㄵ㌲扣㜵〳ㅦ挶挳㌶㘷ㅤ扣扡㤸慡㠰㌷㙡㡥㥣ㄱ㠲㐶ㄲ摥㈸㈹ㄹ㈷戳挱晥㔶㉢〴搷搰㍣㐷ㄵ攳㘷换昳㥢昳搵扦㕤挳攷愶昳㘳㍥攲㐵㔳ㄸ捥㙤攰㡡㘳慦つ㐶摥戹㤲ㄶ晢㉦㠴摣ㅤ㑥㌶慦㔶㥦㐶㝦扤㡤㜱㤵㡡㠳㙢㘷扣改搷捥愵㔳㠰㐳攳攴攱㥡ㄶ㈶ㄷ搸〳愵㙣㘱㍣㘷㠹㕦敢敦搹攲摥ㅥㄱ攳㈵㠷㤴㍢㔶つ昴攲㈹㘵〰昷搰晤㙢㐸昳て㙥改ㄶ㡣㤴㙣㜶愸㈳愵摢扣㜵㜷ㄳ㤴㍤慦搷ㅣ㡢愶㕦搲挹攵㘷㙣㙤㜵㈴敥㘹っ㔸㑦扤㈹㤱ㄵㄷ㘰摢㔸摥㔸㘶㜰㉣㐰㕡㥦㜷㐹㐷挴㌸㐱㌹敥挶㘷㥡昰敥攷戹㐲㔸〹㜶扤㘳晥攵敤ㄷ攴㉥戸晢㉥㝦㙤戸戱挶㤸晡ㅣ㜲挵㠴㤳〰戲㤸㔴㡣㘲挵〹㜰っ攱㈰㔲㥦〷㈶收㕡㍢㐶㑤昱㜵㠷㙢慥戹攳愹ㄷ㠲㍡扢戹昶㐵ㄴ〳㈳敥㕦戳ㄲ㉦愱㙥〶ㄲ㘱㡤㉤〶㠳㕥㐲挶㕢愲ㄹ㡥㈲挳搱〰挶㙤㘰〸㙦㌴㌳㠶晥改攷ㅢ㐵㝡搴挹㈲㈳ぢ㔸愶㈶慥㑣攱搵〶摣㕡戳㈵㜹㉢昲昵换㔰敤㜷づㅣ㘰㤸㈳愶㙥〷昰㍢㐸㠷摥㌳㡢㡦㘱晢挷〲愸晤攴挲㐷ㅦ挷ㄴ㄰㘹㠳㤱㤴㜰㠰愰㉥㜸㤳〰ㄳ㡥㘶㠴㜱㠶㥣挹〲㐲㘷㐴ㄹ㌰㜰㌱㜶搰捤㐶ㄸ愳㕣挱愲㑤㠴㕦敥㑤㤵㍤ぢ㔵戵㉣〹摤㑣㤴㘲捣戹ㅢㅦ攳攷㝦慥扦㝤㌷㔵㥥ㅤ㥦扥愶挴㌲㝣捣攳㐱㕦㜲㘱㍥㕢㈹㔷换戶搳㌱㠴戰㜰〷㙦㝡挲戹㕣摡㙢㍣㠹ㅡ㈳摢愴㘰㠹ㄲ㝦㡥戰㠷㌷㥦㔲扢㑢攵扤㈵改㡤㔱攵㠵㔷戶愶㥢㥢搹っ户㝥㜹㑥㠶昲搲㡣㈸戱戰㍥ㄱ㉣㙤㑤改㙦扡㜹戱昴户㝣㠴㌱ㄸ㍥改㙦扢摦㌱攳〰㤰戹〶㐵㔸户ㅡ㔱㔹㤵㔳㔶愲戹戹捥挴慢ぢ愶㌰愴㈹昷搲㑣㤳攷㠲昱〴㐴づ摢㠵搱㠵㙡㌵捡挲㥣ㄸ扡〳㜴晤㑡㠰㔴㥡㐱ㄴ㜶挸㍣〹挹㐵㝤慢㠷㜱㕦捡扦㐱挵㔹㘰㥥っ㝡㉢攸戲㙤㙤挵㝤㔴昳ㄴ㔰ㄶ㠲㔲晢ㄳ㄰昳㔴㤰ㄷ㠰ㅣ〸㉡愷ㄹ㥤ㄱ㔵㙥㘰戳戴㔷昴㘹㘰㤳摦㐹㈸㠹戰㤰㜴㍡㐸昸㤷扥愹ㅦ〲戹〷ㅦ昵〰愴攴㜴〱ㅥ搳㥣〳ㅣ㙥昵㈳㔰㌸攴戵㐳昶㈳㘴㑡㍢㕤攰挳㤰㌱愶挲㈷捤戸ち㥦昴㡦摤敦㔸晡㐱て㔱て〳攱戰愹ㅦ愰㍡慡㔴㔴戳ㄴㄵ攸㙥㠰㔴晡ㄱ㘴㑡愵㔴㡤愶ㅥ㌴㐵搷ㄴ㌴捤㐸挹戴㘴㐷㈳愵捦㘶收㔱慣昱㌱〲㤲捥〱㈴挲慡搵攳〰㈲搹㌷搰㔸扤㘴㕦〷戵㕥戲㈷㔰㐸摡㌹て昵㐰戲㠳㐸昳㐹㍦改㝥挷搲㑦昹〸㠳ㅡ㝣ㄴ㐳ㄳ㈲搹晥愰㘴㍤愸㐰昷〲愴搲㡣㑥㐸愵㈲㤹〸㈵攲㠹㘴扦昶㌳㘵捣搶戱搴〹㈰挹敦㌵搴戳挰㐰挱つ㌲㐰㈲㈲ㄹ㈳て㈲搹㤷㈳㈵扢㌵㔲戲摦愲㤰㜴㘲ㄳ敡㠱㘴㡣㌵昰㐹㌳摥挰㈷晤㝢昷㍢㤶㘶㠰㠱㡦晡㈳㠰㐸㜶㜳㔰戲捤愸㐰㙦〱㐸愵㥦〷挳戴㘴愱㌱㘳〴㐱㌲㐵戲㔳㤰搲ㄷ戱攸挹挰㤴㐴〱㐸㝡㈳㐸昸㜷㈵㘳ㄴ攰ㅥ㘶摦ㄸ㈹搹つ㤱㤲㌱ㄶ㈰敤㕣㡣㝡㈰搹㥦㤱收㤳昶㘳㥢㘹㘹㠰ㄴ㍡晢㝣ㄴ㌶㔶㔷戲㡦〷㈵扢〴㔴㥤〱㐸愵つ㐰愹㌴㙡捣攸捤㑢愶㐸戶㡢愵㍡㔱慢晣昴挴愰㕢ㄷ摥㉥〲㙦㔳〲㙥㈴捥㥦㔸㍡攰摢换挶戳搰摥㌲㥥㈹攰㐷㕥㠳㌰㌰ㅤ㤲㡥〴戳㈴攱㥡昹戳敥戹㈲挲摦扦㤹㕢㕦㔸〷戵㕢愶㈷㥢散戳昳㌳㜲㔲挶搵ㄸ扢戹戵㠲㈱〹ㅣ㜵晥挶㥣搲扢㤱㐱㙢㠷敥㌷㜹㜴〱㤰㙢㑣搶ㄹㅤ㐵愱ㄶ〹扤挷愰㔱㍢㜷ぢ㥡㈵ㄷ㑦扦㤲攰换愷捥〲㥣㠹㌹扣敢㉢愱慣愲搱捣㍡㜴戰て㑡㡣㌲㔲挷扣㙣ㄳ〹㐵愳㑣㔶捦ㄵ㠱搵㘳㔶㐰㥤昱㍣㔷敦㡦㕣㔲戴搷㘴㠲昳㈵㈵㤶ㄴ㙤㌳㍥㘹摡㘷㠲搰ㄸㄳ㠴〶ㄹ㥦㜶㥡㔰㈹㈰散捡㘱㝤搲㌴扣㌸㈰攱㐳㠱戶㤸搰扢㤹㌹㠹㤴晣戴㈸㑤慢㑣㝡晦㔶㈰㙤㑤〶つ㡢㜳㘷づ散〴㑥搰㑥昸㍦㌵扦㐳㔹㠳摦㤵㑣挶㔱㝤ㄳ摥㐷戹㙦㜱ㄲ昱㜳收㔷ㄷ搷〶ㄵ挴㡦昱㑦搰晢㕦㔰て㈴ち㑣㘸搶昸ち㝣昴摢㐰㙦敦〰㌰㤰ちつ挴㜳攷㠳挶愷㐷㘰㉣改㝤愷㝢摡㘹㥢㐸㠹㌷慢㔷㕥搹㙢㍣㝥㔹昸㌲㡡㤴㜸敦搷摤ㄲ㍤㔷昴㈸㥡ㄵ㡢㐰つ㕦㜲扥っ㘲㐵㕥㉣㜹扢㤷ㄱ扥攵㥤愶㌵㈲㠳昵㡦㐰摡㥡ㄴ㑤ちづ㤸摡㠷ㄲ搴㤲〸昶㉥㔰摡㘹㉣ㅣ㥡㘰戴㉣㘶ㄷ捣戸晦㉥ㄱ㌰㜱㝤㡦愲㔵ㄱ㈵搸摥㤹〴摢攳㘵㠴㙦㙦愷㘹㡣㠸㘰晦っ〴㠲搱愲㄰挱㥣愰㘰敦〷戵扤〷攰搰〴愳㘱㌱扢㘰ㅢㅦ㜵㐷㙣散搳㍤㡡㤶㐵㤴㘰攵㤹〴㉢㜹ㄹ攱㕢搹㘹摡㈲㈲搸㔵㐰㈰ㄸつちㄱ慣㄰ㄴ散㠳愰戶搳㔴㌸㌴挱㘸㔷捣㉥搸㈳て扢㈳戶敦挶ㅥ㐵㥢㈲㑡戰㕤㌳〹㘶㝢ㄹ攱摢搶㘹㥡㈲㈲搸㐷㠰㐰戰㡢昱㈵㠲攵㠲㠲㝤ㄴ搴昶㑢〰づ㑤㌰㥡ㄵ戳ぢ昶挰㌳敥㠸昵㝦愵㐷搱慥㠸ㄲ㙣㜸㈶挱㉥昶㌲挲户愸ㄵ㡦㌹晣挷昴つ㠰晥昱㤶收㔹㈷攲㝥ㄲ㠸扥㤱攰㔳〰愹戴㝦搴㈸㌹㠱㔸㙥㡡㠲㐴㥡㘷㡥㤴晢っ㄰愸㠹㘷㠴愸㘹㘷㔰㑤㥦〵㔵㜱㑦㥥ㄶ攱づ㔶戵〱㐰㙤㥤㐹㠴㉤㕥㐶摤晤㌳㙥攵戳摤㍦ぢ晣㑥㤲扥㡦㘱搳愳㙡戱㕤戲散扥ㄲ戳ㄳ愷戴ㄵ搷㐵㉡昸愵攲㐶摣㡡挲㈵ㄱ晣㝥摤昳慦㜰㕢㡡戱〲晦㐲㠲㤶ㄴぢ㥢昶㘰〵㌷ㄴ㥡敤㠱㉡愲扥戹㈴㝥㘹攵攰㜲㜹改㐸㌰捦㄰㈶㐸昰㤴挲攸昲搷㡤昱㐸て㥤慥㜷㌸㙡ㄲ㌰㑣愷昵攱㐷晥攲扣㘵㌲㍦攳捣晣ㄲ挶换㝦㌷㤸ぢ摣㥢㑡愸㐱っ戱敢㜸㕤ㅥ㝢㐹晡ㅣ㡢攳㜲㉣昸攵挷㌲㌲㔱〱㔲晡㌶㤲㕥てづ昷㝤㠹挱挳㉤㉣ㄸ攳㈵㙢㈹㜹攸㈷㠴㉤㉤㤴搶㝦ㄴ捦ㄶ捥㈰昳㉢〰搱摤ㅡ㠸散搶㔷挱ㅦ敡搶扦㤳㌴摤㉤挵愳㠹㕤昳ㅦ挵晤㕥ㅡ扢〳㐸㜴㘳㝤㤱㡤㝤つ晣愱挶敥㈲㈹搰ㄸ㡦㡢㥡挶戸〷㑢㘳㜷〳㠹㙥㙣㔵㘴㘳昷戰收〱㜶ㅡ〸㐱㑡㝦㤳愴㐰㘳摣挲㙢ㅡ晢〸〸搲搸扤㐰愲ㅢ㕢ㄹ搹搸㝤慣戹戶戱〳㈴〵ㅡ晢㈸搲挱挶搲摣慢㘴㥢昹㉥㌹扦㐷昰㝤㠰㤴攲㜶㈵晢捤㙢搱ㄶ㉤㠴㠵攸㝦㌲摥愴戸㠵㐹㐶㤷㤷㜱ㅡ㌳㄰㝢收戶㈶ㄹ慦昱㌲㕥㡤っ㝤㍦愸㡡㝢㤸㠸昴〰㤰㜶晦愷晣ㅤㄲ挳慡挶搵改㈸㈰㤳昵㤹㘵挷㑥㑦搶〷挱慢敦愰搶㘴搱㔱㜷て㤱ㄴ㄰㠷摢ㅦ挵ㄹ扡收㥣摥㍦㉤㝦戴搷攰〴㥦昳敡〳敦㝣扤㠶㐷㔰㔶㜱改戰づ晤㔳て㘱㐲㜱㌲换㍡㝢㤴㔴捥㘳㤲昵㘳ㅥ挲㠴晡ㅡ愰昰晣㡣搴扢扣㉣晤戸㠷攰㉢愶㌸㜵㠴攷〹㔲㌹㙢㐸搶〷㍤㠴〹挵ㄱㄷ㥥㈷㐹攵㘰㤳慣㥦昲㄰㈶ㄴ〷㔶㠶攵攵摥戰㔰㝦挹戸愹㌸搸㤲㜱㥣㤷挱戸㙣ㄲ㙦㕣㌹〱㈴攳㔸㉦攳㝣㔶晡㉢㔰摢㌹㥡慤㐸㌵晦㈰慥㜰㘵㝦㝦ㄳ㍦㘹攳戹搸㐳ㄸ愳㠷攲㑤㌱挵㔱㤳㉥㍤つ㐴㜱挰昰㡦㙢㈳㠰ㅣ㐶㝥㤴㘸㡦㔴晦挴〳㡥攸ㄳ㔸㘴㉡㍥ぢ〴㈷㥥攸慦㡥敢㌱㥦敢㌷㉥㤷㘸戰㡥㡢㥡㤴扡㥥㜳戹㐴㠷㜵㕣搴愵㜰晤摥攵ㄲ㉤搶㜱㔱㥢挲昵㕦挲搵㑥㐵散〴㔷㝣㐲㘵㉦挹㕤㜲挹ぢ敤㠹㡥攳ㄲㄷ昵戴㕥昳昸㝤〷慦扣晦㑤慢㝥昹攲戵搷摥晦搴㤵〷㕥扣㘳㘴搵户㍥昱㠹㝢㌶㕣㜷攰攰㈲晢晡昸㔷㕥搸㜸晤扥敥摤晢摥㘲㙦㍦㝤摤扥㌷㕣扡愵㝢昳挲捥愶愶收收㔷㉤扥昷㤸搳搲㤷扦攵慢㙡晦㐳㉦㉢㈹搱ㅣ扢昱摦㘸〹晦愲戴㌴㌵㈸摤昸㈳㄰晤㍣㐰㕢㕣㔱㔵㌲㔴㐹㙦愸㔶㠳㍤㠹搷摤搴㡥㘴㌴㠷㌲愸㄰挹㌰㐳ㄹ搴㠱㘴ㄸ愱っ㡡㉤ㄹ㠹摡㡣㌴扢㈷㍤晡ㄳ㄰っㄸ㍢㈶㡣昱㕡㐶挵捥㑡㠶昲㌲㜸㜱㐳㔳㉣㠳㐵ㅢ摣挷㥥㍥㉥㤳㉣㔲攴㡢㔹㌹㌸㡢㙢㑡攳敥㉦戳捤㈲敦挵㤶ㄶ㝡㉦搵㍡愷㜸ㄶ㑤㔱愶㜸ㄷ㑣㤱愴捣戱敥慤㐶晥捣㥣㉣㥤搳㤵ㅥㄵ捥ㄱ㝥〸㑢㜹㘳㈷捤散㥡㑥㜵㄰㙣㐹㌵㘷挶愴晢㙢ㄹ敥㜴ㄲ㘴搰㔳㤸㈴㘱㙣㜸慢㉡㑥愵㌱㜳づ㔵㐳戵昳摤摦㥡搰〲㉥㜵㝢㡢搷㕦愶ㄲ慦㤱㉣搴㕣戳㜸㕢晥て㤱昹㥣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</si>
</sst>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44" formatCode="_(&quot;$&quot;* #,##0.00_);_(&quot;$&quot;* \(#,##0.00\);_(&quot;$&quot;* &quot;-&quot;??_);_(@_)"/>
    <numFmt numFmtId="164" formatCode="_(&quot;$&quot;* #,##0_);_(&quot;$&quot;* \(#,##0\);_(&quot;$&quot;* &quot;-&quot;??_);_(@_)"/>
    <numFmt numFmtId="165" formatCode="&quot;$&quot;#,##0.00"/>
    <numFmt numFmtId="166" formatCode="&quot;$&quot;#,##0"/>
  </numFmts>
  <fonts count="6" x14ac:knownFonts="1">
    <font>
      <sz val="11"/>
      <color theme="1"/>
      <name val="Calibri"/>
      <family val="2"/>
      <scheme val="minor"/>
    </font>
    <font>
      <sz val="11"/>
      <color theme="1"/>
      <name val="Calibri"/>
      <family val="2"/>
      <scheme val="minor"/>
    </font>
    <font>
      <b/>
      <sz val="11"/>
      <color rgb="FF3F3F3F"/>
      <name val="Calibri"/>
      <family val="2"/>
      <scheme val="minor"/>
    </font>
    <font>
      <b/>
      <sz val="11"/>
      <color theme="1"/>
      <name val="Calibri"/>
      <family val="2"/>
      <scheme val="minor"/>
    </font>
    <font>
      <b/>
      <sz val="11"/>
      <name val="Calibri"/>
      <family val="2"/>
      <scheme val="minor"/>
    </font>
    <font>
      <sz val="11"/>
      <name val="Calibri"/>
      <family val="2"/>
      <scheme val="minor"/>
    </font>
  </fonts>
  <fills count="6">
    <fill>
      <patternFill patternType="none"/>
    </fill>
    <fill>
      <patternFill patternType="gray125"/>
    </fill>
    <fill>
      <patternFill patternType="solid">
        <fgColor rgb="FFF2F2F2"/>
      </patternFill>
    </fill>
    <fill>
      <patternFill patternType="solid">
        <fgColor rgb="FF00FF00"/>
        <bgColor indexed="64"/>
      </patternFill>
    </fill>
    <fill>
      <patternFill patternType="solid">
        <fgColor rgb="FF00FFFF"/>
        <bgColor indexed="64"/>
      </patternFill>
    </fill>
    <fill>
      <patternFill patternType="solid">
        <fgColor theme="8" tint="0.79998168889431442"/>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right/>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2" borderId="1" applyNumberFormat="0" applyAlignment="0" applyProtection="0"/>
  </cellStyleXfs>
  <cellXfs count="23">
    <xf numFmtId="0" fontId="0" fillId="0" borderId="0" xfId="0"/>
    <xf numFmtId="0" fontId="3" fillId="0" borderId="0" xfId="0" applyFont="1"/>
    <xf numFmtId="0" fontId="0" fillId="0" borderId="0" xfId="0" quotePrefix="1"/>
    <xf numFmtId="0" fontId="3" fillId="0" borderId="2" xfId="0" applyFont="1" applyBorder="1" applyAlignment="1">
      <alignment horizontal="center"/>
    </xf>
    <xf numFmtId="0" fontId="4" fillId="0" borderId="0" xfId="0" applyFont="1"/>
    <xf numFmtId="0" fontId="4" fillId="0" borderId="2" xfId="0" applyFont="1" applyBorder="1" applyAlignment="1">
      <alignment horizontal="center"/>
    </xf>
    <xf numFmtId="0" fontId="5" fillId="0" borderId="0" xfId="0" applyFont="1"/>
    <xf numFmtId="0" fontId="4" fillId="0" borderId="0" xfId="3" applyFont="1" applyFill="1" applyBorder="1" applyAlignment="1"/>
    <xf numFmtId="164" fontId="5" fillId="3" borderId="0" xfId="3" applyNumberFormat="1" applyFont="1" applyFill="1" applyBorder="1" applyAlignment="1"/>
    <xf numFmtId="164" fontId="5" fillId="0" borderId="0" xfId="0" applyNumberFormat="1" applyFont="1"/>
    <xf numFmtId="0" fontId="4" fillId="0" borderId="2" xfId="0" applyFont="1" applyBorder="1" applyAlignment="1">
      <alignment horizontal="center" vertical="center"/>
    </xf>
    <xf numFmtId="9" fontId="5" fillId="0" borderId="0" xfId="2" applyFont="1" applyFill="1" applyBorder="1" applyAlignment="1">
      <alignment horizontal="center"/>
    </xf>
    <xf numFmtId="165" fontId="5" fillId="4" borderId="0" xfId="0" applyNumberFormat="1" applyFont="1" applyFill="1" applyAlignment="1">
      <alignment horizontal="center"/>
    </xf>
    <xf numFmtId="0" fontId="0" fillId="0" borderId="0" xfId="0" applyAlignment="1">
      <alignment horizontal="center"/>
    </xf>
    <xf numFmtId="164" fontId="5" fillId="0" borderId="0" xfId="1" applyNumberFormat="1" applyFont="1" applyFill="1" applyBorder="1" applyAlignment="1">
      <alignment horizontal="center" vertical="center"/>
    </xf>
    <xf numFmtId="9" fontId="4" fillId="0" borderId="0" xfId="0" applyNumberFormat="1" applyFont="1" applyAlignment="1">
      <alignment horizontal="left" vertical="center"/>
    </xf>
    <xf numFmtId="164" fontId="4" fillId="0" borderId="0" xfId="3" applyNumberFormat="1" applyFont="1" applyFill="1" applyBorder="1" applyAlignment="1"/>
    <xf numFmtId="0" fontId="4" fillId="0" borderId="0" xfId="0" applyFont="1" applyAlignment="1">
      <alignment horizontal="left" vertical="center"/>
    </xf>
    <xf numFmtId="9" fontId="5" fillId="0" borderId="0" xfId="0" applyNumberFormat="1" applyFont="1" applyAlignment="1">
      <alignment horizontal="center"/>
    </xf>
    <xf numFmtId="166" fontId="5" fillId="0" borderId="0" xfId="0" applyNumberFormat="1" applyFont="1" applyAlignment="1">
      <alignment horizontal="center"/>
    </xf>
    <xf numFmtId="6" fontId="0" fillId="5" borderId="0" xfId="0" applyNumberFormat="1" applyFill="1"/>
    <xf numFmtId="164" fontId="5" fillId="0" borderId="0" xfId="3" applyNumberFormat="1" applyFont="1" applyFill="1" applyBorder="1" applyAlignment="1"/>
    <xf numFmtId="8" fontId="5" fillId="5" borderId="0" xfId="0" applyNumberFormat="1" applyFont="1" applyFill="1"/>
  </cellXfs>
  <cellStyles count="4">
    <cellStyle name="Currency" xfId="1" builtinId="4"/>
    <cellStyle name="Normal" xfId="0" builtinId="0"/>
    <cellStyle name="Output" xfId="3" builtinId="2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E9F11-4E54-4210-B865-FF1725C1C8C9}">
  <dimension ref="A1:P34"/>
  <sheetViews>
    <sheetView workbookViewId="0"/>
  </sheetViews>
  <sheetFormatPr defaultRowHeight="14.5" x14ac:dyDescent="0.35"/>
  <cols>
    <col min="1" max="4" width="36.6328125" customWidth="1"/>
  </cols>
  <sheetData>
    <row r="1" spans="1:16" x14ac:dyDescent="0.35">
      <c r="A1" s="1" t="s">
        <v>0</v>
      </c>
    </row>
    <row r="2" spans="1:16" x14ac:dyDescent="0.35">
      <c r="P2" t="e">
        <f ca="1">_xll.CB.RecalcCounterFN()</f>
        <v>#NAME?</v>
      </c>
    </row>
    <row r="3" spans="1:16" x14ac:dyDescent="0.35">
      <c r="A3" t="s">
        <v>1</v>
      </c>
      <c r="B3" t="s">
        <v>2</v>
      </c>
      <c r="C3">
        <v>0</v>
      </c>
    </row>
    <row r="4" spans="1:16" x14ac:dyDescent="0.35">
      <c r="A4" t="s">
        <v>3</v>
      </c>
    </row>
    <row r="5" spans="1:16" x14ac:dyDescent="0.35">
      <c r="A5" t="s">
        <v>4</v>
      </c>
    </row>
    <row r="7" spans="1:16" x14ac:dyDescent="0.35">
      <c r="A7" s="1" t="s">
        <v>5</v>
      </c>
      <c r="B7" t="s">
        <v>6</v>
      </c>
    </row>
    <row r="8" spans="1:16" x14ac:dyDescent="0.35">
      <c r="B8">
        <v>4</v>
      </c>
    </row>
    <row r="10" spans="1:16" x14ac:dyDescent="0.35">
      <c r="A10" t="s">
        <v>7</v>
      </c>
    </row>
    <row r="11" spans="1:16" x14ac:dyDescent="0.35">
      <c r="A11" t="e">
        <f>CB_DATA_!#REF!</f>
        <v>#REF!</v>
      </c>
      <c r="B11" t="e">
        <f>#REF!</f>
        <v>#REF!</v>
      </c>
      <c r="C11" t="e">
        <f>NPV!#REF!</f>
        <v>#REF!</v>
      </c>
      <c r="D11" t="e">
        <f>#REF!</f>
        <v>#REF!</v>
      </c>
    </row>
    <row r="13" spans="1:16" x14ac:dyDescent="0.35">
      <c r="A13" t="s">
        <v>8</v>
      </c>
    </row>
    <row r="14" spans="1:16" x14ac:dyDescent="0.35">
      <c r="A14" t="s">
        <v>12</v>
      </c>
      <c r="B14" t="s">
        <v>16</v>
      </c>
      <c r="C14" t="s">
        <v>25</v>
      </c>
      <c r="D14" t="s">
        <v>29</v>
      </c>
    </row>
    <row r="16" spans="1:16" x14ac:dyDescent="0.35">
      <c r="A16" t="s">
        <v>9</v>
      </c>
    </row>
    <row r="17" spans="1:4" x14ac:dyDescent="0.35">
      <c r="B17">
        <v>2</v>
      </c>
      <c r="D17">
        <v>1</v>
      </c>
    </row>
    <row r="19" spans="1:4" x14ac:dyDescent="0.35">
      <c r="A19" t="s">
        <v>10</v>
      </c>
    </row>
    <row r="20" spans="1:4" x14ac:dyDescent="0.35">
      <c r="A20">
        <v>28</v>
      </c>
      <c r="B20">
        <v>31</v>
      </c>
      <c r="C20">
        <v>31</v>
      </c>
      <c r="D20">
        <v>34</v>
      </c>
    </row>
    <row r="25" spans="1:4" x14ac:dyDescent="0.35">
      <c r="A25" s="1" t="s">
        <v>11</v>
      </c>
    </row>
    <row r="26" spans="1:4" x14ac:dyDescent="0.35">
      <c r="A26" s="2" t="s">
        <v>13</v>
      </c>
      <c r="B26" s="2" t="s">
        <v>17</v>
      </c>
      <c r="C26" s="2" t="s">
        <v>17</v>
      </c>
      <c r="D26" s="2" t="s">
        <v>17</v>
      </c>
    </row>
    <row r="27" spans="1:4" x14ac:dyDescent="0.35">
      <c r="A27" t="s">
        <v>14</v>
      </c>
      <c r="B27" t="s">
        <v>20</v>
      </c>
      <c r="C27" t="s">
        <v>36</v>
      </c>
      <c r="D27" t="s">
        <v>34</v>
      </c>
    </row>
    <row r="28" spans="1:4" x14ac:dyDescent="0.35">
      <c r="A28" s="2" t="s">
        <v>15</v>
      </c>
      <c r="B28" s="2" t="s">
        <v>15</v>
      </c>
      <c r="C28" s="2" t="s">
        <v>15</v>
      </c>
      <c r="D28" s="2" t="s">
        <v>15</v>
      </c>
    </row>
    <row r="29" spans="1:4" x14ac:dyDescent="0.35">
      <c r="B29" s="2" t="s">
        <v>13</v>
      </c>
      <c r="C29" s="2" t="s">
        <v>13</v>
      </c>
      <c r="D29" s="2" t="s">
        <v>13</v>
      </c>
    </row>
    <row r="30" spans="1:4" x14ac:dyDescent="0.35">
      <c r="B30" t="s">
        <v>19</v>
      </c>
      <c r="C30" t="s">
        <v>26</v>
      </c>
      <c r="D30" t="s">
        <v>30</v>
      </c>
    </row>
    <row r="31" spans="1:4" x14ac:dyDescent="0.35">
      <c r="B31" s="2" t="s">
        <v>15</v>
      </c>
      <c r="C31" s="2" t="s">
        <v>15</v>
      </c>
      <c r="D31" s="2" t="s">
        <v>15</v>
      </c>
    </row>
    <row r="32" spans="1:4" x14ac:dyDescent="0.35">
      <c r="D32" s="2" t="s">
        <v>31</v>
      </c>
    </row>
    <row r="33" spans="4:4" x14ac:dyDescent="0.35">
      <c r="D33" t="s">
        <v>32</v>
      </c>
    </row>
    <row r="34" spans="4:4" x14ac:dyDescent="0.35">
      <c r="D34" s="2" t="s">
        <v>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CC04C-EE79-49A9-B3C6-CAB4EF5B2741}">
  <dimension ref="A1:G21"/>
  <sheetViews>
    <sheetView tabSelected="1" zoomScale="80" zoomScaleNormal="80" workbookViewId="0">
      <selection activeCell="A2" sqref="A2"/>
    </sheetView>
  </sheetViews>
  <sheetFormatPr defaultColWidth="8.81640625" defaultRowHeight="14.5" x14ac:dyDescent="0.35"/>
  <cols>
    <col min="1" max="1" width="15.1796875" style="6" bestFit="1" customWidth="1"/>
    <col min="2" max="2" width="13.7265625" style="6" bestFit="1" customWidth="1"/>
    <col min="3" max="4" width="9.7265625" style="6" bestFit="1" customWidth="1"/>
    <col min="5" max="5" width="9.26953125" style="6" bestFit="1" customWidth="1"/>
    <col min="6" max="7" width="10.453125" style="6" bestFit="1" customWidth="1"/>
    <col min="8" max="16384" width="8.81640625" style="6"/>
  </cols>
  <sheetData>
    <row r="1" spans="1:7" ht="15" thickBot="1" x14ac:dyDescent="0.4">
      <c r="A1" s="4" t="s">
        <v>21</v>
      </c>
      <c r="B1" s="5">
        <v>0</v>
      </c>
      <c r="C1" s="5">
        <v>1</v>
      </c>
      <c r="D1" s="5">
        <v>2</v>
      </c>
      <c r="E1" s="5">
        <v>3</v>
      </c>
      <c r="F1" s="5">
        <v>4</v>
      </c>
      <c r="G1" s="5">
        <v>5</v>
      </c>
    </row>
    <row r="2" spans="1:7" x14ac:dyDescent="0.35">
      <c r="A2" s="7" t="s">
        <v>22</v>
      </c>
      <c r="B2" s="21">
        <v>-50000</v>
      </c>
      <c r="C2" s="8">
        <v>30000</v>
      </c>
      <c r="D2" s="8">
        <v>57000</v>
      </c>
      <c r="E2" s="8">
        <v>10000</v>
      </c>
      <c r="F2" s="8">
        <v>-27500</v>
      </c>
      <c r="G2" s="8">
        <v>-20500</v>
      </c>
    </row>
    <row r="4" spans="1:7" x14ac:dyDescent="0.35">
      <c r="A4" s="1" t="s">
        <v>35</v>
      </c>
      <c r="B4"/>
      <c r="C4"/>
      <c r="D4"/>
      <c r="E4"/>
      <c r="F4"/>
      <c r="G4" s="9"/>
    </row>
    <row r="5" spans="1:7" ht="15.75" customHeight="1" thickBot="1" x14ac:dyDescent="0.4">
      <c r="B5" s="10" t="s">
        <v>23</v>
      </c>
      <c r="C5" s="10" t="s">
        <v>18</v>
      </c>
      <c r="D5" s="3" t="s">
        <v>24</v>
      </c>
      <c r="G5" s="9"/>
    </row>
    <row r="6" spans="1:7" x14ac:dyDescent="0.35">
      <c r="B6" s="11">
        <v>0.1</v>
      </c>
      <c r="C6" s="12">
        <f>CF0+NPV(WACC,CF)</f>
        <v>381.55615301986109</v>
      </c>
      <c r="D6" s="13" t="str">
        <f>IF(C6&gt;0,"Accept","Reject")</f>
        <v>Accept</v>
      </c>
      <c r="G6" s="14"/>
    </row>
    <row r="7" spans="1:7" x14ac:dyDescent="0.35">
      <c r="B7"/>
      <c r="C7" t="str">
        <f ca="1">_xlfn.FORMULATEXT(C6)</f>
        <v>=CF0+NPV(WACC,CF)</v>
      </c>
      <c r="D7"/>
      <c r="G7" s="14"/>
    </row>
    <row r="8" spans="1:7" x14ac:dyDescent="0.35">
      <c r="B8"/>
      <c r="C8"/>
      <c r="D8"/>
      <c r="E8"/>
      <c r="F8"/>
    </row>
    <row r="9" spans="1:7" x14ac:dyDescent="0.35">
      <c r="A9" s="4" t="s">
        <v>27</v>
      </c>
      <c r="C9"/>
      <c r="E9"/>
      <c r="F9"/>
    </row>
    <row r="10" spans="1:7" x14ac:dyDescent="0.35">
      <c r="A10" s="20"/>
      <c r="B10"/>
      <c r="C10"/>
      <c r="D10" s="15"/>
    </row>
    <row r="11" spans="1:7" x14ac:dyDescent="0.35">
      <c r="B11"/>
      <c r="C11"/>
      <c r="D11" s="16"/>
      <c r="E11" s="15"/>
      <c r="F11" s="17"/>
      <c r="G11" s="17"/>
    </row>
    <row r="12" spans="1:7" x14ac:dyDescent="0.35">
      <c r="A12" s="4" t="s">
        <v>28</v>
      </c>
      <c r="C12"/>
      <c r="D12"/>
      <c r="E12" s="16"/>
      <c r="F12" s="16"/>
      <c r="G12" s="16"/>
    </row>
    <row r="13" spans="1:7" x14ac:dyDescent="0.35">
      <c r="A13" s="22"/>
      <c r="C13"/>
      <c r="D13"/>
      <c r="E13"/>
      <c r="F13"/>
      <c r="G13" s="14"/>
    </row>
    <row r="14" spans="1:7" x14ac:dyDescent="0.35">
      <c r="C14"/>
      <c r="E14"/>
      <c r="F14"/>
    </row>
    <row r="15" spans="1:7" x14ac:dyDescent="0.35">
      <c r="B15"/>
      <c r="C15"/>
    </row>
    <row r="16" spans="1:7" x14ac:dyDescent="0.35">
      <c r="A16"/>
    </row>
    <row r="17" spans="1:3" x14ac:dyDescent="0.35">
      <c r="A17"/>
    </row>
    <row r="18" spans="1:3" x14ac:dyDescent="0.35">
      <c r="A18"/>
    </row>
    <row r="19" spans="1:3" x14ac:dyDescent="0.35">
      <c r="B19"/>
      <c r="C19"/>
    </row>
    <row r="20" spans="1:3" x14ac:dyDescent="0.35">
      <c r="B20"/>
      <c r="C20"/>
    </row>
    <row r="21" spans="1:3" x14ac:dyDescent="0.35">
      <c r="B21" s="18"/>
      <c r="C21" s="1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NPV</vt:lpstr>
      <vt:lpstr>CF</vt:lpstr>
      <vt:lpstr>CF0</vt:lpstr>
      <vt:lpstr>VaR</vt:lpstr>
      <vt:lpstr>WACC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Howard</dc:creator>
  <cp:lastModifiedBy>Philip Howard</cp:lastModifiedBy>
  <dcterms:created xsi:type="dcterms:W3CDTF">2015-06-05T18:17:20Z</dcterms:created>
  <dcterms:modified xsi:type="dcterms:W3CDTF">2024-03-08T14:11:02Z</dcterms:modified>
</cp:coreProperties>
</file>