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drawings/drawing6.xml" ContentType="application/vnd.openxmlformats-officedocument.drawing+xml"/>
  <Override PartName="/xl/drawings/drawing7.xml" ContentType="application/vnd.openxmlformats-officedocument.drawing+xml"/>
  <Override PartName="/xl/ink/ink16.xml" ContentType="application/inkml+xml"/>
  <Override PartName="/xl/drawings/drawing8.xml" ContentType="application/vnd.openxmlformats-officedocument.drawing+xml"/>
  <Override PartName="/xl/ink/ink17.xml" ContentType="application/inkml+xml"/>
  <Override PartName="/xl/drawings/drawing9.xml" ContentType="application/vnd.openxmlformats-officedocument.drawing+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drawings/drawing10.xml" ContentType="application/vnd.openxmlformats-officedocument.drawing+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pdwho\Dropbox\Courses\Teaching\Financial Analytics\Course\1 - Time Value of Money\Async\"/>
    </mc:Choice>
  </mc:AlternateContent>
  <xr:revisionPtr revIDLastSave="0" documentId="13_ncr:1_{3149E89A-9D9F-4A8D-BA4E-14DEA6FBA824}" xr6:coauthVersionLast="47" xr6:coauthVersionMax="47" xr10:uidLastSave="{00000000-0000-0000-0000-000000000000}"/>
  <bookViews>
    <workbookView xWindow="-98" yWindow="-98" windowWidth="17115" windowHeight="10876" firstSheet="16" activeTab="16" xr2:uid="{A866A9DF-D953-4036-93AA-C66DC42DF8F3}"/>
  </bookViews>
  <sheets>
    <sheet name="PV" sheetId="2" r:id="rId1"/>
    <sheet name="FV" sheetId="3" r:id="rId2"/>
    <sheet name="RATE" sheetId="4" r:id="rId3"/>
    <sheet name="Challenge Problem 1" sheetId="5" r:id="rId4"/>
    <sheet name="Solution 1" sheetId="6" r:id="rId5"/>
    <sheet name="Annuity" sheetId="7" r:id="rId6"/>
    <sheet name="Annuity Challenge" sheetId="8" r:id="rId7"/>
    <sheet name="Annuity Solution" sheetId="9" r:id="rId8"/>
    <sheet name="Perpetuity" sheetId="10" r:id="rId9"/>
    <sheet name="Perpetuity Challenge" sheetId="11" r:id="rId10"/>
    <sheet name="Perpetuity Solution" sheetId="12" r:id="rId11"/>
    <sheet name="NPV" sheetId="13" r:id="rId12"/>
    <sheet name="IRR" sheetId="14" r:id="rId13"/>
    <sheet name="Challenge Problems 3" sheetId="15" r:id="rId14"/>
    <sheet name="Solutions 3" sheetId="16" r:id="rId15"/>
    <sheet name="TVM Functions" sheetId="17" r:id="rId16"/>
    <sheet name="PV with PMT &amp; FV" sheetId="18" r:id="rId17"/>
    <sheet name="Challenge Problems 4" sheetId="19" r:id="rId18"/>
    <sheet name="Solutions 4" sheetId="20"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20" l="1"/>
  <c r="B20" i="20" s="1"/>
  <c r="B6" i="20"/>
  <c r="B7" i="20" s="1"/>
  <c r="B11" i="17"/>
  <c r="B10" i="17"/>
  <c r="B8" i="17"/>
  <c r="B6" i="17"/>
  <c r="B4" i="17"/>
  <c r="B3" i="17"/>
  <c r="C7" i="20"/>
  <c r="C18" i="20"/>
  <c r="C4" i="17"/>
  <c r="C20" i="20"/>
  <c r="C10" i="17"/>
  <c r="C8" i="17"/>
  <c r="C3" i="17"/>
  <c r="C6" i="17"/>
  <c r="C6" i="20"/>
  <c r="C5" i="18"/>
  <c r="C11" i="17"/>
  <c r="E18" i="16" l="1"/>
  <c r="E4" i="16"/>
  <c r="C7" i="12"/>
  <c r="C8" i="12" s="1"/>
  <c r="C7" i="9"/>
  <c r="C8" i="9" s="1"/>
  <c r="B8" i="7"/>
  <c r="B7" i="7"/>
  <c r="B10" i="7" s="1"/>
  <c r="D8" i="9"/>
  <c r="E4" i="13"/>
  <c r="C7" i="7"/>
  <c r="D7" i="12"/>
  <c r="D8" i="12"/>
  <c r="F18" i="16"/>
  <c r="C8" i="7"/>
  <c r="F4" i="14"/>
  <c r="C10" i="7"/>
  <c r="B3" i="10"/>
  <c r="D7" i="9"/>
  <c r="C9" i="7"/>
  <c r="F4" i="16"/>
  <c r="B9" i="7" l="1"/>
  <c r="A3" i="6"/>
  <c r="B3" i="6"/>
  <c r="B3" i="4"/>
  <c r="B3" i="2"/>
  <c r="B3" i="3"/>
</calcChain>
</file>

<file path=xl/sharedStrings.xml><?xml version="1.0" encoding="utf-8"?>
<sst xmlns="http://schemas.openxmlformats.org/spreadsheetml/2006/main" count="54" uniqueCount="32">
  <si>
    <t>An asset pays $100 in 5 years. The annual discount rate is 10%. What is the price of the asset today?</t>
  </si>
  <si>
    <t>You have $62.09 today and invest it for 5 years at an annual discount rate of 10%. What is the value of the investment in year 5?</t>
  </si>
  <si>
    <t>You pay $62.09 today for an asset that pays $100 in five years. What is your annual return on investment?</t>
  </si>
  <si>
    <t>An asset will pay $300 in year 7. What is the value of asset in year 4 if the annual discount rate is 8%?</t>
  </si>
  <si>
    <t>You buy an annuity that pays $100 per year for the next 3 years. The first payment is next year. If the discount rate is 10%, what is the price of the annuity today?</t>
  </si>
  <si>
    <t>PV</t>
  </si>
  <si>
    <t>FV</t>
  </si>
  <si>
    <t>PMT</t>
  </si>
  <si>
    <t>RATE</t>
  </si>
  <si>
    <t>You are 25 years old. Starting next year, you want to start making equal annual contributions for your retirement. You plan to retire at age 60 (and your last annual contribution will be when you turn 60). You want to have $1,000,000 saved when you retire at 60. With an annual discount rate of 6%, how much must you contribute each year to meet your retirement goal?</t>
  </si>
  <si>
    <t>Number of contributions</t>
  </si>
  <si>
    <t>Annual contributions</t>
  </si>
  <si>
    <t>You buy an asset that pays $100 per year in perpetuity. The first payment will be received next year. If the annual discount rate is 10%, what is the price of the asset today?</t>
  </si>
  <si>
    <t>You are 30 years old. You buy an asset that will begin paying your family annual payments in perpetuity when you turn 61. The first payment is $12,000 and will be made at age 61, and the payments will grow 2% per year. If the annual discount rate is 6%, what is the price of the asset today?</t>
  </si>
  <si>
    <t>PV_60</t>
  </si>
  <si>
    <t>PV_30</t>
  </si>
  <si>
    <t>An asset pays $90 and $100 in 4 and 5 years, respectively. The annual discount rate is 10%. What is the price of the asset today?</t>
  </si>
  <si>
    <t>t</t>
  </si>
  <si>
    <t>CF</t>
  </si>
  <si>
    <t>You pay $200 for an asset that will pay you $150, $50 and $20 in 1, 2, and 3 years from today, respectively. What is the IRR on the investment?</t>
  </si>
  <si>
    <t>1. An asset pays $100, $90 and $100 in 0, 2 and 5 years, respectively. The annual discount rate is 10%. What is the price of the asset today?</t>
  </si>
  <si>
    <t>2. You pay $300 for an asset that will pay you $150, $50 and $200 in 1, 2, and 3 years from today, respectively. What is the IRR on the investment?</t>
  </si>
  <si>
    <t>You have an asset that pays $100 for three years, starting in year 1. At a 5% discount rate, what is the price today?</t>
  </si>
  <si>
    <t>Rate</t>
  </si>
  <si>
    <t>Receive $100 payments in years 1, 2 and 3 AND an additional payment of $500 in year 3</t>
  </si>
  <si>
    <t>Discount rate 10%</t>
  </si>
  <si>
    <t>1. You buy an asset that pays $300 payments in years 2, 3 and 4. The discount rate is 5%. What is the price of the asset today (i.e. what is the present value of the payments at time 0)?</t>
  </si>
  <si>
    <t>2. You buy an annuity that pays $100 in years 0, 1 and 2. If the discount rate is 10%, what is the price of the annuity today?</t>
  </si>
  <si>
    <t>PV_1</t>
  </si>
  <si>
    <t>PV_0</t>
  </si>
  <si>
    <t>PV_0(CF_1,CF_2)</t>
  </si>
  <si>
    <t>CF_0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</si>
</sst>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_(&quot;$&quot;* #,##0_);_(&quot;$&quot;* \(#,##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Aptos Narrow"/>
      <family val="2"/>
    </font>
  </fonts>
  <fills count="3">
    <fill>
      <patternFill patternType="none"/>
    </fill>
    <fill>
      <patternFill patternType="gray125"/>
    </fill>
    <fill>
      <patternFill patternType="solid">
        <fgColor theme="8" tint="0.79998168889431442"/>
        <bgColor indexed="64"/>
      </patternFill>
    </fill>
  </fills>
  <borders count="3">
    <border>
      <left/>
      <right/>
      <top/>
      <bottom/>
      <diagonal/>
    </border>
    <border>
      <left/>
      <right/>
      <top/>
      <bottom style="thin">
        <color indexed="64"/>
      </bottom>
      <diagonal/>
    </border>
    <border>
      <left/>
      <right/>
      <top/>
      <bottom style="thin">
        <color rgb="FF000000"/>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10" fontId="0" fillId="0" borderId="0" xfId="0" applyNumberFormat="1"/>
    <xf numFmtId="8" fontId="0" fillId="2" borderId="0" xfId="0" applyNumberFormat="1" applyFill="1"/>
    <xf numFmtId="9" fontId="0" fillId="2" borderId="0" xfId="0" applyNumberFormat="1" applyFill="1"/>
    <xf numFmtId="0" fontId="0" fillId="2" borderId="0" xfId="0" applyFill="1"/>
    <xf numFmtId="8" fontId="0" fillId="0" borderId="0" xfId="0" applyNumberFormat="1"/>
    <xf numFmtId="9" fontId="0" fillId="0" borderId="0" xfId="0" applyNumberFormat="1"/>
    <xf numFmtId="0" fontId="0" fillId="0" borderId="0" xfId="0" applyAlignment="1">
      <alignment vertical="top"/>
    </xf>
    <xf numFmtId="44" fontId="0" fillId="2" borderId="0" xfId="1" applyFont="1" applyFill="1"/>
    <xf numFmtId="0" fontId="2" fillId="0" borderId="1" xfId="0" applyFont="1" applyBorder="1" applyAlignment="1">
      <alignment horizontal="center"/>
    </xf>
    <xf numFmtId="0" fontId="0" fillId="0" borderId="0" xfId="0" applyAlignment="1">
      <alignment horizontal="center"/>
    </xf>
    <xf numFmtId="164" fontId="0" fillId="0" borderId="0" xfId="1" applyNumberFormat="1" applyFont="1" applyAlignment="1">
      <alignment horizontal="center"/>
    </xf>
    <xf numFmtId="164" fontId="0" fillId="0" borderId="0" xfId="1" applyNumberFormat="1" applyFont="1" applyFill="1" applyAlignment="1">
      <alignment horizontal="center"/>
    </xf>
    <xf numFmtId="10" fontId="0" fillId="2" borderId="0" xfId="0" applyNumberFormat="1" applyFill="1"/>
    <xf numFmtId="0" fontId="3" fillId="0" borderId="0" xfId="0" applyFont="1"/>
    <xf numFmtId="8" fontId="3" fillId="0" borderId="0" xfId="0" applyNumberFormat="1" applyFont="1"/>
    <xf numFmtId="0" fontId="3" fillId="0" borderId="2" xfId="0" applyFont="1" applyBorder="1" applyAlignment="1">
      <alignment horizontal="center" vertical="center"/>
    </xf>
    <xf numFmtId="0" fontId="3" fillId="0" borderId="0" xfId="0" applyFont="1" applyAlignment="1">
      <alignment horizontal="center"/>
    </xf>
    <xf numFmtId="8" fontId="3" fillId="0" borderId="0" xfId="0" applyNumberFormat="1" applyFont="1" applyAlignment="1">
      <alignment horizontal="center"/>
    </xf>
    <xf numFmtId="9" fontId="3" fillId="0" borderId="0" xfId="0" applyNumberFormat="1" applyFont="1"/>
    <xf numFmtId="0" fontId="0" fillId="0" borderId="0" xfId="0"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colors>
    <mruColors>
      <color rgb="FFF2CE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NULL"/><Relationship Id="rId13" Type="http://schemas.openxmlformats.org/officeDocument/2006/relationships/customXml" Target="../ink/ink38.xml"/><Relationship Id="rId18" Type="http://schemas.openxmlformats.org/officeDocument/2006/relationships/image" Target="../media/image2.png"/><Relationship Id="rId26" Type="http://schemas.openxmlformats.org/officeDocument/2006/relationships/image" Target="../media/image60.png"/><Relationship Id="rId3" Type="http://schemas.openxmlformats.org/officeDocument/2006/relationships/customXml" Target="../ink/ink35.xml"/><Relationship Id="rId21" Type="http://schemas.openxmlformats.org/officeDocument/2006/relationships/customXml" Target="../ink/ink41.xml"/><Relationship Id="rId34" Type="http://schemas.openxmlformats.org/officeDocument/2006/relationships/image" Target="../media/image10.png"/><Relationship Id="rId12" Type="http://schemas.openxmlformats.org/officeDocument/2006/relationships/image" Target="NULL"/><Relationship Id="rId17" Type="http://schemas.openxmlformats.org/officeDocument/2006/relationships/customXml" Target="../ink/ink39.xml"/><Relationship Id="rId25" Type="http://schemas.openxmlformats.org/officeDocument/2006/relationships/customXml" Target="../ink/ink43.xml"/><Relationship Id="rId33" Type="http://schemas.openxmlformats.org/officeDocument/2006/relationships/customXml" Target="../ink/ink47.xml"/><Relationship Id="rId2" Type="http://schemas.openxmlformats.org/officeDocument/2006/relationships/image" Target="NULL"/><Relationship Id="rId16" Type="http://schemas.openxmlformats.org/officeDocument/2006/relationships/image" Target="NULL"/><Relationship Id="rId20" Type="http://schemas.openxmlformats.org/officeDocument/2006/relationships/image" Target="../media/image30.png"/><Relationship Id="rId29" Type="http://schemas.openxmlformats.org/officeDocument/2006/relationships/customXml" Target="../ink/ink45.xml"/><Relationship Id="rId1" Type="http://schemas.openxmlformats.org/officeDocument/2006/relationships/customXml" Target="../ink/ink34.xml"/><Relationship Id="rId11" Type="http://schemas.openxmlformats.org/officeDocument/2006/relationships/customXml" Target="../ink/ink37.xml"/><Relationship Id="rId24" Type="http://schemas.openxmlformats.org/officeDocument/2006/relationships/image" Target="../media/image50.png"/><Relationship Id="rId32" Type="http://schemas.openxmlformats.org/officeDocument/2006/relationships/image" Target="../media/image9.png"/><Relationship Id="rId23" Type="http://schemas.openxmlformats.org/officeDocument/2006/relationships/customXml" Target="../ink/ink42.xml"/><Relationship Id="rId28" Type="http://schemas.openxmlformats.org/officeDocument/2006/relationships/image" Target="../media/image7.png"/><Relationship Id="rId10" Type="http://schemas.openxmlformats.org/officeDocument/2006/relationships/image" Target="NULL"/><Relationship Id="rId19" Type="http://schemas.openxmlformats.org/officeDocument/2006/relationships/customXml" Target="../ink/ink40.xml"/><Relationship Id="rId31" Type="http://schemas.openxmlformats.org/officeDocument/2006/relationships/customXml" Target="../ink/ink46.xml"/><Relationship Id="rId9" Type="http://schemas.openxmlformats.org/officeDocument/2006/relationships/customXml" Target="../ink/ink36.xml"/><Relationship Id="rId22" Type="http://schemas.openxmlformats.org/officeDocument/2006/relationships/image" Target="../media/image4.png"/><Relationship Id="rId27" Type="http://schemas.openxmlformats.org/officeDocument/2006/relationships/customXml" Target="../ink/ink44.xml"/><Relationship Id="rId30" Type="http://schemas.openxmlformats.org/officeDocument/2006/relationships/image" Target="../media/image80.png"/></Relationships>
</file>

<file path=xl/drawings/_rels/drawing2.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7.sv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8" Type="http://schemas.openxmlformats.org/officeDocument/2006/relationships/image" Target="NULL"/><Relationship Id="rId13" Type="http://schemas.openxmlformats.org/officeDocument/2006/relationships/customXml" Target="../ink/ink7.xml"/><Relationship Id="rId18" Type="http://schemas.openxmlformats.org/officeDocument/2006/relationships/image" Target="NULL"/><Relationship Id="rId26" Type="http://schemas.openxmlformats.org/officeDocument/2006/relationships/image" Target="NULL"/><Relationship Id="rId3" Type="http://schemas.openxmlformats.org/officeDocument/2006/relationships/customXml" Target="../ink/ink2.xml"/><Relationship Id="rId21" Type="http://schemas.openxmlformats.org/officeDocument/2006/relationships/customXml" Target="../ink/ink11.xml"/><Relationship Id="rId7" Type="http://schemas.openxmlformats.org/officeDocument/2006/relationships/customXml" Target="../ink/ink4.xml"/><Relationship Id="rId12" Type="http://schemas.openxmlformats.org/officeDocument/2006/relationships/image" Target="NULL"/><Relationship Id="rId17" Type="http://schemas.openxmlformats.org/officeDocument/2006/relationships/customXml" Target="../ink/ink9.xml"/><Relationship Id="rId25" Type="http://schemas.openxmlformats.org/officeDocument/2006/relationships/customXml" Target="../ink/ink13.xml"/><Relationship Id="rId2" Type="http://schemas.openxmlformats.org/officeDocument/2006/relationships/image" Target="NULL"/><Relationship Id="rId16" Type="http://schemas.openxmlformats.org/officeDocument/2006/relationships/image" Target="NULL"/><Relationship Id="rId20" Type="http://schemas.openxmlformats.org/officeDocument/2006/relationships/image" Target="NULL"/><Relationship Id="rId29" Type="http://schemas.openxmlformats.org/officeDocument/2006/relationships/customXml" Target="../ink/ink15.xml"/><Relationship Id="rId1" Type="http://schemas.openxmlformats.org/officeDocument/2006/relationships/customXml" Target="../ink/ink1.xml"/><Relationship Id="rId6" Type="http://schemas.openxmlformats.org/officeDocument/2006/relationships/image" Target="NULL"/><Relationship Id="rId11" Type="http://schemas.openxmlformats.org/officeDocument/2006/relationships/customXml" Target="../ink/ink6.xml"/><Relationship Id="rId24" Type="http://schemas.openxmlformats.org/officeDocument/2006/relationships/image" Target="NULL"/><Relationship Id="rId5" Type="http://schemas.openxmlformats.org/officeDocument/2006/relationships/customXml" Target="../ink/ink3.xml"/><Relationship Id="rId15" Type="http://schemas.openxmlformats.org/officeDocument/2006/relationships/customXml" Target="../ink/ink8.xml"/><Relationship Id="rId23" Type="http://schemas.openxmlformats.org/officeDocument/2006/relationships/customXml" Target="../ink/ink12.xml"/><Relationship Id="rId28" Type="http://schemas.openxmlformats.org/officeDocument/2006/relationships/image" Target="NULL"/><Relationship Id="rId10" Type="http://schemas.openxmlformats.org/officeDocument/2006/relationships/image" Target="NULL"/><Relationship Id="rId19" Type="http://schemas.openxmlformats.org/officeDocument/2006/relationships/customXml" Target="../ink/ink10.xml"/><Relationship Id="rId4" Type="http://schemas.openxmlformats.org/officeDocument/2006/relationships/image" Target="NULL"/><Relationship Id="rId9" Type="http://schemas.openxmlformats.org/officeDocument/2006/relationships/customXml" Target="../ink/ink5.xml"/><Relationship Id="rId14" Type="http://schemas.openxmlformats.org/officeDocument/2006/relationships/image" Target="NULL"/><Relationship Id="rId22" Type="http://schemas.openxmlformats.org/officeDocument/2006/relationships/image" Target="NULL"/><Relationship Id="rId27" Type="http://schemas.openxmlformats.org/officeDocument/2006/relationships/customXml" Target="../ink/ink14.xml"/><Relationship Id="rId30" Type="http://schemas.openxmlformats.org/officeDocument/2006/relationships/image" Target="NULL"/></Relationships>
</file>

<file path=xl/drawings/_rels/drawing6.xml.rels><?xml version="1.0" encoding="UTF-8" standalone="yes"?>
<Relationships xmlns="http://schemas.openxmlformats.org/package/2006/relationships"><Relationship Id="rId2" Type="http://schemas.openxmlformats.org/officeDocument/2006/relationships/image" Target="../media/image9.svg"/><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2" Type="http://schemas.openxmlformats.org/officeDocument/2006/relationships/image" Target="NULL"/><Relationship Id="rId1" Type="http://schemas.openxmlformats.org/officeDocument/2006/relationships/customXml" Target="../ink/ink16.xml"/></Relationships>
</file>

<file path=xl/drawings/_rels/drawing8.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customXml" Target="../ink/ink17.xml"/></Relationships>
</file>

<file path=xl/drawings/_rels/drawing9.xml.rels><?xml version="1.0" encoding="UTF-8" standalone="yes"?>
<Relationships xmlns="http://schemas.openxmlformats.org/package/2006/relationships"><Relationship Id="rId8" Type="http://schemas.openxmlformats.org/officeDocument/2006/relationships/image" Target="NULL"/><Relationship Id="rId13" Type="http://schemas.openxmlformats.org/officeDocument/2006/relationships/customXml" Target="../ink/ink24.xml"/><Relationship Id="rId18" Type="http://schemas.openxmlformats.org/officeDocument/2006/relationships/image" Target="NULL"/><Relationship Id="rId26" Type="http://schemas.openxmlformats.org/officeDocument/2006/relationships/image" Target="NULL"/><Relationship Id="rId3" Type="http://schemas.openxmlformats.org/officeDocument/2006/relationships/customXml" Target="../ink/ink19.xml"/><Relationship Id="rId21" Type="http://schemas.openxmlformats.org/officeDocument/2006/relationships/customXml" Target="../ink/ink28.xml"/><Relationship Id="rId7" Type="http://schemas.openxmlformats.org/officeDocument/2006/relationships/customXml" Target="../ink/ink21.xml"/><Relationship Id="rId12" Type="http://schemas.openxmlformats.org/officeDocument/2006/relationships/image" Target="NULL"/><Relationship Id="rId17" Type="http://schemas.openxmlformats.org/officeDocument/2006/relationships/customXml" Target="../ink/ink26.xml"/><Relationship Id="rId25" Type="http://schemas.openxmlformats.org/officeDocument/2006/relationships/customXml" Target="../ink/ink30.xml"/><Relationship Id="rId2" Type="http://schemas.openxmlformats.org/officeDocument/2006/relationships/image" Target="NULL"/><Relationship Id="rId16" Type="http://schemas.openxmlformats.org/officeDocument/2006/relationships/image" Target="NULL"/><Relationship Id="rId20" Type="http://schemas.openxmlformats.org/officeDocument/2006/relationships/image" Target="NULL"/><Relationship Id="rId29" Type="http://schemas.openxmlformats.org/officeDocument/2006/relationships/customXml" Target="../ink/ink32.xml"/><Relationship Id="rId1" Type="http://schemas.openxmlformats.org/officeDocument/2006/relationships/customXml" Target="../ink/ink18.xml"/><Relationship Id="rId6" Type="http://schemas.openxmlformats.org/officeDocument/2006/relationships/image" Target="NULL"/><Relationship Id="rId11" Type="http://schemas.openxmlformats.org/officeDocument/2006/relationships/customXml" Target="../ink/ink23.xml"/><Relationship Id="rId24" Type="http://schemas.openxmlformats.org/officeDocument/2006/relationships/image" Target="NULL"/><Relationship Id="rId32" Type="http://schemas.openxmlformats.org/officeDocument/2006/relationships/image" Target="NULL"/><Relationship Id="rId5" Type="http://schemas.openxmlformats.org/officeDocument/2006/relationships/customXml" Target="../ink/ink20.xml"/><Relationship Id="rId15" Type="http://schemas.openxmlformats.org/officeDocument/2006/relationships/customXml" Target="../ink/ink25.xml"/><Relationship Id="rId23" Type="http://schemas.openxmlformats.org/officeDocument/2006/relationships/customXml" Target="../ink/ink29.xml"/><Relationship Id="rId28" Type="http://schemas.openxmlformats.org/officeDocument/2006/relationships/image" Target="NULL"/><Relationship Id="rId10" Type="http://schemas.openxmlformats.org/officeDocument/2006/relationships/image" Target="NULL"/><Relationship Id="rId19" Type="http://schemas.openxmlformats.org/officeDocument/2006/relationships/customXml" Target="../ink/ink27.xml"/><Relationship Id="rId31" Type="http://schemas.openxmlformats.org/officeDocument/2006/relationships/customXml" Target="../ink/ink33.xml"/><Relationship Id="rId4" Type="http://schemas.openxmlformats.org/officeDocument/2006/relationships/image" Target="NULL"/><Relationship Id="rId9" Type="http://schemas.openxmlformats.org/officeDocument/2006/relationships/customXml" Target="../ink/ink22.xml"/><Relationship Id="rId14" Type="http://schemas.openxmlformats.org/officeDocument/2006/relationships/image" Target="NULL"/><Relationship Id="rId22" Type="http://schemas.openxmlformats.org/officeDocument/2006/relationships/image" Target="NULL"/><Relationship Id="rId27" Type="http://schemas.openxmlformats.org/officeDocument/2006/relationships/customXml" Target="../ink/ink31.xml"/><Relationship Id="rId30" Type="http://schemas.openxmlformats.org/officeDocument/2006/relationships/image" Target="NULL"/></Relationships>
</file>

<file path=xl/drawings/drawing1.xml><?xml version="1.0" encoding="utf-8"?>
<xdr:wsDr xmlns:xdr="http://schemas.openxmlformats.org/drawingml/2006/spreadsheetDrawing" xmlns:a="http://schemas.openxmlformats.org/drawingml/2006/main">
  <xdr:twoCellAnchor editAs="oneCell">
    <xdr:from>
      <xdr:col>6</xdr:col>
      <xdr:colOff>1</xdr:colOff>
      <xdr:row>2</xdr:row>
      <xdr:rowOff>0</xdr:rowOff>
    </xdr:from>
    <xdr:to>
      <xdr:col>16</xdr:col>
      <xdr:colOff>486730</xdr:colOff>
      <xdr:row>22</xdr:row>
      <xdr:rowOff>38100</xdr:rowOff>
    </xdr:to>
    <xdr:pic>
      <xdr:nvPicPr>
        <xdr:cNvPr id="2" name="Graphic 1">
          <a:extLst>
            <a:ext uri="{FF2B5EF4-FFF2-40B4-BE49-F238E27FC236}">
              <a16:creationId xmlns:a16="http://schemas.microsoft.com/office/drawing/2014/main" id="{6BF6E154-32AE-4E5D-9F57-CB03031FA32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886201" y="361950"/>
          <a:ext cx="6963729" cy="36576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602639</xdr:colOff>
      <xdr:row>28</xdr:row>
      <xdr:rowOff>80028</xdr:rowOff>
    </xdr:from>
    <xdr:to>
      <xdr:col>5</xdr:col>
      <xdr:colOff>629083</xdr:colOff>
      <xdr:row>30</xdr:row>
      <xdr:rowOff>169736</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EF43FB6-FBEB-48E2-83C1-83367C90F6A2}"/>
                </a:ext>
              </a:extLst>
            </xdr14:cNvPr>
            <xdr14:cNvContentPartPr/>
          </xdr14:nvContentPartPr>
          <xdr14:nvPr macro=""/>
          <xdr14:xfrm>
            <a:off x="4198327" y="5147328"/>
            <a:ext cx="26444" cy="451658"/>
          </xdr14:xfrm>
        </xdr:contentPart>
      </mc:Choice>
      <mc:Fallback xmlns="">
        <xdr:pic>
          <xdr:nvPicPr>
            <xdr:cNvPr id="110" name="Ink 109">
              <a:extLst>
                <a:ext uri="{FF2B5EF4-FFF2-40B4-BE49-F238E27FC236}">
                  <a16:creationId xmlns:a16="http://schemas.microsoft.com/office/drawing/2014/main" id="{AB9CD0D8-B872-36C1-8AE2-74F48B4F5D6D}"/>
                </a:ext>
              </a:extLst>
            </xdr:cNvPr>
            <xdr:cNvPicPr/>
          </xdr:nvPicPr>
          <xdr:blipFill>
            <a:blip xmlns:r="http://schemas.openxmlformats.org/officeDocument/2006/relationships" r:embed="rId2"/>
            <a:stretch>
              <a:fillRect/>
            </a:stretch>
          </xdr:blipFill>
          <xdr:spPr>
            <a:xfrm>
              <a:off x="1249800" y="4426953"/>
              <a:ext cx="57795" cy="1048989"/>
            </a:xfrm>
            <a:prstGeom prst="rect">
              <a:avLst/>
            </a:prstGeom>
          </xdr:spPr>
        </xdr:pic>
      </mc:Fallback>
    </mc:AlternateContent>
    <xdr:clientData/>
  </xdr:twoCellAnchor>
  <xdr:twoCellAnchor>
    <xdr:from>
      <xdr:col>5</xdr:col>
      <xdr:colOff>522585</xdr:colOff>
      <xdr:row>31</xdr:row>
      <xdr:rowOff>72979</xdr:rowOff>
    </xdr:from>
    <xdr:to>
      <xdr:col>6</xdr:col>
      <xdr:colOff>11193</xdr:colOff>
      <xdr:row>32</xdr:row>
      <xdr:rowOff>32262</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989B839B-5103-4098-B21D-A1BBF7FA3BE2}"/>
                </a:ext>
              </a:extLst>
            </xdr14:cNvPr>
            <xdr14:cNvContentPartPr/>
          </xdr14:nvContentPartPr>
          <xdr14:nvPr macro=""/>
          <xdr14:xfrm>
            <a:off x="4118273" y="5683204"/>
            <a:ext cx="136308" cy="140258"/>
          </xdr14:xfrm>
        </xdr:contentPart>
      </mc:Choice>
      <mc:Fallback xmlns="">
        <xdr:pic>
          <xdr:nvPicPr>
            <xdr:cNvPr id="93" name="Ink 92">
              <a:extLst>
                <a:ext uri="{FF2B5EF4-FFF2-40B4-BE49-F238E27FC236}">
                  <a16:creationId xmlns:a16="http://schemas.microsoft.com/office/drawing/2014/main" id="{EC2D34F5-12B5-BAF0-CA68-1D39B309AD05}"/>
                </a:ext>
              </a:extLst>
            </xdr:cNvPr>
            <xdr:cNvPicPr/>
          </xdr:nvPicPr>
          <xdr:blipFill>
            <a:blip xmlns:r="http://schemas.openxmlformats.org/officeDocument/2006/relationships" r:embed="rId8"/>
            <a:stretch>
              <a:fillRect/>
            </a:stretch>
          </xdr:blipFill>
          <xdr:spPr>
            <a:xfrm>
              <a:off x="1129861" y="5638758"/>
              <a:ext cx="222432" cy="344739"/>
            </a:xfrm>
            <a:prstGeom prst="rect">
              <a:avLst/>
            </a:prstGeom>
          </xdr:spPr>
        </xdr:pic>
      </mc:Fallback>
    </mc:AlternateContent>
    <xdr:clientData/>
  </xdr:twoCellAnchor>
  <xdr:twoCellAnchor>
    <xdr:from>
      <xdr:col>8</xdr:col>
      <xdr:colOff>55549</xdr:colOff>
      <xdr:row>28</xdr:row>
      <xdr:rowOff>136386</xdr:rowOff>
    </xdr:from>
    <xdr:to>
      <xdr:col>8</xdr:col>
      <xdr:colOff>99783</xdr:colOff>
      <xdr:row>30</xdr:row>
      <xdr:rowOff>158114</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4" name="Ink 3">
              <a:extLst>
                <a:ext uri="{FF2B5EF4-FFF2-40B4-BE49-F238E27FC236}">
                  <a16:creationId xmlns:a16="http://schemas.microsoft.com/office/drawing/2014/main" id="{5553178F-301D-4CCF-BA73-760407866DF9}"/>
                </a:ext>
              </a:extLst>
            </xdr14:cNvPr>
            <xdr14:cNvContentPartPr/>
          </xdr14:nvContentPartPr>
          <xdr14:nvPr macro=""/>
          <xdr14:xfrm>
            <a:off x="5594337" y="5203686"/>
            <a:ext cx="44234" cy="383678"/>
          </xdr14:xfrm>
        </xdr:contentPart>
      </mc:Choice>
      <mc:Fallback xmlns="">
        <xdr:pic>
          <xdr:nvPicPr>
            <xdr:cNvPr id="108" name="Ink 107">
              <a:extLst>
                <a:ext uri="{FF2B5EF4-FFF2-40B4-BE49-F238E27FC236}">
                  <a16:creationId xmlns:a16="http://schemas.microsoft.com/office/drawing/2014/main" id="{5AB2B223-3798-6D2C-9B75-9397AFBC4650}"/>
                </a:ext>
              </a:extLst>
            </xdr:cNvPr>
            <xdr:cNvPicPr/>
          </xdr:nvPicPr>
          <xdr:blipFill>
            <a:blip xmlns:r="http://schemas.openxmlformats.org/officeDocument/2006/relationships" r:embed="rId10"/>
            <a:stretch>
              <a:fillRect/>
            </a:stretch>
          </xdr:blipFill>
          <xdr:spPr>
            <a:xfrm>
              <a:off x="3340262" y="4554392"/>
              <a:ext cx="84550" cy="895272"/>
            </a:xfrm>
            <a:prstGeom prst="rect">
              <a:avLst/>
            </a:prstGeom>
          </xdr:spPr>
        </xdr:pic>
      </mc:Fallback>
    </mc:AlternateContent>
    <xdr:clientData/>
  </xdr:twoCellAnchor>
  <xdr:twoCellAnchor>
    <xdr:from>
      <xdr:col>8</xdr:col>
      <xdr:colOff>120926</xdr:colOff>
      <xdr:row>31</xdr:row>
      <xdr:rowOff>105774</xdr:rowOff>
    </xdr:from>
    <xdr:to>
      <xdr:col>8</xdr:col>
      <xdr:colOff>127176</xdr:colOff>
      <xdr:row>32</xdr:row>
      <xdr:rowOff>39425</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5" name="Ink 4">
              <a:extLst>
                <a:ext uri="{FF2B5EF4-FFF2-40B4-BE49-F238E27FC236}">
                  <a16:creationId xmlns:a16="http://schemas.microsoft.com/office/drawing/2014/main" id="{541C12A1-D90A-4548-878A-FBE2BFCED31F}"/>
                </a:ext>
              </a:extLst>
            </xdr14:cNvPr>
            <xdr14:cNvContentPartPr/>
          </xdr14:nvContentPartPr>
          <xdr14:nvPr macro=""/>
          <xdr14:xfrm>
            <a:off x="5659714" y="5715999"/>
            <a:ext cx="6250" cy="114626"/>
          </xdr14:xfrm>
        </xdr:contentPart>
      </mc:Choice>
      <mc:Fallback xmlns="">
        <xdr:pic>
          <xdr:nvPicPr>
            <xdr:cNvPr id="109" name="Ink 108">
              <a:extLst>
                <a:ext uri="{FF2B5EF4-FFF2-40B4-BE49-F238E27FC236}">
                  <a16:creationId xmlns:a16="http://schemas.microsoft.com/office/drawing/2014/main" id="{AA357781-330B-0528-F246-F2B7C2572D7D}"/>
                </a:ext>
              </a:extLst>
            </xdr:cNvPr>
            <xdr:cNvPicPr/>
          </xdr:nvPicPr>
          <xdr:blipFill>
            <a:blip xmlns:r="http://schemas.openxmlformats.org/officeDocument/2006/relationships" r:embed="rId12"/>
            <a:stretch>
              <a:fillRect/>
            </a:stretch>
          </xdr:blipFill>
          <xdr:spPr>
            <a:xfrm>
              <a:off x="3438497" y="5712895"/>
              <a:ext cx="27040" cy="286826"/>
            </a:xfrm>
            <a:prstGeom prst="rect">
              <a:avLst/>
            </a:prstGeom>
          </xdr:spPr>
        </xdr:pic>
      </mc:Fallback>
    </mc:AlternateContent>
    <xdr:clientData/>
  </xdr:twoCellAnchor>
  <xdr:twoCellAnchor>
    <xdr:from>
      <xdr:col>11</xdr:col>
      <xdr:colOff>178939</xdr:colOff>
      <xdr:row>31</xdr:row>
      <xdr:rowOff>103068</xdr:rowOff>
    </xdr:from>
    <xdr:to>
      <xdr:col>11</xdr:col>
      <xdr:colOff>354672</xdr:colOff>
      <xdr:row>32</xdr:row>
      <xdr:rowOff>85276</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6" name="Ink 5">
              <a:extLst>
                <a:ext uri="{FF2B5EF4-FFF2-40B4-BE49-F238E27FC236}">
                  <a16:creationId xmlns:a16="http://schemas.microsoft.com/office/drawing/2014/main" id="{F7697BAE-C7BB-4755-9134-384B6797BE68}"/>
                </a:ext>
              </a:extLst>
            </xdr14:cNvPr>
            <xdr14:cNvContentPartPr/>
          </xdr14:nvContentPartPr>
          <xdr14:nvPr macro=""/>
          <xdr14:xfrm>
            <a:off x="7660827" y="5713293"/>
            <a:ext cx="175733" cy="163183"/>
          </xdr14:xfrm>
        </xdr:contentPart>
      </mc:Choice>
      <mc:Fallback xmlns="">
        <xdr:pic>
          <xdr:nvPicPr>
            <xdr:cNvPr id="96" name="Ink 95">
              <a:extLst>
                <a:ext uri="{FF2B5EF4-FFF2-40B4-BE49-F238E27FC236}">
                  <a16:creationId xmlns:a16="http://schemas.microsoft.com/office/drawing/2014/main" id="{C3BC4DC8-50FE-C286-CBD8-880447E63DA7}"/>
                </a:ext>
              </a:extLst>
            </xdr:cNvPr>
            <xdr:cNvPicPr/>
          </xdr:nvPicPr>
          <xdr:blipFill>
            <a:blip xmlns:r="http://schemas.openxmlformats.org/officeDocument/2006/relationships" r:embed="rId16"/>
            <a:stretch>
              <a:fillRect/>
            </a:stretch>
          </xdr:blipFill>
          <xdr:spPr>
            <a:xfrm>
              <a:off x="6434828" y="5706771"/>
              <a:ext cx="281457" cy="396634"/>
            </a:xfrm>
            <a:prstGeom prst="rect">
              <a:avLst/>
            </a:prstGeom>
          </xdr:spPr>
        </xdr:pic>
      </mc:Fallback>
    </mc:AlternateContent>
    <xdr:clientData/>
  </xdr:twoCellAnchor>
  <xdr:twoCellAnchor editAs="oneCell">
    <xdr:from>
      <xdr:col>5</xdr:col>
      <xdr:colOff>620378</xdr:colOff>
      <xdr:row>29</xdr:row>
      <xdr:rowOff>122828</xdr:rowOff>
    </xdr:from>
    <xdr:to>
      <xdr:col>11</xdr:col>
      <xdr:colOff>390338</xdr:colOff>
      <xdr:row>29</xdr:row>
      <xdr:rowOff>174668</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7" name="Ink 6">
              <a:extLst>
                <a:ext uri="{FF2B5EF4-FFF2-40B4-BE49-F238E27FC236}">
                  <a16:creationId xmlns:a16="http://schemas.microsoft.com/office/drawing/2014/main" id="{5C68C3B8-7482-4087-8737-9530B0258ABC}"/>
                </a:ext>
              </a:extLst>
            </xdr14:cNvPr>
            <xdr14:cNvContentPartPr/>
          </xdr14:nvContentPartPr>
          <xdr14:nvPr macro=""/>
          <xdr14:xfrm>
            <a:off x="4216066" y="5371103"/>
            <a:ext cx="3656160" cy="51840"/>
          </xdr14:xfrm>
        </xdr:contentPart>
      </mc:Choice>
      <mc:Fallback xmlns="">
        <xdr:pic>
          <xdr:nvPicPr>
            <xdr:cNvPr id="13" name="Ink 12">
              <a:extLst>
                <a:ext uri="{FF2B5EF4-FFF2-40B4-BE49-F238E27FC236}">
                  <a16:creationId xmlns:a16="http://schemas.microsoft.com/office/drawing/2014/main" id="{B3FDC9B7-F2F5-4FAD-AD74-8A3D77D450FB}"/>
                </a:ext>
              </a:extLst>
            </xdr:cNvPr>
            <xdr:cNvPicPr/>
          </xdr:nvPicPr>
          <xdr:blipFill>
            <a:blip xmlns:r="http://schemas.openxmlformats.org/officeDocument/2006/relationships" r:embed="rId18"/>
            <a:stretch>
              <a:fillRect/>
            </a:stretch>
          </xdr:blipFill>
          <xdr:spPr>
            <a:xfrm>
              <a:off x="4207426" y="5362103"/>
              <a:ext cx="3673800" cy="69480"/>
            </a:xfrm>
            <a:prstGeom prst="rect">
              <a:avLst/>
            </a:prstGeom>
          </xdr:spPr>
        </xdr:pic>
      </mc:Fallback>
    </mc:AlternateContent>
    <xdr:clientData/>
  </xdr:twoCellAnchor>
  <xdr:twoCellAnchor editAs="oneCell">
    <xdr:from>
      <xdr:col>11</xdr:col>
      <xdr:colOff>372338</xdr:colOff>
      <xdr:row>29</xdr:row>
      <xdr:rowOff>11948</xdr:rowOff>
    </xdr:from>
    <xdr:to>
      <xdr:col>11</xdr:col>
      <xdr:colOff>395378</xdr:colOff>
      <xdr:row>30</xdr:row>
      <xdr:rowOff>145253</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8" name="Ink 7">
              <a:extLst>
                <a:ext uri="{FF2B5EF4-FFF2-40B4-BE49-F238E27FC236}">
                  <a16:creationId xmlns:a16="http://schemas.microsoft.com/office/drawing/2014/main" id="{0306179E-AC0E-457A-BA9C-DBAF52CAF5FA}"/>
                </a:ext>
              </a:extLst>
            </xdr14:cNvPr>
            <xdr14:cNvContentPartPr/>
          </xdr14:nvContentPartPr>
          <xdr14:nvPr macro=""/>
          <xdr14:xfrm>
            <a:off x="7854226" y="5260223"/>
            <a:ext cx="23040" cy="314280"/>
          </xdr14:xfrm>
        </xdr:contentPart>
      </mc:Choice>
      <mc:Fallback xmlns="">
        <xdr:pic>
          <xdr:nvPicPr>
            <xdr:cNvPr id="14" name="Ink 13">
              <a:extLst>
                <a:ext uri="{FF2B5EF4-FFF2-40B4-BE49-F238E27FC236}">
                  <a16:creationId xmlns:a16="http://schemas.microsoft.com/office/drawing/2014/main" id="{21720C5C-6B4D-45FF-A43C-58BCDB7E9E02}"/>
                </a:ext>
              </a:extLst>
            </xdr:cNvPr>
            <xdr:cNvPicPr/>
          </xdr:nvPicPr>
          <xdr:blipFill>
            <a:blip xmlns:r="http://schemas.openxmlformats.org/officeDocument/2006/relationships" r:embed="rId20"/>
            <a:stretch>
              <a:fillRect/>
            </a:stretch>
          </xdr:blipFill>
          <xdr:spPr>
            <a:xfrm>
              <a:off x="7845586" y="5251583"/>
              <a:ext cx="40680" cy="331920"/>
            </a:xfrm>
            <a:prstGeom prst="rect">
              <a:avLst/>
            </a:prstGeom>
          </xdr:spPr>
        </xdr:pic>
      </mc:Fallback>
    </mc:AlternateContent>
    <xdr:clientData/>
  </xdr:twoCellAnchor>
  <xdr:twoCellAnchor editAs="oneCell">
    <xdr:from>
      <xdr:col>6</xdr:col>
      <xdr:colOff>155812</xdr:colOff>
      <xdr:row>6</xdr:row>
      <xdr:rowOff>14310</xdr:rowOff>
    </xdr:from>
    <xdr:to>
      <xdr:col>13</xdr:col>
      <xdr:colOff>174832</xdr:colOff>
      <xdr:row>10</xdr:row>
      <xdr:rowOff>98610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9" name="Ink 8">
              <a:extLst>
                <a:ext uri="{FF2B5EF4-FFF2-40B4-BE49-F238E27FC236}">
                  <a16:creationId xmlns:a16="http://schemas.microsoft.com/office/drawing/2014/main" id="{E37D880D-4DCF-4918-8811-79426BC988E5}"/>
                </a:ext>
              </a:extLst>
            </xdr14:cNvPr>
            <xdr14:cNvContentPartPr/>
          </xdr14:nvContentPartPr>
          <xdr14:nvPr macro=""/>
          <xdr14:xfrm>
            <a:off x="4399200" y="1100160"/>
            <a:ext cx="4552920" cy="808200"/>
          </xdr14:xfrm>
        </xdr:contentPart>
      </mc:Choice>
      <mc:Fallback xmlns="">
        <xdr:pic>
          <xdr:nvPicPr>
            <xdr:cNvPr id="37" name="Ink 36">
              <a:extLst>
                <a:ext uri="{FF2B5EF4-FFF2-40B4-BE49-F238E27FC236}">
                  <a16:creationId xmlns:a16="http://schemas.microsoft.com/office/drawing/2014/main" id="{B1818904-5385-D416-874A-B36DAB34808D}"/>
                </a:ext>
              </a:extLst>
            </xdr:cNvPr>
            <xdr:cNvPicPr/>
          </xdr:nvPicPr>
          <xdr:blipFill>
            <a:blip xmlns:r="http://schemas.openxmlformats.org/officeDocument/2006/relationships" r:embed="rId22"/>
            <a:stretch>
              <a:fillRect/>
            </a:stretch>
          </xdr:blipFill>
          <xdr:spPr>
            <a:xfrm>
              <a:off x="4390201" y="1091160"/>
              <a:ext cx="4570559" cy="825840"/>
            </a:xfrm>
            <a:prstGeom prst="rect">
              <a:avLst/>
            </a:prstGeom>
          </xdr:spPr>
        </xdr:pic>
      </mc:Fallback>
    </mc:AlternateContent>
    <xdr:clientData/>
  </xdr:twoCellAnchor>
  <xdr:twoCellAnchor editAs="oneCell">
    <xdr:from>
      <xdr:col>5</xdr:col>
      <xdr:colOff>579592</xdr:colOff>
      <xdr:row>3</xdr:row>
      <xdr:rowOff>114435</xdr:rowOff>
    </xdr:from>
    <xdr:to>
      <xdr:col>14</xdr:col>
      <xdr:colOff>41572</xdr:colOff>
      <xdr:row>6</xdr:row>
      <xdr:rowOff>98190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0" name="Ink 9">
              <a:extLst>
                <a:ext uri="{FF2B5EF4-FFF2-40B4-BE49-F238E27FC236}">
                  <a16:creationId xmlns:a16="http://schemas.microsoft.com/office/drawing/2014/main" id="{04E905F1-2576-4115-AB1E-CCE26ABC5C79}"/>
                </a:ext>
              </a:extLst>
            </xdr14:cNvPr>
            <xdr14:cNvContentPartPr/>
          </xdr14:nvContentPartPr>
          <xdr14:nvPr macro=""/>
          <xdr14:xfrm>
            <a:off x="4175280" y="657360"/>
            <a:ext cx="5291280" cy="526680"/>
          </xdr14:xfrm>
        </xdr:contentPart>
      </mc:Choice>
      <mc:Fallback xmlns="">
        <xdr:pic>
          <xdr:nvPicPr>
            <xdr:cNvPr id="74" name="Ink 73">
              <a:extLst>
                <a:ext uri="{FF2B5EF4-FFF2-40B4-BE49-F238E27FC236}">
                  <a16:creationId xmlns:a16="http://schemas.microsoft.com/office/drawing/2014/main" id="{01983B00-17EF-508A-692F-9FBAFF98107E}"/>
                </a:ext>
              </a:extLst>
            </xdr:cNvPr>
            <xdr:cNvPicPr/>
          </xdr:nvPicPr>
          <xdr:blipFill>
            <a:blip xmlns:r="http://schemas.openxmlformats.org/officeDocument/2006/relationships" r:embed="rId24"/>
            <a:stretch>
              <a:fillRect/>
            </a:stretch>
          </xdr:blipFill>
          <xdr:spPr>
            <a:xfrm>
              <a:off x="4166640" y="648360"/>
              <a:ext cx="5308920" cy="544320"/>
            </a:xfrm>
            <a:prstGeom prst="rect">
              <a:avLst/>
            </a:prstGeom>
          </xdr:spPr>
        </xdr:pic>
      </mc:Fallback>
    </mc:AlternateContent>
    <xdr:clientData/>
  </xdr:twoCellAnchor>
  <xdr:twoCellAnchor editAs="oneCell">
    <xdr:from>
      <xdr:col>4</xdr:col>
      <xdr:colOff>553350</xdr:colOff>
      <xdr:row>25</xdr:row>
      <xdr:rowOff>157695</xdr:rowOff>
    </xdr:from>
    <xdr:to>
      <xdr:col>6</xdr:col>
      <xdr:colOff>204750</xdr:colOff>
      <xdr:row>27</xdr:row>
      <xdr:rowOff>119025</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1" name="Ink 10">
              <a:extLst>
                <a:ext uri="{FF2B5EF4-FFF2-40B4-BE49-F238E27FC236}">
                  <a16:creationId xmlns:a16="http://schemas.microsoft.com/office/drawing/2014/main" id="{4073CC20-29C0-4FE1-993B-59DE02212444}"/>
                </a:ext>
              </a:extLst>
            </xdr14:cNvPr>
            <xdr14:cNvContentPartPr/>
          </xdr14:nvContentPartPr>
          <xdr14:nvPr macro=""/>
          <xdr14:xfrm>
            <a:off x="3501338" y="4682070"/>
            <a:ext cx="946800" cy="323280"/>
          </xdr14:xfrm>
        </xdr:contentPart>
      </mc:Choice>
      <mc:Fallback xmlns="">
        <xdr:pic>
          <xdr:nvPicPr>
            <xdr:cNvPr id="83" name="Ink 82">
              <a:extLst>
                <a:ext uri="{FF2B5EF4-FFF2-40B4-BE49-F238E27FC236}">
                  <a16:creationId xmlns:a16="http://schemas.microsoft.com/office/drawing/2014/main" id="{B95D6F92-24DB-4DDA-7E26-72D299F6C403}"/>
                </a:ext>
              </a:extLst>
            </xdr:cNvPr>
            <xdr:cNvPicPr/>
          </xdr:nvPicPr>
          <xdr:blipFill>
            <a:blip xmlns:r="http://schemas.openxmlformats.org/officeDocument/2006/relationships" r:embed="rId26"/>
            <a:stretch>
              <a:fillRect/>
            </a:stretch>
          </xdr:blipFill>
          <xdr:spPr>
            <a:xfrm>
              <a:off x="3492341" y="4673070"/>
              <a:ext cx="964433" cy="340920"/>
            </a:xfrm>
            <a:prstGeom prst="rect">
              <a:avLst/>
            </a:prstGeom>
          </xdr:spPr>
        </xdr:pic>
      </mc:Fallback>
    </mc:AlternateContent>
    <xdr:clientData/>
  </xdr:twoCellAnchor>
  <xdr:twoCellAnchor editAs="oneCell">
    <xdr:from>
      <xdr:col>4</xdr:col>
      <xdr:colOff>407550</xdr:colOff>
      <xdr:row>23</xdr:row>
      <xdr:rowOff>125445</xdr:rowOff>
    </xdr:from>
    <xdr:to>
      <xdr:col>6</xdr:col>
      <xdr:colOff>387630</xdr:colOff>
      <xdr:row>25</xdr:row>
      <xdr:rowOff>103335</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2" name="Ink 11">
              <a:extLst>
                <a:ext uri="{FF2B5EF4-FFF2-40B4-BE49-F238E27FC236}">
                  <a16:creationId xmlns:a16="http://schemas.microsoft.com/office/drawing/2014/main" id="{DC077B03-78EF-46F3-9EFD-18AB9D4E7C08}"/>
                </a:ext>
              </a:extLst>
            </xdr14:cNvPr>
            <xdr14:cNvContentPartPr/>
          </xdr14:nvContentPartPr>
          <xdr14:nvPr macro=""/>
          <xdr14:xfrm>
            <a:off x="3355538" y="4287870"/>
            <a:ext cx="1275480" cy="339840"/>
          </xdr14:xfrm>
        </xdr:contentPart>
      </mc:Choice>
      <mc:Fallback xmlns="">
        <xdr:pic>
          <xdr:nvPicPr>
            <xdr:cNvPr id="93" name="Ink 92">
              <a:extLst>
                <a:ext uri="{FF2B5EF4-FFF2-40B4-BE49-F238E27FC236}">
                  <a16:creationId xmlns:a16="http://schemas.microsoft.com/office/drawing/2014/main" id="{2F70EEDF-C911-57CA-C60F-40F699952D46}"/>
                </a:ext>
              </a:extLst>
            </xdr:cNvPr>
            <xdr:cNvPicPr/>
          </xdr:nvPicPr>
          <xdr:blipFill>
            <a:blip xmlns:r="http://schemas.openxmlformats.org/officeDocument/2006/relationships" r:embed="rId28"/>
            <a:stretch>
              <a:fillRect/>
            </a:stretch>
          </xdr:blipFill>
          <xdr:spPr>
            <a:xfrm>
              <a:off x="3346541" y="4278870"/>
              <a:ext cx="1293115" cy="357480"/>
            </a:xfrm>
            <a:prstGeom prst="rect">
              <a:avLst/>
            </a:prstGeom>
          </xdr:spPr>
        </xdr:pic>
      </mc:Fallback>
    </mc:AlternateContent>
    <xdr:clientData/>
  </xdr:twoCellAnchor>
  <xdr:twoCellAnchor editAs="oneCell">
    <xdr:from>
      <xdr:col>7</xdr:col>
      <xdr:colOff>597832</xdr:colOff>
      <xdr:row>22</xdr:row>
      <xdr:rowOff>91950</xdr:rowOff>
    </xdr:from>
    <xdr:to>
      <xdr:col>8</xdr:col>
      <xdr:colOff>117172</xdr:colOff>
      <xdr:row>23</xdr:row>
      <xdr:rowOff>65775</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3" name="Ink 12">
              <a:extLst>
                <a:ext uri="{FF2B5EF4-FFF2-40B4-BE49-F238E27FC236}">
                  <a16:creationId xmlns:a16="http://schemas.microsoft.com/office/drawing/2014/main" id="{8EE93B0F-5CB3-44D5-9CFE-103019AAE9D0}"/>
                </a:ext>
              </a:extLst>
            </xdr14:cNvPr>
            <xdr14:cNvContentPartPr/>
          </xdr14:nvContentPartPr>
          <xdr14:nvPr macro=""/>
          <xdr14:xfrm>
            <a:off x="5488920" y="4073400"/>
            <a:ext cx="167040" cy="154800"/>
          </xdr14:xfrm>
        </xdr:contentPart>
      </mc:Choice>
      <mc:Fallback xmlns="">
        <xdr:pic>
          <xdr:nvPicPr>
            <xdr:cNvPr id="97" name="Ink 96">
              <a:extLst>
                <a:ext uri="{FF2B5EF4-FFF2-40B4-BE49-F238E27FC236}">
                  <a16:creationId xmlns:a16="http://schemas.microsoft.com/office/drawing/2014/main" id="{22C12068-28D0-246D-3291-90E292A8A882}"/>
                </a:ext>
              </a:extLst>
            </xdr:cNvPr>
            <xdr:cNvPicPr/>
          </xdr:nvPicPr>
          <xdr:blipFill>
            <a:blip xmlns:r="http://schemas.openxmlformats.org/officeDocument/2006/relationships" r:embed="rId30"/>
            <a:stretch>
              <a:fillRect/>
            </a:stretch>
          </xdr:blipFill>
          <xdr:spPr>
            <a:xfrm>
              <a:off x="5480280" y="4064760"/>
              <a:ext cx="184680" cy="172440"/>
            </a:xfrm>
            <a:prstGeom prst="rect">
              <a:avLst/>
            </a:prstGeom>
          </xdr:spPr>
        </xdr:pic>
      </mc:Fallback>
    </mc:AlternateContent>
    <xdr:clientData/>
  </xdr:twoCellAnchor>
  <xdr:twoCellAnchor editAs="oneCell">
    <xdr:from>
      <xdr:col>8</xdr:col>
      <xdr:colOff>207532</xdr:colOff>
      <xdr:row>22</xdr:row>
      <xdr:rowOff>113910</xdr:rowOff>
    </xdr:from>
    <xdr:to>
      <xdr:col>11</xdr:col>
      <xdr:colOff>464752</xdr:colOff>
      <xdr:row>24</xdr:row>
      <xdr:rowOff>30960</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14" name="Ink 13">
              <a:extLst>
                <a:ext uri="{FF2B5EF4-FFF2-40B4-BE49-F238E27FC236}">
                  <a16:creationId xmlns:a16="http://schemas.microsoft.com/office/drawing/2014/main" id="{FAD2A6BF-7526-4891-881B-74667C57A3F9}"/>
                </a:ext>
              </a:extLst>
            </xdr14:cNvPr>
            <xdr14:cNvContentPartPr/>
          </xdr14:nvContentPartPr>
          <xdr14:nvPr macro=""/>
          <xdr14:xfrm>
            <a:off x="5746320" y="4095360"/>
            <a:ext cx="2200320" cy="279000"/>
          </xdr14:xfrm>
        </xdr:contentPart>
      </mc:Choice>
      <mc:Fallback xmlns="">
        <xdr:pic>
          <xdr:nvPicPr>
            <xdr:cNvPr id="105" name="Ink 104">
              <a:extLst>
                <a:ext uri="{FF2B5EF4-FFF2-40B4-BE49-F238E27FC236}">
                  <a16:creationId xmlns:a16="http://schemas.microsoft.com/office/drawing/2014/main" id="{DC0D2493-30C3-9D20-452B-500A6D9023EF}"/>
                </a:ext>
              </a:extLst>
            </xdr:cNvPr>
            <xdr:cNvPicPr/>
          </xdr:nvPicPr>
          <xdr:blipFill>
            <a:blip xmlns:r="http://schemas.openxmlformats.org/officeDocument/2006/relationships" r:embed="rId32"/>
            <a:stretch>
              <a:fillRect/>
            </a:stretch>
          </xdr:blipFill>
          <xdr:spPr>
            <a:xfrm>
              <a:off x="5737320" y="4086360"/>
              <a:ext cx="2217960" cy="296640"/>
            </a:xfrm>
            <a:prstGeom prst="rect">
              <a:avLst/>
            </a:prstGeom>
          </xdr:spPr>
        </xdr:pic>
      </mc:Fallback>
    </mc:AlternateContent>
    <xdr:clientData/>
  </xdr:twoCellAnchor>
  <xdr:twoCellAnchor editAs="oneCell">
    <xdr:from>
      <xdr:col>5</xdr:col>
      <xdr:colOff>50032</xdr:colOff>
      <xdr:row>19</xdr:row>
      <xdr:rowOff>162555</xdr:rowOff>
    </xdr:from>
    <xdr:to>
      <xdr:col>12</xdr:col>
      <xdr:colOff>475492</xdr:colOff>
      <xdr:row>26</xdr:row>
      <xdr:rowOff>168690</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15" name="Ink 14">
              <a:extLst>
                <a:ext uri="{FF2B5EF4-FFF2-40B4-BE49-F238E27FC236}">
                  <a16:creationId xmlns:a16="http://schemas.microsoft.com/office/drawing/2014/main" id="{50D93344-79BA-4D7F-BCD7-03A96CA5F689}"/>
                </a:ext>
              </a:extLst>
            </xdr14:cNvPr>
            <xdr14:cNvContentPartPr/>
          </xdr14:nvContentPartPr>
          <xdr14:nvPr macro=""/>
          <xdr14:xfrm>
            <a:off x="3645720" y="3601080"/>
            <a:ext cx="4959360" cy="1272960"/>
          </xdr14:xfrm>
        </xdr:contentPart>
      </mc:Choice>
      <mc:Fallback xmlns="">
        <xdr:pic>
          <xdr:nvPicPr>
            <xdr:cNvPr id="116" name="Ink 115">
              <a:extLst>
                <a:ext uri="{FF2B5EF4-FFF2-40B4-BE49-F238E27FC236}">
                  <a16:creationId xmlns:a16="http://schemas.microsoft.com/office/drawing/2014/main" id="{85C625A9-9927-464E-FE09-1699EE798864}"/>
                </a:ext>
              </a:extLst>
            </xdr:cNvPr>
            <xdr:cNvPicPr/>
          </xdr:nvPicPr>
          <xdr:blipFill>
            <a:blip xmlns:r="http://schemas.openxmlformats.org/officeDocument/2006/relationships" r:embed="rId34"/>
            <a:stretch>
              <a:fillRect/>
            </a:stretch>
          </xdr:blipFill>
          <xdr:spPr>
            <a:xfrm>
              <a:off x="3636720" y="3592080"/>
              <a:ext cx="4977000" cy="12906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xdr:colOff>
      <xdr:row>2</xdr:row>
      <xdr:rowOff>0</xdr:rowOff>
    </xdr:from>
    <xdr:to>
      <xdr:col>16</xdr:col>
      <xdr:colOff>486730</xdr:colOff>
      <xdr:row>22</xdr:row>
      <xdr:rowOff>38100</xdr:rowOff>
    </xdr:to>
    <xdr:pic>
      <xdr:nvPicPr>
        <xdr:cNvPr id="2" name="Graphic 1">
          <a:extLst>
            <a:ext uri="{FF2B5EF4-FFF2-40B4-BE49-F238E27FC236}">
              <a16:creationId xmlns:a16="http://schemas.microsoft.com/office/drawing/2014/main" id="{E1C604EA-D11E-47F4-B0D5-2027754D595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886201" y="361950"/>
          <a:ext cx="6963729" cy="3657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xdr:colOff>
      <xdr:row>2</xdr:row>
      <xdr:rowOff>0</xdr:rowOff>
    </xdr:from>
    <xdr:to>
      <xdr:col>16</xdr:col>
      <xdr:colOff>25400</xdr:colOff>
      <xdr:row>22</xdr:row>
      <xdr:rowOff>38100</xdr:rowOff>
    </xdr:to>
    <xdr:pic>
      <xdr:nvPicPr>
        <xdr:cNvPr id="2" name="Graphic 1">
          <a:extLst>
            <a:ext uri="{FF2B5EF4-FFF2-40B4-BE49-F238E27FC236}">
              <a16:creationId xmlns:a16="http://schemas.microsoft.com/office/drawing/2014/main" id="{945CEAB5-D7CD-46A1-964B-E4372DC7CF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886201" y="361950"/>
          <a:ext cx="6502399" cy="3657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18</xdr:col>
      <xdr:colOff>304800</xdr:colOff>
      <xdr:row>25</xdr:row>
      <xdr:rowOff>80010</xdr:rowOff>
    </xdr:to>
    <xdr:pic>
      <xdr:nvPicPr>
        <xdr:cNvPr id="2" name="Graphic 1">
          <a:extLst>
            <a:ext uri="{FF2B5EF4-FFF2-40B4-BE49-F238E27FC236}">
              <a16:creationId xmlns:a16="http://schemas.microsoft.com/office/drawing/2014/main" id="{BB21E88C-7854-492C-BF93-DF1E1207C3F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886200" y="361950"/>
          <a:ext cx="8077200" cy="4242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373964</xdr:colOff>
      <xdr:row>6</xdr:row>
      <xdr:rowOff>62814</xdr:rowOff>
    </xdr:from>
    <xdr:to>
      <xdr:col>13</xdr:col>
      <xdr:colOff>440746</xdr:colOff>
      <xdr:row>10</xdr:row>
      <xdr:rowOff>68062</xdr:rowOff>
    </xdr:to>
    <xdr:grpSp>
      <xdr:nvGrpSpPr>
        <xdr:cNvPr id="2" name="Group 1">
          <a:extLst>
            <a:ext uri="{FF2B5EF4-FFF2-40B4-BE49-F238E27FC236}">
              <a16:creationId xmlns:a16="http://schemas.microsoft.com/office/drawing/2014/main" id="{6BBBD015-8EF4-4706-A98E-3AE1B60CF2A4}"/>
            </a:ext>
          </a:extLst>
        </xdr:cNvPr>
        <xdr:cNvGrpSpPr/>
      </xdr:nvGrpSpPr>
      <xdr:grpSpPr>
        <a:xfrm>
          <a:off x="2964764" y="1148664"/>
          <a:ext cx="5896082" cy="729148"/>
          <a:chOff x="1139017" y="4440788"/>
          <a:chExt cx="8829360" cy="1648800"/>
        </a:xfrm>
      </xdr:grpSpPr>
      <xdr:grpSp>
        <xdr:nvGrpSpPr>
          <xdr:cNvPr id="3" name="Group 2">
            <a:extLst>
              <a:ext uri="{FF2B5EF4-FFF2-40B4-BE49-F238E27FC236}">
                <a16:creationId xmlns:a16="http://schemas.microsoft.com/office/drawing/2014/main" id="{7A9DD732-781F-8F41-EF27-8007622CD68A}"/>
              </a:ext>
            </a:extLst>
          </xdr:cNvPr>
          <xdr:cNvGrpSpPr/>
        </xdr:nvGrpSpPr>
        <xdr:grpSpPr>
          <a:xfrm>
            <a:off x="1258897" y="4440788"/>
            <a:ext cx="8703000" cy="1119240"/>
            <a:chOff x="1258897" y="4440788"/>
            <a:chExt cx="8703000" cy="1119240"/>
          </a:xfrm>
        </xdr:grpSpPr>
        <mc:AlternateContent xmlns:mc="http://schemas.openxmlformats.org/markup-compatibility/2006" xmlns:xdr14="http://schemas.microsoft.com/office/excel/2010/spreadsheetDrawing">
          <mc:Choice Requires="xdr14">
            <xdr14:contentPart xmlns:r="http://schemas.openxmlformats.org/officeDocument/2006/relationships" r:id="rId1">
              <xdr14:nvContentPartPr>
                <xdr14:cNvPr id="11" name="Ink 10">
                  <a:extLst>
                    <a:ext uri="{FF2B5EF4-FFF2-40B4-BE49-F238E27FC236}">
                      <a16:creationId xmlns:a16="http://schemas.microsoft.com/office/drawing/2014/main" id="{4CC59FB6-BD48-3E5F-02B7-3F6B3791F97E}"/>
                    </a:ext>
                  </a:extLst>
                </xdr14:cNvPr>
                <xdr14:cNvContentPartPr/>
              </xdr14:nvContentPartPr>
              <xdr14:nvPr macro=""/>
              <xdr14:xfrm>
                <a:off x="1258897" y="4440788"/>
                <a:ext cx="39600" cy="1021320"/>
              </xdr14:xfrm>
            </xdr14:contentPart>
          </mc:Choice>
          <mc:Fallback xmlns="">
            <xdr:pic>
              <xdr:nvPicPr>
                <xdr:cNvPr id="45" name="Ink 44">
                  <a:extLst>
                    <a:ext uri="{FF2B5EF4-FFF2-40B4-BE49-F238E27FC236}">
                      <a16:creationId xmlns:a16="http://schemas.microsoft.com/office/drawing/2014/main" id="{265FF009-B984-FFDC-E687-EA996DFDE210}"/>
                    </a:ext>
                  </a:extLst>
                </xdr:cNvPr>
                <xdr:cNvPicPr/>
              </xdr:nvPicPr>
              <xdr:blipFill>
                <a:blip xmlns:r="http://schemas.openxmlformats.org/officeDocument/2006/relationships" r:embed="rId2"/>
                <a:stretch>
                  <a:fillRect/>
                </a:stretch>
              </xdr:blipFill>
              <xdr:spPr>
                <a:xfrm>
                  <a:off x="1249800" y="4426953"/>
                  <a:ext cx="57795" cy="1048989"/>
                </a:xfrm>
                <a:prstGeom prst="rect">
                  <a:avLst/>
                </a:prstGeom>
              </xdr:spPr>
            </xdr:pic>
          </mc:Fallback>
        </mc:AlternateContent>
        <mc:AlternateContent xmlns:mc="http://schemas.openxmlformats.org/markup-compatibility/2006" xmlns:xdr14="http://schemas.microsoft.com/office/excel/2010/spreadsheetDrawing">
          <mc:Choice Requires="xdr14">
            <xdr14:contentPart xmlns:r="http://schemas.openxmlformats.org/officeDocument/2006/relationships" r:id="rId3">
              <xdr14:nvContentPartPr>
                <xdr14:cNvPr id="12" name="Ink 11">
                  <a:extLst>
                    <a:ext uri="{FF2B5EF4-FFF2-40B4-BE49-F238E27FC236}">
                      <a16:creationId xmlns:a16="http://schemas.microsoft.com/office/drawing/2014/main" id="{510F8556-13BB-A5F3-8720-AD9C1A22D5FC}"/>
                    </a:ext>
                  </a:extLst>
                </xdr14:cNvPr>
                <xdr14:cNvContentPartPr/>
              </xdr14:nvContentPartPr>
              <xdr14:nvPr macro=""/>
              <xdr14:xfrm>
                <a:off x="9881617" y="4594508"/>
                <a:ext cx="80280" cy="965520"/>
              </xdr14:xfrm>
            </xdr14:contentPart>
          </mc:Choice>
          <mc:Fallback xmlns="">
            <xdr:pic>
              <xdr:nvPicPr>
                <xdr:cNvPr id="46" name="Ink 45">
                  <a:extLst>
                    <a:ext uri="{FF2B5EF4-FFF2-40B4-BE49-F238E27FC236}">
                      <a16:creationId xmlns:a16="http://schemas.microsoft.com/office/drawing/2014/main" id="{232833FE-4EC8-4334-7A61-DF500F3248A2}"/>
                    </a:ext>
                  </a:extLst>
                </xdr:cNvPr>
                <xdr:cNvPicPr/>
              </xdr:nvPicPr>
              <xdr:blipFill>
                <a:blip xmlns:r="http://schemas.openxmlformats.org/officeDocument/2006/relationships" r:embed="rId4"/>
                <a:stretch>
                  <a:fillRect/>
                </a:stretch>
              </xdr:blipFill>
              <xdr:spPr>
                <a:xfrm>
                  <a:off x="9872458" y="4580680"/>
                  <a:ext cx="98599" cy="993176"/>
                </a:xfrm>
                <a:prstGeom prst="rect">
                  <a:avLst/>
                </a:prstGeom>
              </xdr:spPr>
            </xdr:pic>
          </mc:Fallback>
        </mc:AlternateContent>
      </xdr:grpSp>
      <mc:AlternateContent xmlns:mc="http://schemas.openxmlformats.org/markup-compatibility/2006" xmlns:xdr14="http://schemas.microsoft.com/office/excel/2010/spreadsheetDrawing">
        <mc:Choice Requires="xdr14">
          <xdr14:contentPart xmlns:r="http://schemas.openxmlformats.org/officeDocument/2006/relationships" r:id="rId5">
            <xdr14:nvContentPartPr>
              <xdr14:cNvPr id="4" name="Ink 3">
                <a:extLst>
                  <a:ext uri="{FF2B5EF4-FFF2-40B4-BE49-F238E27FC236}">
                    <a16:creationId xmlns:a16="http://schemas.microsoft.com/office/drawing/2014/main" id="{F0CE9688-EF2B-1FA9-EBE3-362E506DF4CF}"/>
                  </a:ext>
                </a:extLst>
              </xdr14:cNvPr>
              <xdr14:cNvContentPartPr/>
            </xdr14:nvContentPartPr>
            <xdr14:nvPr macro=""/>
            <xdr14:xfrm>
              <a:off x="1361137" y="4809428"/>
              <a:ext cx="8607240" cy="213480"/>
            </xdr14:xfrm>
          </xdr14:contentPart>
        </mc:Choice>
        <mc:Fallback xmlns="">
          <xdr:pic>
            <xdr:nvPicPr>
              <xdr:cNvPr id="4" name="Ink 3">
                <a:extLst>
                  <a:ext uri="{FF2B5EF4-FFF2-40B4-BE49-F238E27FC236}">
                    <a16:creationId xmlns:a16="http://schemas.microsoft.com/office/drawing/2014/main" id="{617B0D14-6326-C3C7-E685-1894ED08B209}"/>
                  </a:ext>
                </a:extLst>
              </xdr:cNvPr>
              <xdr:cNvPicPr/>
            </xdr:nvPicPr>
            <xdr:blipFill>
              <a:blip xmlns:r="http://schemas.openxmlformats.org/officeDocument/2006/relationships" r:embed="rId6"/>
              <a:stretch>
                <a:fillRect/>
              </a:stretch>
            </xdr:blipFill>
            <xdr:spPr>
              <a:xfrm>
                <a:off x="1351972" y="4795629"/>
                <a:ext cx="8625569" cy="241078"/>
              </a:xfrm>
              <a:prstGeom prst="rect">
                <a:avLst/>
              </a:prstGeom>
            </xdr:spPr>
          </xdr:pic>
        </mc:Fallback>
      </mc:AlternateContent>
      <mc:AlternateContent xmlns:mc="http://schemas.openxmlformats.org/markup-compatibility/2006" xmlns:xdr14="http://schemas.microsoft.com/office/excel/2010/spreadsheetDrawing">
        <mc:Choice Requires="xdr14">
          <xdr14:contentPart xmlns:r="http://schemas.openxmlformats.org/officeDocument/2006/relationships" r:id="rId7">
            <xdr14:nvContentPartPr>
              <xdr14:cNvPr id="5" name="Ink 4">
                <a:extLst>
                  <a:ext uri="{FF2B5EF4-FFF2-40B4-BE49-F238E27FC236}">
                    <a16:creationId xmlns:a16="http://schemas.microsoft.com/office/drawing/2014/main" id="{5A6E4233-5613-788F-09F2-8461188944AD}"/>
                  </a:ext>
                </a:extLst>
              </xdr14:cNvPr>
              <xdr14:cNvContentPartPr/>
            </xdr14:nvContentPartPr>
            <xdr14:nvPr macro=""/>
            <xdr14:xfrm>
              <a:off x="1139017" y="5652548"/>
              <a:ext cx="204120" cy="317160"/>
            </xdr14:xfrm>
          </xdr14:contentPart>
        </mc:Choice>
        <mc:Fallback xmlns="">
          <xdr:pic>
            <xdr:nvPicPr>
              <xdr:cNvPr id="5" name="Ink 4">
                <a:extLst>
                  <a:ext uri="{FF2B5EF4-FFF2-40B4-BE49-F238E27FC236}">
                    <a16:creationId xmlns:a16="http://schemas.microsoft.com/office/drawing/2014/main" id="{6EB49F73-DA9A-BC99-F723-573F95EA23E6}"/>
                  </a:ext>
                </a:extLst>
              </xdr:cNvPr>
              <xdr:cNvPicPr/>
            </xdr:nvPicPr>
            <xdr:blipFill>
              <a:blip xmlns:r="http://schemas.openxmlformats.org/officeDocument/2006/relationships" r:embed="rId8"/>
              <a:stretch>
                <a:fillRect/>
              </a:stretch>
            </xdr:blipFill>
            <xdr:spPr>
              <a:xfrm>
                <a:off x="1129861" y="5638758"/>
                <a:ext cx="222432" cy="344739"/>
              </a:xfrm>
              <a:prstGeom prst="rect">
                <a:avLst/>
              </a:prstGeom>
            </xdr:spPr>
          </xdr:pic>
        </mc:Fallback>
      </mc:AlternateContent>
      <xdr:grpSp>
        <xdr:nvGrpSpPr>
          <xdr:cNvPr id="6" name="Group 5">
            <a:extLst>
              <a:ext uri="{FF2B5EF4-FFF2-40B4-BE49-F238E27FC236}">
                <a16:creationId xmlns:a16="http://schemas.microsoft.com/office/drawing/2014/main" id="{ED5885DA-34B0-DB29-222E-0D87ACBE4186}"/>
              </a:ext>
            </a:extLst>
          </xdr:cNvPr>
          <xdr:cNvGrpSpPr/>
        </xdr:nvGrpSpPr>
        <xdr:grpSpPr>
          <a:xfrm>
            <a:off x="3349417" y="4568228"/>
            <a:ext cx="107280" cy="1417680"/>
            <a:chOff x="3349417" y="4568228"/>
            <a:chExt cx="107280" cy="1417680"/>
          </a:xfrm>
        </xdr:grpSpPr>
        <mc:AlternateContent xmlns:mc="http://schemas.openxmlformats.org/markup-compatibility/2006" xmlns:xdr14="http://schemas.microsoft.com/office/excel/2010/spreadsheetDrawing">
          <mc:Choice Requires="xdr14">
            <xdr14:contentPart xmlns:r="http://schemas.openxmlformats.org/officeDocument/2006/relationships" r:id="rId9">
              <xdr14:nvContentPartPr>
                <xdr14:cNvPr id="9" name="Ink 8">
                  <a:extLst>
                    <a:ext uri="{FF2B5EF4-FFF2-40B4-BE49-F238E27FC236}">
                      <a16:creationId xmlns:a16="http://schemas.microsoft.com/office/drawing/2014/main" id="{EE72053E-897B-F2CD-20E3-43B734FBE336}"/>
                    </a:ext>
                  </a:extLst>
                </xdr14:cNvPr>
                <xdr14:cNvContentPartPr/>
              </xdr14:nvContentPartPr>
              <xdr14:nvPr macro=""/>
              <xdr14:xfrm>
                <a:off x="3349417" y="4568228"/>
                <a:ext cx="66240" cy="867600"/>
              </xdr14:xfrm>
            </xdr14:contentPart>
          </mc:Choice>
          <mc:Fallback xmlns="">
            <xdr:pic>
              <xdr:nvPicPr>
                <xdr:cNvPr id="43" name="Ink 42">
                  <a:extLst>
                    <a:ext uri="{FF2B5EF4-FFF2-40B4-BE49-F238E27FC236}">
                      <a16:creationId xmlns:a16="http://schemas.microsoft.com/office/drawing/2014/main" id="{7F40F1E8-3152-644F-11EB-FEC904FAB5AA}"/>
                    </a:ext>
                  </a:extLst>
                </xdr:cNvPr>
                <xdr:cNvPicPr/>
              </xdr:nvPicPr>
              <xdr:blipFill>
                <a:blip xmlns:r="http://schemas.openxmlformats.org/officeDocument/2006/relationships" r:embed="rId10"/>
                <a:stretch>
                  <a:fillRect/>
                </a:stretch>
              </xdr:blipFill>
              <xdr:spPr>
                <a:xfrm>
                  <a:off x="3340262" y="4554392"/>
                  <a:ext cx="84550" cy="895272"/>
                </a:xfrm>
                <a:prstGeom prst="rect">
                  <a:avLst/>
                </a:prstGeom>
              </xdr:spPr>
            </xdr:pic>
          </mc:Fallback>
        </mc:AlternateContent>
        <mc:AlternateContent xmlns:mc="http://schemas.openxmlformats.org/markup-compatibility/2006" xmlns:xdr14="http://schemas.microsoft.com/office/excel/2010/spreadsheetDrawing">
          <mc:Choice Requires="xdr14">
            <xdr14:contentPart xmlns:r="http://schemas.openxmlformats.org/officeDocument/2006/relationships" r:id="rId11">
              <xdr14:nvContentPartPr>
                <xdr14:cNvPr id="10" name="Ink 9">
                  <a:extLst>
                    <a:ext uri="{FF2B5EF4-FFF2-40B4-BE49-F238E27FC236}">
                      <a16:creationId xmlns:a16="http://schemas.microsoft.com/office/drawing/2014/main" id="{CCED06FD-3A6B-A682-0C4D-636061901D44}"/>
                    </a:ext>
                  </a:extLst>
                </xdr14:cNvPr>
                <xdr14:cNvContentPartPr/>
              </xdr14:nvContentPartPr>
              <xdr14:nvPr macro=""/>
              <xdr14:xfrm>
                <a:off x="3447337" y="5726708"/>
                <a:ext cx="9360" cy="259200"/>
              </xdr14:xfrm>
            </xdr14:contentPart>
          </mc:Choice>
          <mc:Fallback xmlns="">
            <xdr:pic>
              <xdr:nvPicPr>
                <xdr:cNvPr id="44" name="Ink 43">
                  <a:extLst>
                    <a:ext uri="{FF2B5EF4-FFF2-40B4-BE49-F238E27FC236}">
                      <a16:creationId xmlns:a16="http://schemas.microsoft.com/office/drawing/2014/main" id="{0360480A-D83D-E7BF-8C6B-CB2803E51B68}"/>
                    </a:ext>
                  </a:extLst>
                </xdr:cNvPr>
                <xdr:cNvPicPr/>
              </xdr:nvPicPr>
              <xdr:blipFill>
                <a:blip xmlns:r="http://schemas.openxmlformats.org/officeDocument/2006/relationships" r:embed="rId12"/>
                <a:stretch>
                  <a:fillRect/>
                </a:stretch>
              </xdr:blipFill>
              <xdr:spPr>
                <a:xfrm>
                  <a:off x="3438497" y="5712895"/>
                  <a:ext cx="27040" cy="286826"/>
                </a:xfrm>
                <a:prstGeom prst="rect">
                  <a:avLst/>
                </a:prstGeom>
              </xdr:spPr>
            </xdr:pic>
          </mc:Fallback>
        </mc:AlternateContent>
      </xdr:grpSp>
      <mc:AlternateContent xmlns:mc="http://schemas.openxmlformats.org/markup-compatibility/2006" xmlns:xdr14="http://schemas.microsoft.com/office/excel/2010/spreadsheetDrawing">
        <mc:Choice Requires="xdr14">
          <xdr14:contentPart xmlns:r="http://schemas.openxmlformats.org/officeDocument/2006/relationships" r:id="rId13">
            <xdr14:nvContentPartPr>
              <xdr14:cNvPr id="7" name="Ink 6">
                <a:extLst>
                  <a:ext uri="{FF2B5EF4-FFF2-40B4-BE49-F238E27FC236}">
                    <a16:creationId xmlns:a16="http://schemas.microsoft.com/office/drawing/2014/main" id="{05742DFD-A1A2-3FE9-2891-A975E63A04BC}"/>
                  </a:ext>
                </a:extLst>
              </xdr14:cNvPr>
              <xdr14:cNvContentPartPr/>
            </xdr14:nvContentPartPr>
            <xdr14:nvPr macro=""/>
            <xdr14:xfrm>
              <a:off x="6650617" y="4501628"/>
              <a:ext cx="128880" cy="735120"/>
            </xdr14:xfrm>
          </xdr14:contentPart>
        </mc:Choice>
        <mc:Fallback xmlns="">
          <xdr:pic>
            <xdr:nvPicPr>
              <xdr:cNvPr id="7" name="Ink 6">
                <a:extLst>
                  <a:ext uri="{FF2B5EF4-FFF2-40B4-BE49-F238E27FC236}">
                    <a16:creationId xmlns:a16="http://schemas.microsoft.com/office/drawing/2014/main" id="{B5BD7F5A-6ED3-B2AB-CEFD-7E1A0B6E486E}"/>
                  </a:ext>
                </a:extLst>
              </xdr:cNvPr>
              <xdr:cNvPicPr/>
            </xdr:nvPicPr>
            <xdr:blipFill>
              <a:blip xmlns:r="http://schemas.openxmlformats.org/officeDocument/2006/relationships" r:embed="rId14"/>
              <a:stretch>
                <a:fillRect/>
              </a:stretch>
            </xdr:blipFill>
            <xdr:spPr>
              <a:xfrm>
                <a:off x="6641450" y="4487804"/>
                <a:ext cx="147214" cy="762768"/>
              </a:xfrm>
              <a:prstGeom prst="rect">
                <a:avLst/>
              </a:prstGeom>
            </xdr:spPr>
          </xdr:pic>
        </mc:Fallback>
      </mc:AlternateContent>
      <mc:AlternateContent xmlns:mc="http://schemas.openxmlformats.org/markup-compatibility/2006" xmlns:xdr14="http://schemas.microsoft.com/office/excel/2010/spreadsheetDrawing">
        <mc:Choice Requires="xdr14">
          <xdr14:contentPart xmlns:r="http://schemas.openxmlformats.org/officeDocument/2006/relationships" r:id="rId15">
            <xdr14:nvContentPartPr>
              <xdr14:cNvPr id="8" name="Ink 7">
                <a:extLst>
                  <a:ext uri="{FF2B5EF4-FFF2-40B4-BE49-F238E27FC236}">
                    <a16:creationId xmlns:a16="http://schemas.microsoft.com/office/drawing/2014/main" id="{E4864486-4634-708E-F6F8-8B1C2569A2FB}"/>
                  </a:ext>
                </a:extLst>
              </xdr14:cNvPr>
              <xdr14:cNvContentPartPr/>
            </xdr14:nvContentPartPr>
            <xdr14:nvPr macro=""/>
            <xdr14:xfrm>
              <a:off x="6443977" y="5720588"/>
              <a:ext cx="263160" cy="369000"/>
            </xdr14:xfrm>
          </xdr14:contentPart>
        </mc:Choice>
        <mc:Fallback xmlns="">
          <xdr:pic>
            <xdr:nvPicPr>
              <xdr:cNvPr id="8" name="Ink 7">
                <a:extLst>
                  <a:ext uri="{FF2B5EF4-FFF2-40B4-BE49-F238E27FC236}">
                    <a16:creationId xmlns:a16="http://schemas.microsoft.com/office/drawing/2014/main" id="{A10BDB1B-59E9-FA19-78D0-E8BFD2751303}"/>
                  </a:ext>
                </a:extLst>
              </xdr:cNvPr>
              <xdr:cNvPicPr/>
            </xdr:nvPicPr>
            <xdr:blipFill>
              <a:blip xmlns:r="http://schemas.openxmlformats.org/officeDocument/2006/relationships" r:embed="rId16"/>
              <a:stretch>
                <a:fillRect/>
              </a:stretch>
            </xdr:blipFill>
            <xdr:spPr>
              <a:xfrm>
                <a:off x="6434828" y="5706771"/>
                <a:ext cx="281457" cy="396634"/>
              </a:xfrm>
              <a:prstGeom prst="rect">
                <a:avLst/>
              </a:prstGeom>
            </xdr:spPr>
          </xdr:pic>
        </mc:Fallback>
      </mc:AlternateContent>
    </xdr:grpSp>
    <xdr:clientData/>
  </xdr:twoCellAnchor>
  <xdr:twoCellAnchor editAs="oneCell">
    <xdr:from>
      <xdr:col>10</xdr:col>
      <xdr:colOff>174000</xdr:colOff>
      <xdr:row>4</xdr:row>
      <xdr:rowOff>55860</xdr:rowOff>
    </xdr:from>
    <xdr:to>
      <xdr:col>10</xdr:col>
      <xdr:colOff>459840</xdr:colOff>
      <xdr:row>5</xdr:row>
      <xdr:rowOff>33645</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3" name="Ink 12">
              <a:extLst>
                <a:ext uri="{FF2B5EF4-FFF2-40B4-BE49-F238E27FC236}">
                  <a16:creationId xmlns:a16="http://schemas.microsoft.com/office/drawing/2014/main" id="{0F121C01-05B8-4EC5-AA45-1B026661DFF7}"/>
                </a:ext>
              </a:extLst>
            </xdr14:cNvPr>
            <xdr14:cNvContentPartPr/>
          </xdr14:nvContentPartPr>
          <xdr14:nvPr macro=""/>
          <xdr14:xfrm>
            <a:off x="6651000" y="779760"/>
            <a:ext cx="285840" cy="158760"/>
          </xdr14:xfrm>
        </xdr:contentPart>
      </mc:Choice>
      <mc:Fallback xmlns="">
        <xdr:pic>
          <xdr:nvPicPr>
            <xdr:cNvPr id="53" name="Ink 52">
              <a:extLst>
                <a:ext uri="{FF2B5EF4-FFF2-40B4-BE49-F238E27FC236}">
                  <a16:creationId xmlns:a16="http://schemas.microsoft.com/office/drawing/2014/main" id="{43C0DD5F-409C-2A3A-01B2-269EF9060155}"/>
                </a:ext>
              </a:extLst>
            </xdr:cNvPr>
            <xdr:cNvPicPr/>
          </xdr:nvPicPr>
          <xdr:blipFill>
            <a:blip xmlns:r="http://schemas.openxmlformats.org/officeDocument/2006/relationships" r:embed="rId18"/>
            <a:stretch>
              <a:fillRect/>
            </a:stretch>
          </xdr:blipFill>
          <xdr:spPr>
            <a:xfrm>
              <a:off x="6642011" y="770760"/>
              <a:ext cx="303458" cy="176400"/>
            </a:xfrm>
            <a:prstGeom prst="rect">
              <a:avLst/>
            </a:prstGeom>
          </xdr:spPr>
        </xdr:pic>
      </mc:Fallback>
    </mc:AlternateContent>
    <xdr:clientData/>
  </xdr:twoCellAnchor>
  <xdr:twoCellAnchor editAs="oneCell">
    <xdr:from>
      <xdr:col>6</xdr:col>
      <xdr:colOff>417240</xdr:colOff>
      <xdr:row>4</xdr:row>
      <xdr:rowOff>94380</xdr:rowOff>
    </xdr:from>
    <xdr:to>
      <xdr:col>7</xdr:col>
      <xdr:colOff>88860</xdr:colOff>
      <xdr:row>5</xdr:row>
      <xdr:rowOff>50925</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4" name="Ink 13">
              <a:extLst>
                <a:ext uri="{FF2B5EF4-FFF2-40B4-BE49-F238E27FC236}">
                  <a16:creationId xmlns:a16="http://schemas.microsoft.com/office/drawing/2014/main" id="{C826BA13-3EEC-4A13-836F-9324BEA3587B}"/>
                </a:ext>
              </a:extLst>
            </xdr14:cNvPr>
            <xdr14:cNvContentPartPr/>
          </xdr14:nvContentPartPr>
          <xdr14:nvPr macro=""/>
          <xdr14:xfrm>
            <a:off x="4303440" y="818280"/>
            <a:ext cx="319320" cy="137520"/>
          </xdr14:xfrm>
        </xdr:contentPart>
      </mc:Choice>
      <mc:Fallback xmlns="">
        <xdr:pic>
          <xdr:nvPicPr>
            <xdr:cNvPr id="54" name="Ink 53">
              <a:extLst>
                <a:ext uri="{FF2B5EF4-FFF2-40B4-BE49-F238E27FC236}">
                  <a16:creationId xmlns:a16="http://schemas.microsoft.com/office/drawing/2014/main" id="{E8D73CF5-08F2-619A-71BC-1865A97383D3}"/>
                </a:ext>
              </a:extLst>
            </xdr:cNvPr>
            <xdr:cNvPicPr/>
          </xdr:nvPicPr>
          <xdr:blipFill>
            <a:blip xmlns:r="http://schemas.openxmlformats.org/officeDocument/2006/relationships" r:embed="rId20"/>
            <a:stretch>
              <a:fillRect/>
            </a:stretch>
          </xdr:blipFill>
          <xdr:spPr>
            <a:xfrm>
              <a:off x="4294450" y="809640"/>
              <a:ext cx="336940" cy="155160"/>
            </a:xfrm>
            <a:prstGeom prst="rect">
              <a:avLst/>
            </a:prstGeom>
          </xdr:spPr>
        </xdr:pic>
      </mc:Fallback>
    </mc:AlternateContent>
    <xdr:clientData/>
  </xdr:twoCellAnchor>
  <xdr:twoCellAnchor editAs="oneCell">
    <xdr:from>
      <xdr:col>13</xdr:col>
      <xdr:colOff>331500</xdr:colOff>
      <xdr:row>5</xdr:row>
      <xdr:rowOff>4485</xdr:rowOff>
    </xdr:from>
    <xdr:to>
      <xdr:col>13</xdr:col>
      <xdr:colOff>626340</xdr:colOff>
      <xdr:row>5</xdr:row>
      <xdr:rowOff>115365</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5" name="Ink 14">
              <a:extLst>
                <a:ext uri="{FF2B5EF4-FFF2-40B4-BE49-F238E27FC236}">
                  <a16:creationId xmlns:a16="http://schemas.microsoft.com/office/drawing/2014/main" id="{321F303C-A0F3-4FBA-8091-3DAA5218BD38}"/>
                </a:ext>
              </a:extLst>
            </xdr14:cNvPr>
            <xdr14:cNvContentPartPr/>
          </xdr14:nvContentPartPr>
          <xdr14:nvPr macro=""/>
          <xdr14:xfrm>
            <a:off x="8751600" y="909360"/>
            <a:ext cx="294840" cy="110880"/>
          </xdr14:xfrm>
        </xdr:contentPart>
      </mc:Choice>
      <mc:Fallback xmlns="">
        <xdr:pic>
          <xdr:nvPicPr>
            <xdr:cNvPr id="58" name="Ink 57">
              <a:extLst>
                <a:ext uri="{FF2B5EF4-FFF2-40B4-BE49-F238E27FC236}">
                  <a16:creationId xmlns:a16="http://schemas.microsoft.com/office/drawing/2014/main" id="{CDD2B437-CCE2-6CC8-4D66-7108CBCD2015}"/>
                </a:ext>
              </a:extLst>
            </xdr:cNvPr>
            <xdr:cNvPicPr/>
          </xdr:nvPicPr>
          <xdr:blipFill>
            <a:blip xmlns:r="http://schemas.openxmlformats.org/officeDocument/2006/relationships" r:embed="rId22"/>
            <a:stretch>
              <a:fillRect/>
            </a:stretch>
          </xdr:blipFill>
          <xdr:spPr>
            <a:xfrm>
              <a:off x="8742600" y="900360"/>
              <a:ext cx="312480" cy="128520"/>
            </a:xfrm>
            <a:prstGeom prst="rect">
              <a:avLst/>
            </a:prstGeom>
          </xdr:spPr>
        </xdr:pic>
      </mc:Fallback>
    </mc:AlternateContent>
    <xdr:clientData/>
  </xdr:twoCellAnchor>
  <xdr:twoCellAnchor editAs="oneCell">
    <xdr:from>
      <xdr:col>13</xdr:col>
      <xdr:colOff>328260</xdr:colOff>
      <xdr:row>9</xdr:row>
      <xdr:rowOff>125865</xdr:rowOff>
    </xdr:from>
    <xdr:to>
      <xdr:col>13</xdr:col>
      <xdr:colOff>421860</xdr:colOff>
      <xdr:row>10</xdr:row>
      <xdr:rowOff>114450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6" name="Ink 15">
              <a:extLst>
                <a:ext uri="{FF2B5EF4-FFF2-40B4-BE49-F238E27FC236}">
                  <a16:creationId xmlns:a16="http://schemas.microsoft.com/office/drawing/2014/main" id="{990C0DA2-5DB2-4835-A32C-DB900A650705}"/>
                </a:ext>
              </a:extLst>
            </xdr14:cNvPr>
            <xdr14:cNvContentPartPr/>
          </xdr14:nvContentPartPr>
          <xdr14:nvPr macro=""/>
          <xdr14:xfrm>
            <a:off x="8748360" y="1754640"/>
            <a:ext cx="93600" cy="169560"/>
          </xdr14:xfrm>
        </xdr:contentPart>
      </mc:Choice>
      <mc:Fallback xmlns="">
        <xdr:pic>
          <xdr:nvPicPr>
            <xdr:cNvPr id="59" name="Ink 58">
              <a:extLst>
                <a:ext uri="{FF2B5EF4-FFF2-40B4-BE49-F238E27FC236}">
                  <a16:creationId xmlns:a16="http://schemas.microsoft.com/office/drawing/2014/main" id="{6C1697FE-F5B2-CC01-6C56-79B41AEACA36}"/>
                </a:ext>
              </a:extLst>
            </xdr:cNvPr>
            <xdr:cNvPicPr/>
          </xdr:nvPicPr>
          <xdr:blipFill>
            <a:blip xmlns:r="http://schemas.openxmlformats.org/officeDocument/2006/relationships" r:embed="rId24"/>
            <a:stretch>
              <a:fillRect/>
            </a:stretch>
          </xdr:blipFill>
          <xdr:spPr>
            <a:xfrm>
              <a:off x="8739720" y="1745640"/>
              <a:ext cx="111240" cy="187200"/>
            </a:xfrm>
            <a:prstGeom prst="rect">
              <a:avLst/>
            </a:prstGeom>
          </xdr:spPr>
        </xdr:pic>
      </mc:Fallback>
    </mc:AlternateContent>
    <xdr:clientData/>
  </xdr:twoCellAnchor>
  <xdr:twoCellAnchor editAs="oneCell">
    <xdr:from>
      <xdr:col>14</xdr:col>
      <xdr:colOff>294120</xdr:colOff>
      <xdr:row>4</xdr:row>
      <xdr:rowOff>158100</xdr:rowOff>
    </xdr:from>
    <xdr:to>
      <xdr:col>15</xdr:col>
      <xdr:colOff>178500</xdr:colOff>
      <xdr:row>5</xdr:row>
      <xdr:rowOff>160725</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7" name="Ink 16">
              <a:extLst>
                <a:ext uri="{FF2B5EF4-FFF2-40B4-BE49-F238E27FC236}">
                  <a16:creationId xmlns:a16="http://schemas.microsoft.com/office/drawing/2014/main" id="{E9F44A39-1556-4CEE-BAA6-232A6B90447A}"/>
                </a:ext>
              </a:extLst>
            </xdr14:cNvPr>
            <xdr14:cNvContentPartPr/>
          </xdr14:nvContentPartPr>
          <xdr14:nvPr macro=""/>
          <xdr14:xfrm>
            <a:off x="9361920" y="882000"/>
            <a:ext cx="532080" cy="183600"/>
          </xdr14:xfrm>
        </xdr:contentPart>
      </mc:Choice>
      <mc:Fallback xmlns="">
        <xdr:pic>
          <xdr:nvPicPr>
            <xdr:cNvPr id="66" name="Ink 65">
              <a:extLst>
                <a:ext uri="{FF2B5EF4-FFF2-40B4-BE49-F238E27FC236}">
                  <a16:creationId xmlns:a16="http://schemas.microsoft.com/office/drawing/2014/main" id="{0CBF1561-911C-E58F-D255-CBF122D2A757}"/>
                </a:ext>
              </a:extLst>
            </xdr:cNvPr>
            <xdr:cNvPicPr/>
          </xdr:nvPicPr>
          <xdr:blipFill>
            <a:blip xmlns:r="http://schemas.openxmlformats.org/officeDocument/2006/relationships" r:embed="rId26"/>
            <a:stretch>
              <a:fillRect/>
            </a:stretch>
          </xdr:blipFill>
          <xdr:spPr>
            <a:xfrm>
              <a:off x="9353280" y="873360"/>
              <a:ext cx="549720" cy="201240"/>
            </a:xfrm>
            <a:prstGeom prst="rect">
              <a:avLst/>
            </a:prstGeom>
          </xdr:spPr>
        </xdr:pic>
      </mc:Fallback>
    </mc:AlternateContent>
    <xdr:clientData/>
  </xdr:twoCellAnchor>
  <xdr:twoCellAnchor editAs="oneCell">
    <xdr:from>
      <xdr:col>3</xdr:col>
      <xdr:colOff>634140</xdr:colOff>
      <xdr:row>2</xdr:row>
      <xdr:rowOff>129810</xdr:rowOff>
    </xdr:from>
    <xdr:to>
      <xdr:col>5</xdr:col>
      <xdr:colOff>32460</xdr:colOff>
      <xdr:row>5</xdr:row>
      <xdr:rowOff>95565</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8" name="Ink 17">
              <a:extLst>
                <a:ext uri="{FF2B5EF4-FFF2-40B4-BE49-F238E27FC236}">
                  <a16:creationId xmlns:a16="http://schemas.microsoft.com/office/drawing/2014/main" id="{C0097DB6-23BF-4C02-ADF2-95AB0CD000DC}"/>
                </a:ext>
              </a:extLst>
            </xdr14:cNvPr>
            <xdr14:cNvContentPartPr/>
          </xdr14:nvContentPartPr>
          <xdr14:nvPr macro=""/>
          <xdr14:xfrm>
            <a:off x="2577240" y="491760"/>
            <a:ext cx="693720" cy="508680"/>
          </xdr14:xfrm>
        </xdr:contentPart>
      </mc:Choice>
      <mc:Fallback xmlns="">
        <xdr:pic>
          <xdr:nvPicPr>
            <xdr:cNvPr id="80" name="Ink 79">
              <a:extLst>
                <a:ext uri="{FF2B5EF4-FFF2-40B4-BE49-F238E27FC236}">
                  <a16:creationId xmlns:a16="http://schemas.microsoft.com/office/drawing/2014/main" id="{C4637FE1-FB37-E437-ACAD-51E33D2104A2}"/>
                </a:ext>
              </a:extLst>
            </xdr:cNvPr>
            <xdr:cNvPicPr/>
          </xdr:nvPicPr>
          <xdr:blipFill>
            <a:blip xmlns:r="http://schemas.openxmlformats.org/officeDocument/2006/relationships" r:embed="rId28"/>
            <a:stretch>
              <a:fillRect/>
            </a:stretch>
          </xdr:blipFill>
          <xdr:spPr>
            <a:xfrm>
              <a:off x="2568596" y="482760"/>
              <a:ext cx="711369" cy="526320"/>
            </a:xfrm>
            <a:prstGeom prst="rect">
              <a:avLst/>
            </a:prstGeom>
          </xdr:spPr>
        </xdr:pic>
      </mc:Fallback>
    </mc:AlternateContent>
    <xdr:clientData/>
  </xdr:twoCellAnchor>
  <xdr:twoCellAnchor editAs="oneCell">
    <xdr:from>
      <xdr:col>13</xdr:col>
      <xdr:colOff>20100</xdr:colOff>
      <xdr:row>1</xdr:row>
      <xdr:rowOff>66345</xdr:rowOff>
    </xdr:from>
    <xdr:to>
      <xdr:col>14</xdr:col>
      <xdr:colOff>41640</xdr:colOff>
      <xdr:row>4</xdr:row>
      <xdr:rowOff>10140</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9" name="Ink 18">
              <a:extLst>
                <a:ext uri="{FF2B5EF4-FFF2-40B4-BE49-F238E27FC236}">
                  <a16:creationId xmlns:a16="http://schemas.microsoft.com/office/drawing/2014/main" id="{8595DA81-A80A-4154-A4B5-360A182DF062}"/>
                </a:ext>
              </a:extLst>
            </xdr14:cNvPr>
            <xdr14:cNvContentPartPr/>
          </xdr14:nvContentPartPr>
          <xdr14:nvPr macro=""/>
          <xdr14:xfrm>
            <a:off x="8440200" y="247320"/>
            <a:ext cx="669240" cy="486720"/>
          </xdr14:xfrm>
        </xdr:contentPart>
      </mc:Choice>
      <mc:Fallback xmlns="">
        <xdr:pic>
          <xdr:nvPicPr>
            <xdr:cNvPr id="97" name="Ink 96">
              <a:extLst>
                <a:ext uri="{FF2B5EF4-FFF2-40B4-BE49-F238E27FC236}">
                  <a16:creationId xmlns:a16="http://schemas.microsoft.com/office/drawing/2014/main" id="{85123DC1-B521-7D6B-C21B-48C694447B6D}"/>
                </a:ext>
              </a:extLst>
            </xdr:cNvPr>
            <xdr:cNvPicPr/>
          </xdr:nvPicPr>
          <xdr:blipFill>
            <a:blip xmlns:r="http://schemas.openxmlformats.org/officeDocument/2006/relationships" r:embed="rId30"/>
            <a:stretch>
              <a:fillRect/>
            </a:stretch>
          </xdr:blipFill>
          <xdr:spPr>
            <a:xfrm>
              <a:off x="8431555" y="238680"/>
              <a:ext cx="686889" cy="504360"/>
            </a:xfrm>
            <a:prstGeom prst="rect">
              <a:avLst/>
            </a:prstGeom>
          </xdr:spPr>
        </xdr:pic>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357186</xdr:colOff>
      <xdr:row>2</xdr:row>
      <xdr:rowOff>119062</xdr:rowOff>
    </xdr:from>
    <xdr:to>
      <xdr:col>14</xdr:col>
      <xdr:colOff>509585</xdr:colOff>
      <xdr:row>19</xdr:row>
      <xdr:rowOff>42861</xdr:rowOff>
    </xdr:to>
    <xdr:pic>
      <xdr:nvPicPr>
        <xdr:cNvPr id="2" name="Graphic 1">
          <a:extLst>
            <a:ext uri="{FF2B5EF4-FFF2-40B4-BE49-F238E27FC236}">
              <a16:creationId xmlns:a16="http://schemas.microsoft.com/office/drawing/2014/main" id="{2F1D3377-6F12-451E-8BB1-C0E8C3E0D84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276724" y="481012"/>
          <a:ext cx="5333999" cy="30003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440782</xdr:colOff>
      <xdr:row>0</xdr:row>
      <xdr:rowOff>0</xdr:rowOff>
    </xdr:from>
    <xdr:to>
      <xdr:col>6</xdr:col>
      <xdr:colOff>445822</xdr:colOff>
      <xdr:row>0</xdr:row>
      <xdr:rowOff>4680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EA4CC3D5-4F45-4B2C-A92D-425C2073157F}"/>
                </a:ext>
              </a:extLst>
            </xdr14:cNvPr>
            <xdr14:cNvContentPartPr/>
          </xdr14:nvContentPartPr>
          <xdr14:nvPr macro=""/>
          <xdr14:xfrm>
            <a:off x="4336507" y="494280"/>
            <a:ext cx="5040" cy="4680"/>
          </xdr14:xfrm>
        </xdr:contentPart>
      </mc:Choice>
      <mc:Fallback xmlns="">
        <xdr:pic>
          <xdr:nvPicPr>
            <xdr:cNvPr id="15" name="Ink 14">
              <a:extLst>
                <a:ext uri="{FF2B5EF4-FFF2-40B4-BE49-F238E27FC236}">
                  <a16:creationId xmlns:a16="http://schemas.microsoft.com/office/drawing/2014/main" id="{F10EE930-C347-4352-8B55-84D38CEA3959}"/>
                </a:ext>
              </a:extLst>
            </xdr:cNvPr>
            <xdr:cNvPicPr/>
          </xdr:nvPicPr>
          <xdr:blipFill>
            <a:blip xmlns:r="http://schemas.openxmlformats.org/officeDocument/2006/relationships" r:embed="rId2"/>
            <a:stretch>
              <a:fillRect/>
            </a:stretch>
          </xdr:blipFill>
          <xdr:spPr>
            <a:xfrm>
              <a:off x="4330387" y="488160"/>
              <a:ext cx="17280" cy="16920"/>
            </a:xfrm>
            <a:prstGeom prst="rect">
              <a:avLst/>
            </a:prstGeom>
          </xdr:spPr>
        </xdr:pic>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70860</xdr:colOff>
      <xdr:row>13</xdr:row>
      <xdr:rowOff>29445</xdr:rowOff>
    </xdr:from>
    <xdr:to>
      <xdr:col>17</xdr:col>
      <xdr:colOff>560220</xdr:colOff>
      <xdr:row>25</xdr:row>
      <xdr:rowOff>50145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BBF2F811-47C5-44B9-A8F1-1FAFBCD75B48}"/>
                </a:ext>
              </a:extLst>
            </xdr14:cNvPr>
            <xdr14:cNvContentPartPr/>
          </xdr14:nvContentPartPr>
          <xdr14:nvPr macro=""/>
          <xdr14:xfrm>
            <a:off x="718560" y="2382120"/>
            <a:ext cx="10852560" cy="2192400"/>
          </xdr14:xfrm>
        </xdr:contentPart>
      </mc:Choice>
      <mc:Fallback xmlns="">
        <xdr:pic>
          <xdr:nvPicPr>
            <xdr:cNvPr id="278" name="Ink 277">
              <a:extLst>
                <a:ext uri="{FF2B5EF4-FFF2-40B4-BE49-F238E27FC236}">
                  <a16:creationId xmlns:a16="http://schemas.microsoft.com/office/drawing/2014/main" id="{905CB3A7-4076-0B8C-DFB1-078B91085651}"/>
                </a:ext>
              </a:extLst>
            </xdr:cNvPr>
            <xdr:cNvPicPr/>
          </xdr:nvPicPr>
          <xdr:blipFill>
            <a:blip xmlns:r="http://schemas.openxmlformats.org/officeDocument/2006/relationships" r:embed="rId2"/>
            <a:stretch>
              <a:fillRect/>
            </a:stretch>
          </xdr:blipFill>
          <xdr:spPr>
            <a:xfrm>
              <a:off x="709920" y="2373120"/>
              <a:ext cx="10870200" cy="2210040"/>
            </a:xfrm>
            <a:prstGeom prst="rect">
              <a:avLst/>
            </a:prstGeom>
          </xdr:spPr>
        </xdr:pic>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xdr:col>
      <xdr:colOff>581024</xdr:colOff>
      <xdr:row>8</xdr:row>
      <xdr:rowOff>61558</xdr:rowOff>
    </xdr:from>
    <xdr:to>
      <xdr:col>11</xdr:col>
      <xdr:colOff>112133</xdr:colOff>
      <xdr:row>14</xdr:row>
      <xdr:rowOff>34724</xdr:rowOff>
    </xdr:to>
    <xdr:grpSp>
      <xdr:nvGrpSpPr>
        <xdr:cNvPr id="2" name="Group 1">
          <a:extLst>
            <a:ext uri="{FF2B5EF4-FFF2-40B4-BE49-F238E27FC236}">
              <a16:creationId xmlns:a16="http://schemas.microsoft.com/office/drawing/2014/main" id="{DE8C9B95-06E2-4D20-AA1D-E197F5C0DD4D}"/>
            </a:ext>
          </a:extLst>
        </xdr:cNvPr>
        <xdr:cNvGrpSpPr/>
      </xdr:nvGrpSpPr>
      <xdr:grpSpPr>
        <a:xfrm>
          <a:off x="1228724" y="1509358"/>
          <a:ext cx="6008109" cy="1059016"/>
          <a:chOff x="971257" y="3694868"/>
          <a:chExt cx="8997120" cy="2394720"/>
        </a:xfrm>
      </xdr:grpSpPr>
      <xdr:grpSp>
        <xdr:nvGrpSpPr>
          <xdr:cNvPr id="3" name="Group 2">
            <a:extLst>
              <a:ext uri="{FF2B5EF4-FFF2-40B4-BE49-F238E27FC236}">
                <a16:creationId xmlns:a16="http://schemas.microsoft.com/office/drawing/2014/main" id="{72D0FB47-7C3B-6571-F786-F37A672B0FA9}"/>
              </a:ext>
            </a:extLst>
          </xdr:cNvPr>
          <xdr:cNvGrpSpPr/>
        </xdr:nvGrpSpPr>
        <xdr:grpSpPr>
          <a:xfrm>
            <a:off x="1258897" y="4440788"/>
            <a:ext cx="8703000" cy="1119240"/>
            <a:chOff x="1258897" y="4440788"/>
            <a:chExt cx="8703000" cy="1119240"/>
          </a:xfrm>
        </xdr:grpSpPr>
        <mc:AlternateContent xmlns:mc="http://schemas.openxmlformats.org/markup-compatibility/2006" xmlns:xdr14="http://schemas.microsoft.com/office/excel/2010/spreadsheetDrawing">
          <mc:Choice Requires="xdr14">
            <xdr14:contentPart xmlns:r="http://schemas.openxmlformats.org/officeDocument/2006/relationships" r:id="rId1">
              <xdr14:nvContentPartPr>
                <xdr14:cNvPr id="15" name="Ink 14">
                  <a:extLst>
                    <a:ext uri="{FF2B5EF4-FFF2-40B4-BE49-F238E27FC236}">
                      <a16:creationId xmlns:a16="http://schemas.microsoft.com/office/drawing/2014/main" id="{61850A7D-F1F2-9E76-BF9B-EA3052B8F669}"/>
                    </a:ext>
                  </a:extLst>
                </xdr14:cNvPr>
                <xdr14:cNvContentPartPr/>
              </xdr14:nvContentPartPr>
              <xdr14:nvPr macro=""/>
              <xdr14:xfrm>
                <a:off x="1258897" y="4440788"/>
                <a:ext cx="39600" cy="1021320"/>
              </xdr14:xfrm>
            </xdr14:contentPart>
          </mc:Choice>
          <mc:Fallback xmlns="">
            <xdr:pic>
              <xdr:nvPicPr>
                <xdr:cNvPr id="45" name="Ink 44">
                  <a:extLst>
                    <a:ext uri="{FF2B5EF4-FFF2-40B4-BE49-F238E27FC236}">
                      <a16:creationId xmlns:a16="http://schemas.microsoft.com/office/drawing/2014/main" id="{2365FAF7-776A-D0B4-AA7F-80558EBEE48B}"/>
                    </a:ext>
                  </a:extLst>
                </xdr:cNvPr>
                <xdr:cNvPicPr/>
              </xdr:nvPicPr>
              <xdr:blipFill>
                <a:blip xmlns:r="http://schemas.openxmlformats.org/officeDocument/2006/relationships" r:embed="rId2"/>
                <a:stretch>
                  <a:fillRect/>
                </a:stretch>
              </xdr:blipFill>
              <xdr:spPr>
                <a:xfrm>
                  <a:off x="1249800" y="4426953"/>
                  <a:ext cx="57795" cy="1048989"/>
                </a:xfrm>
                <a:prstGeom prst="rect">
                  <a:avLst/>
                </a:prstGeom>
              </xdr:spPr>
            </xdr:pic>
          </mc:Fallback>
        </mc:AlternateContent>
        <mc:AlternateContent xmlns:mc="http://schemas.openxmlformats.org/markup-compatibility/2006" xmlns:xdr14="http://schemas.microsoft.com/office/excel/2010/spreadsheetDrawing">
          <mc:Choice Requires="xdr14">
            <xdr14:contentPart xmlns:r="http://schemas.openxmlformats.org/officeDocument/2006/relationships" r:id="rId3">
              <xdr14:nvContentPartPr>
                <xdr14:cNvPr id="16" name="Ink 15">
                  <a:extLst>
                    <a:ext uri="{FF2B5EF4-FFF2-40B4-BE49-F238E27FC236}">
                      <a16:creationId xmlns:a16="http://schemas.microsoft.com/office/drawing/2014/main" id="{EB30F0A5-87FB-4123-98ED-515F8B589B5A}"/>
                    </a:ext>
                  </a:extLst>
                </xdr14:cNvPr>
                <xdr14:cNvContentPartPr/>
              </xdr14:nvContentPartPr>
              <xdr14:nvPr macro=""/>
              <xdr14:xfrm>
                <a:off x="9881617" y="4594508"/>
                <a:ext cx="80280" cy="965520"/>
              </xdr14:xfrm>
            </xdr14:contentPart>
          </mc:Choice>
          <mc:Fallback xmlns="">
            <xdr:pic>
              <xdr:nvPicPr>
                <xdr:cNvPr id="46" name="Ink 45">
                  <a:extLst>
                    <a:ext uri="{FF2B5EF4-FFF2-40B4-BE49-F238E27FC236}">
                      <a16:creationId xmlns:a16="http://schemas.microsoft.com/office/drawing/2014/main" id="{4B9AA4EE-6526-2A48-6347-3036223D4BE7}"/>
                    </a:ext>
                  </a:extLst>
                </xdr:cNvPr>
                <xdr:cNvPicPr/>
              </xdr:nvPicPr>
              <xdr:blipFill>
                <a:blip xmlns:r="http://schemas.openxmlformats.org/officeDocument/2006/relationships" r:embed="rId4"/>
                <a:stretch>
                  <a:fillRect/>
                </a:stretch>
              </xdr:blipFill>
              <xdr:spPr>
                <a:xfrm>
                  <a:off x="9872458" y="4580680"/>
                  <a:ext cx="98599" cy="993176"/>
                </a:xfrm>
                <a:prstGeom prst="rect">
                  <a:avLst/>
                </a:prstGeom>
              </xdr:spPr>
            </xdr:pic>
          </mc:Fallback>
        </mc:AlternateContent>
      </xdr:grpSp>
      <mc:AlternateContent xmlns:mc="http://schemas.openxmlformats.org/markup-compatibility/2006" xmlns:xdr14="http://schemas.microsoft.com/office/excel/2010/spreadsheetDrawing">
        <mc:Choice Requires="xdr14">
          <xdr14:contentPart xmlns:r="http://schemas.openxmlformats.org/officeDocument/2006/relationships" r:id="rId5">
            <xdr14:nvContentPartPr>
              <xdr14:cNvPr id="4" name="Ink 3">
                <a:extLst>
                  <a:ext uri="{FF2B5EF4-FFF2-40B4-BE49-F238E27FC236}">
                    <a16:creationId xmlns:a16="http://schemas.microsoft.com/office/drawing/2014/main" id="{F1215D23-CEFB-E02A-5AC4-4BAB5365A1D9}"/>
                  </a:ext>
                </a:extLst>
              </xdr14:cNvPr>
              <xdr14:cNvContentPartPr/>
            </xdr14:nvContentPartPr>
            <xdr14:nvPr macro=""/>
            <xdr14:xfrm>
              <a:off x="1361137" y="4809428"/>
              <a:ext cx="8607240" cy="213480"/>
            </xdr14:xfrm>
          </xdr14:contentPart>
        </mc:Choice>
        <mc:Fallback xmlns="">
          <xdr:pic>
            <xdr:nvPicPr>
              <xdr:cNvPr id="4" name="Ink 3">
                <a:extLst>
                  <a:ext uri="{FF2B5EF4-FFF2-40B4-BE49-F238E27FC236}">
                    <a16:creationId xmlns:a16="http://schemas.microsoft.com/office/drawing/2014/main" id="{29F8D0EA-A683-503B-2070-089914F12AB9}"/>
                  </a:ext>
                </a:extLst>
              </xdr:cNvPr>
              <xdr:cNvPicPr/>
            </xdr:nvPicPr>
            <xdr:blipFill>
              <a:blip xmlns:r="http://schemas.openxmlformats.org/officeDocument/2006/relationships" r:embed="rId6"/>
              <a:stretch>
                <a:fillRect/>
              </a:stretch>
            </xdr:blipFill>
            <xdr:spPr>
              <a:xfrm>
                <a:off x="1351972" y="4795629"/>
                <a:ext cx="8625569" cy="241078"/>
              </a:xfrm>
              <a:prstGeom prst="rect">
                <a:avLst/>
              </a:prstGeom>
            </xdr:spPr>
          </xdr:pic>
        </mc:Fallback>
      </mc:AlternateContent>
      <mc:AlternateContent xmlns:mc="http://schemas.openxmlformats.org/markup-compatibility/2006" xmlns:xdr14="http://schemas.microsoft.com/office/excel/2010/spreadsheetDrawing">
        <mc:Choice Requires="xdr14">
          <xdr14:contentPart xmlns:r="http://schemas.openxmlformats.org/officeDocument/2006/relationships" r:id="rId7">
            <xdr14:nvContentPartPr>
              <xdr14:cNvPr id="5" name="Ink 4">
                <a:extLst>
                  <a:ext uri="{FF2B5EF4-FFF2-40B4-BE49-F238E27FC236}">
                    <a16:creationId xmlns:a16="http://schemas.microsoft.com/office/drawing/2014/main" id="{AC04F386-55FE-F101-0C21-8DC2E4001325}"/>
                  </a:ext>
                </a:extLst>
              </xdr14:cNvPr>
              <xdr14:cNvContentPartPr/>
            </xdr14:nvContentPartPr>
            <xdr14:nvPr macro=""/>
            <xdr14:xfrm>
              <a:off x="1139017" y="5652548"/>
              <a:ext cx="204120" cy="317160"/>
            </xdr14:xfrm>
          </xdr14:contentPart>
        </mc:Choice>
        <mc:Fallback xmlns="">
          <xdr:pic>
            <xdr:nvPicPr>
              <xdr:cNvPr id="5" name="Ink 4">
                <a:extLst>
                  <a:ext uri="{FF2B5EF4-FFF2-40B4-BE49-F238E27FC236}">
                    <a16:creationId xmlns:a16="http://schemas.microsoft.com/office/drawing/2014/main" id="{A8ABA10C-791F-D6A0-74C6-5534022B311C}"/>
                  </a:ext>
                </a:extLst>
              </xdr:cNvPr>
              <xdr:cNvPicPr/>
            </xdr:nvPicPr>
            <xdr:blipFill>
              <a:blip xmlns:r="http://schemas.openxmlformats.org/officeDocument/2006/relationships" r:embed="rId8"/>
              <a:stretch>
                <a:fillRect/>
              </a:stretch>
            </xdr:blipFill>
            <xdr:spPr>
              <a:xfrm>
                <a:off x="1129861" y="5638758"/>
                <a:ext cx="222432" cy="344739"/>
              </a:xfrm>
              <a:prstGeom prst="rect">
                <a:avLst/>
              </a:prstGeom>
            </xdr:spPr>
          </xdr:pic>
        </mc:Fallback>
      </mc:AlternateContent>
      <xdr:grpSp>
        <xdr:nvGrpSpPr>
          <xdr:cNvPr id="6" name="Group 5">
            <a:extLst>
              <a:ext uri="{FF2B5EF4-FFF2-40B4-BE49-F238E27FC236}">
                <a16:creationId xmlns:a16="http://schemas.microsoft.com/office/drawing/2014/main" id="{1D60B9AB-EF63-4065-96AC-BF90482DB1E4}"/>
              </a:ext>
            </a:extLst>
          </xdr:cNvPr>
          <xdr:cNvGrpSpPr/>
        </xdr:nvGrpSpPr>
        <xdr:grpSpPr>
          <a:xfrm>
            <a:off x="3349417" y="4568228"/>
            <a:ext cx="107280" cy="1417680"/>
            <a:chOff x="3349417" y="4568228"/>
            <a:chExt cx="107280" cy="1417680"/>
          </a:xfrm>
        </xdr:grpSpPr>
        <mc:AlternateContent xmlns:mc="http://schemas.openxmlformats.org/markup-compatibility/2006" xmlns:xdr14="http://schemas.microsoft.com/office/excel/2010/spreadsheetDrawing">
          <mc:Choice Requires="xdr14">
            <xdr14:contentPart xmlns:r="http://schemas.openxmlformats.org/officeDocument/2006/relationships" r:id="rId9">
              <xdr14:nvContentPartPr>
                <xdr14:cNvPr id="13" name="Ink 12">
                  <a:extLst>
                    <a:ext uri="{FF2B5EF4-FFF2-40B4-BE49-F238E27FC236}">
                      <a16:creationId xmlns:a16="http://schemas.microsoft.com/office/drawing/2014/main" id="{0BDEE7A0-7A98-E673-1224-EDC211598CF2}"/>
                    </a:ext>
                  </a:extLst>
                </xdr14:cNvPr>
                <xdr14:cNvContentPartPr/>
              </xdr14:nvContentPartPr>
              <xdr14:nvPr macro=""/>
              <xdr14:xfrm>
                <a:off x="3349417" y="4568228"/>
                <a:ext cx="66240" cy="867600"/>
              </xdr14:xfrm>
            </xdr14:contentPart>
          </mc:Choice>
          <mc:Fallback xmlns="">
            <xdr:pic>
              <xdr:nvPicPr>
                <xdr:cNvPr id="43" name="Ink 42">
                  <a:extLst>
                    <a:ext uri="{FF2B5EF4-FFF2-40B4-BE49-F238E27FC236}">
                      <a16:creationId xmlns:a16="http://schemas.microsoft.com/office/drawing/2014/main" id="{EAB5B4E1-2308-B053-4E07-244D6BD6C539}"/>
                    </a:ext>
                  </a:extLst>
                </xdr:cNvPr>
                <xdr:cNvPicPr/>
              </xdr:nvPicPr>
              <xdr:blipFill>
                <a:blip xmlns:r="http://schemas.openxmlformats.org/officeDocument/2006/relationships" r:embed="rId10"/>
                <a:stretch>
                  <a:fillRect/>
                </a:stretch>
              </xdr:blipFill>
              <xdr:spPr>
                <a:xfrm>
                  <a:off x="3340262" y="4554392"/>
                  <a:ext cx="84550" cy="895272"/>
                </a:xfrm>
                <a:prstGeom prst="rect">
                  <a:avLst/>
                </a:prstGeom>
              </xdr:spPr>
            </xdr:pic>
          </mc:Fallback>
        </mc:AlternateContent>
        <mc:AlternateContent xmlns:mc="http://schemas.openxmlformats.org/markup-compatibility/2006" xmlns:xdr14="http://schemas.microsoft.com/office/excel/2010/spreadsheetDrawing">
          <mc:Choice Requires="xdr14">
            <xdr14:contentPart xmlns:r="http://schemas.openxmlformats.org/officeDocument/2006/relationships" r:id="rId11">
              <xdr14:nvContentPartPr>
                <xdr14:cNvPr id="14" name="Ink 13">
                  <a:extLst>
                    <a:ext uri="{FF2B5EF4-FFF2-40B4-BE49-F238E27FC236}">
                      <a16:creationId xmlns:a16="http://schemas.microsoft.com/office/drawing/2014/main" id="{8FD3E81C-5EBD-79A7-951D-A663DAD9336D}"/>
                    </a:ext>
                  </a:extLst>
                </xdr14:cNvPr>
                <xdr14:cNvContentPartPr/>
              </xdr14:nvContentPartPr>
              <xdr14:nvPr macro=""/>
              <xdr14:xfrm>
                <a:off x="3447337" y="5726708"/>
                <a:ext cx="9360" cy="259200"/>
              </xdr14:xfrm>
            </xdr14:contentPart>
          </mc:Choice>
          <mc:Fallback xmlns="">
            <xdr:pic>
              <xdr:nvPicPr>
                <xdr:cNvPr id="44" name="Ink 43">
                  <a:extLst>
                    <a:ext uri="{FF2B5EF4-FFF2-40B4-BE49-F238E27FC236}">
                      <a16:creationId xmlns:a16="http://schemas.microsoft.com/office/drawing/2014/main" id="{9F389F4D-9B6F-90B7-7643-C78993E7A6F1}"/>
                    </a:ext>
                  </a:extLst>
                </xdr:cNvPr>
                <xdr:cNvPicPr/>
              </xdr:nvPicPr>
              <xdr:blipFill>
                <a:blip xmlns:r="http://schemas.openxmlformats.org/officeDocument/2006/relationships" r:embed="rId12"/>
                <a:stretch>
                  <a:fillRect/>
                </a:stretch>
              </xdr:blipFill>
              <xdr:spPr>
                <a:xfrm>
                  <a:off x="3438497" y="5712895"/>
                  <a:ext cx="27040" cy="286826"/>
                </a:xfrm>
                <a:prstGeom prst="rect">
                  <a:avLst/>
                </a:prstGeom>
              </xdr:spPr>
            </xdr:pic>
          </mc:Fallback>
        </mc:AlternateContent>
      </xdr:grpSp>
      <mc:AlternateContent xmlns:mc="http://schemas.openxmlformats.org/markup-compatibility/2006" xmlns:xdr14="http://schemas.microsoft.com/office/excel/2010/spreadsheetDrawing">
        <mc:Choice Requires="xdr14">
          <xdr14:contentPart xmlns:r="http://schemas.openxmlformats.org/officeDocument/2006/relationships" r:id="rId13">
            <xdr14:nvContentPartPr>
              <xdr14:cNvPr id="7" name="Ink 6">
                <a:extLst>
                  <a:ext uri="{FF2B5EF4-FFF2-40B4-BE49-F238E27FC236}">
                    <a16:creationId xmlns:a16="http://schemas.microsoft.com/office/drawing/2014/main" id="{06EE2BC4-0D05-E628-7D45-D567260B4163}"/>
                  </a:ext>
                </a:extLst>
              </xdr14:cNvPr>
              <xdr14:cNvContentPartPr/>
            </xdr14:nvContentPartPr>
            <xdr14:nvPr macro=""/>
            <xdr14:xfrm>
              <a:off x="6650617" y="4501628"/>
              <a:ext cx="128880" cy="735120"/>
            </xdr14:xfrm>
          </xdr14:contentPart>
        </mc:Choice>
        <mc:Fallback xmlns="">
          <xdr:pic>
            <xdr:nvPicPr>
              <xdr:cNvPr id="7" name="Ink 6">
                <a:extLst>
                  <a:ext uri="{FF2B5EF4-FFF2-40B4-BE49-F238E27FC236}">
                    <a16:creationId xmlns:a16="http://schemas.microsoft.com/office/drawing/2014/main" id="{D745C2A0-24C3-8F9A-1FF2-DDE9BC7BFC26}"/>
                  </a:ext>
                </a:extLst>
              </xdr:cNvPr>
              <xdr:cNvPicPr/>
            </xdr:nvPicPr>
            <xdr:blipFill>
              <a:blip xmlns:r="http://schemas.openxmlformats.org/officeDocument/2006/relationships" r:embed="rId14"/>
              <a:stretch>
                <a:fillRect/>
              </a:stretch>
            </xdr:blipFill>
            <xdr:spPr>
              <a:xfrm>
                <a:off x="6641450" y="4487804"/>
                <a:ext cx="147214" cy="762768"/>
              </a:xfrm>
              <a:prstGeom prst="rect">
                <a:avLst/>
              </a:prstGeom>
            </xdr:spPr>
          </xdr:pic>
        </mc:Fallback>
      </mc:AlternateContent>
      <mc:AlternateContent xmlns:mc="http://schemas.openxmlformats.org/markup-compatibility/2006" xmlns:xdr14="http://schemas.microsoft.com/office/excel/2010/spreadsheetDrawing">
        <mc:Choice Requires="xdr14">
          <xdr14:contentPart xmlns:r="http://schemas.openxmlformats.org/officeDocument/2006/relationships" r:id="rId15">
            <xdr14:nvContentPartPr>
              <xdr14:cNvPr id="8" name="Ink 7">
                <a:extLst>
                  <a:ext uri="{FF2B5EF4-FFF2-40B4-BE49-F238E27FC236}">
                    <a16:creationId xmlns:a16="http://schemas.microsoft.com/office/drawing/2014/main" id="{A1BD3D75-A798-BB3E-EF88-3690DEC6083E}"/>
                  </a:ext>
                </a:extLst>
              </xdr14:cNvPr>
              <xdr14:cNvContentPartPr/>
            </xdr14:nvContentPartPr>
            <xdr14:nvPr macro=""/>
            <xdr14:xfrm>
              <a:off x="6443977" y="5720588"/>
              <a:ext cx="263160" cy="369000"/>
            </xdr14:xfrm>
          </xdr14:contentPart>
        </mc:Choice>
        <mc:Fallback xmlns="">
          <xdr:pic>
            <xdr:nvPicPr>
              <xdr:cNvPr id="8" name="Ink 7">
                <a:extLst>
                  <a:ext uri="{FF2B5EF4-FFF2-40B4-BE49-F238E27FC236}">
                    <a16:creationId xmlns:a16="http://schemas.microsoft.com/office/drawing/2014/main" id="{BE59F8BA-E94E-9196-3601-9E563A6EFA92}"/>
                  </a:ext>
                </a:extLst>
              </xdr:cNvPr>
              <xdr:cNvPicPr/>
            </xdr:nvPicPr>
            <xdr:blipFill>
              <a:blip xmlns:r="http://schemas.openxmlformats.org/officeDocument/2006/relationships" r:embed="rId16"/>
              <a:stretch>
                <a:fillRect/>
              </a:stretch>
            </xdr:blipFill>
            <xdr:spPr>
              <a:xfrm>
                <a:off x="6434828" y="5706771"/>
                <a:ext cx="281457" cy="396634"/>
              </a:xfrm>
              <a:prstGeom prst="rect">
                <a:avLst/>
              </a:prstGeom>
            </xdr:spPr>
          </xdr:pic>
        </mc:Fallback>
      </mc:AlternateContent>
      <xdr:grpSp>
        <xdr:nvGrpSpPr>
          <xdr:cNvPr id="9" name="Group 8">
            <a:extLst>
              <a:ext uri="{FF2B5EF4-FFF2-40B4-BE49-F238E27FC236}">
                <a16:creationId xmlns:a16="http://schemas.microsoft.com/office/drawing/2014/main" id="{78BED5DC-625F-7C1D-9DA0-9D51E701A093}"/>
              </a:ext>
            </a:extLst>
          </xdr:cNvPr>
          <xdr:cNvGrpSpPr/>
        </xdr:nvGrpSpPr>
        <xdr:grpSpPr>
          <a:xfrm>
            <a:off x="971257" y="3694868"/>
            <a:ext cx="461520" cy="374400"/>
            <a:chOff x="971257" y="3694868"/>
            <a:chExt cx="461520" cy="374400"/>
          </a:xfrm>
        </xdr:grpSpPr>
        <mc:AlternateContent xmlns:mc="http://schemas.openxmlformats.org/markup-compatibility/2006" xmlns:xdr14="http://schemas.microsoft.com/office/excel/2010/spreadsheetDrawing">
          <mc:Choice Requires="xdr14">
            <xdr14:contentPart xmlns:r="http://schemas.openxmlformats.org/officeDocument/2006/relationships" r:id="rId17">
              <xdr14:nvContentPartPr>
                <xdr14:cNvPr id="11" name="Ink 10">
                  <a:extLst>
                    <a:ext uri="{FF2B5EF4-FFF2-40B4-BE49-F238E27FC236}">
                      <a16:creationId xmlns:a16="http://schemas.microsoft.com/office/drawing/2014/main" id="{F2A502F6-F1C4-8800-B765-357E85DC5DA4}"/>
                    </a:ext>
                  </a:extLst>
                </xdr14:cNvPr>
                <xdr14:cNvContentPartPr/>
              </xdr14:nvContentPartPr>
              <xdr14:nvPr macro=""/>
              <xdr14:xfrm>
                <a:off x="971257" y="3716108"/>
                <a:ext cx="170640" cy="353160"/>
              </xdr14:xfrm>
            </xdr14:contentPart>
          </mc:Choice>
          <mc:Fallback xmlns="">
            <xdr:pic>
              <xdr:nvPicPr>
                <xdr:cNvPr id="38" name="Ink 37">
                  <a:extLst>
                    <a:ext uri="{FF2B5EF4-FFF2-40B4-BE49-F238E27FC236}">
                      <a16:creationId xmlns:a16="http://schemas.microsoft.com/office/drawing/2014/main" id="{7C5116CF-DF29-3B12-BA19-D171022C733A}"/>
                    </a:ext>
                  </a:extLst>
                </xdr:cNvPr>
                <xdr:cNvPicPr/>
              </xdr:nvPicPr>
              <xdr:blipFill>
                <a:blip xmlns:r="http://schemas.openxmlformats.org/officeDocument/2006/relationships" r:embed="rId18"/>
                <a:stretch>
                  <a:fillRect/>
                </a:stretch>
              </xdr:blipFill>
              <xdr:spPr>
                <a:xfrm>
                  <a:off x="962106" y="3702275"/>
                  <a:ext cx="188942" cy="380827"/>
                </a:xfrm>
                <a:prstGeom prst="rect">
                  <a:avLst/>
                </a:prstGeom>
              </xdr:spPr>
            </xdr:pic>
          </mc:Fallback>
        </mc:AlternateContent>
        <mc:AlternateContent xmlns:mc="http://schemas.openxmlformats.org/markup-compatibility/2006" xmlns:xdr14="http://schemas.microsoft.com/office/excel/2010/spreadsheetDrawing">
          <mc:Choice Requires="xdr14">
            <xdr14:contentPart xmlns:r="http://schemas.openxmlformats.org/officeDocument/2006/relationships" r:id="rId19">
              <xdr14:nvContentPartPr>
                <xdr14:cNvPr id="12" name="Ink 11">
                  <a:extLst>
                    <a:ext uri="{FF2B5EF4-FFF2-40B4-BE49-F238E27FC236}">
                      <a16:creationId xmlns:a16="http://schemas.microsoft.com/office/drawing/2014/main" id="{52CC0FA3-1069-976A-501B-DC935EDADF7D}"/>
                    </a:ext>
                  </a:extLst>
                </xdr14:cNvPr>
                <xdr14:cNvContentPartPr/>
              </xdr14:nvContentPartPr>
              <xdr14:nvPr macro=""/>
              <xdr14:xfrm>
                <a:off x="1225777" y="3694868"/>
                <a:ext cx="207000" cy="302760"/>
              </xdr14:xfrm>
            </xdr14:contentPart>
          </mc:Choice>
          <mc:Fallback xmlns="">
            <xdr:pic>
              <xdr:nvPicPr>
                <xdr:cNvPr id="39" name="Ink 38">
                  <a:extLst>
                    <a:ext uri="{FF2B5EF4-FFF2-40B4-BE49-F238E27FC236}">
                      <a16:creationId xmlns:a16="http://schemas.microsoft.com/office/drawing/2014/main" id="{B2243BF6-15EC-5D37-391D-0A21B2A1D03F}"/>
                    </a:ext>
                  </a:extLst>
                </xdr:cNvPr>
                <xdr:cNvPicPr/>
              </xdr:nvPicPr>
              <xdr:blipFill>
                <a:blip xmlns:r="http://schemas.openxmlformats.org/officeDocument/2006/relationships" r:embed="rId20"/>
                <a:stretch>
                  <a:fillRect/>
                </a:stretch>
              </xdr:blipFill>
              <xdr:spPr>
                <a:xfrm>
                  <a:off x="1216613" y="3681069"/>
                  <a:ext cx="225328" cy="330357"/>
                </a:xfrm>
                <a:prstGeom prst="rect">
                  <a:avLst/>
                </a:prstGeom>
              </xdr:spPr>
            </xdr:pic>
          </mc:Fallback>
        </mc:AlternateContent>
      </xdr:grpSp>
      <mc:AlternateContent xmlns:mc="http://schemas.openxmlformats.org/markup-compatibility/2006" xmlns:xdr14="http://schemas.microsoft.com/office/excel/2010/spreadsheetDrawing">
        <mc:Choice Requires="xdr14">
          <xdr14:contentPart xmlns:r="http://schemas.openxmlformats.org/officeDocument/2006/relationships" r:id="rId21">
            <xdr14:nvContentPartPr>
              <xdr14:cNvPr id="10" name="Ink 9">
                <a:extLst>
                  <a:ext uri="{FF2B5EF4-FFF2-40B4-BE49-F238E27FC236}">
                    <a16:creationId xmlns:a16="http://schemas.microsoft.com/office/drawing/2014/main" id="{89AC3B0C-51BD-C438-1380-748BF590EB26}"/>
                  </a:ext>
                </a:extLst>
              </xdr14:cNvPr>
              <xdr14:cNvContentPartPr/>
            </xdr14:nvContentPartPr>
            <xdr14:nvPr macro=""/>
            <xdr14:xfrm>
              <a:off x="1412617" y="3989348"/>
              <a:ext cx="84240" cy="71640"/>
            </xdr14:xfrm>
          </xdr14:contentPart>
        </mc:Choice>
        <mc:Fallback xmlns="">
          <xdr:pic>
            <xdr:nvPicPr>
              <xdr:cNvPr id="16" name="Ink 15">
                <a:extLst>
                  <a:ext uri="{FF2B5EF4-FFF2-40B4-BE49-F238E27FC236}">
                    <a16:creationId xmlns:a16="http://schemas.microsoft.com/office/drawing/2014/main" id="{35DF7872-698D-C456-5FDC-A9EE91783EE4}"/>
                  </a:ext>
                </a:extLst>
              </xdr:cNvPr>
              <xdr:cNvPicPr/>
            </xdr:nvPicPr>
            <xdr:blipFill>
              <a:blip xmlns:r="http://schemas.openxmlformats.org/officeDocument/2006/relationships" r:embed="rId22"/>
              <a:stretch>
                <a:fillRect/>
              </a:stretch>
            </xdr:blipFill>
            <xdr:spPr>
              <a:xfrm>
                <a:off x="1403495" y="3975664"/>
                <a:ext cx="102483" cy="99008"/>
              </a:xfrm>
              <a:prstGeom prst="rect">
                <a:avLst/>
              </a:prstGeom>
            </xdr:spPr>
          </xdr:pic>
        </mc:Fallback>
      </mc:AlternateContent>
    </xdr:grpSp>
    <xdr:clientData/>
  </xdr:twoCellAnchor>
  <xdr:oneCellAnchor>
    <xdr:from>
      <xdr:col>11</xdr:col>
      <xdr:colOff>44340</xdr:colOff>
      <xdr:row>13</xdr:row>
      <xdr:rowOff>142125</xdr:rowOff>
    </xdr:from>
    <xdr:ext cx="76320" cy="17568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7" name="Ink 16">
              <a:extLst>
                <a:ext uri="{FF2B5EF4-FFF2-40B4-BE49-F238E27FC236}">
                  <a16:creationId xmlns:a16="http://schemas.microsoft.com/office/drawing/2014/main" id="{06ED398E-5DFF-4668-8447-08C2DFC99022}"/>
                </a:ext>
              </a:extLst>
            </xdr14:cNvPr>
            <xdr14:cNvContentPartPr/>
          </xdr14:nvContentPartPr>
          <xdr14:nvPr macro=""/>
          <xdr14:xfrm>
            <a:off x="7169040" y="2494800"/>
            <a:ext cx="76320" cy="175680"/>
          </xdr14:xfrm>
        </xdr:contentPart>
      </mc:Choice>
      <mc:Fallback xmlns="">
        <xdr:pic>
          <xdr:nvPicPr>
            <xdr:cNvPr id="47" name="Ink 46">
              <a:extLst>
                <a:ext uri="{FF2B5EF4-FFF2-40B4-BE49-F238E27FC236}">
                  <a16:creationId xmlns:a16="http://schemas.microsoft.com/office/drawing/2014/main" id="{579E5AE0-6B3F-7E19-5299-191CE4B3A32C}"/>
                </a:ext>
              </a:extLst>
            </xdr:cNvPr>
            <xdr:cNvPicPr/>
          </xdr:nvPicPr>
          <xdr:blipFill>
            <a:blip xmlns:r="http://schemas.openxmlformats.org/officeDocument/2006/relationships" r:embed="rId24"/>
            <a:stretch>
              <a:fillRect/>
            </a:stretch>
          </xdr:blipFill>
          <xdr:spPr>
            <a:xfrm>
              <a:off x="7162920" y="2488680"/>
              <a:ext cx="88560" cy="187920"/>
            </a:xfrm>
            <a:prstGeom prst="rect">
              <a:avLst/>
            </a:prstGeom>
          </xdr:spPr>
        </xdr:pic>
      </mc:Fallback>
    </mc:AlternateContent>
    <xdr:clientData/>
  </xdr:oneCellAnchor>
  <xdr:oneCellAnchor>
    <xdr:from>
      <xdr:col>4</xdr:col>
      <xdr:colOff>44760</xdr:colOff>
      <xdr:row>8</xdr:row>
      <xdr:rowOff>38640</xdr:rowOff>
    </xdr:from>
    <xdr:ext cx="431640" cy="19728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8" name="Ink 17">
              <a:extLst>
                <a:ext uri="{FF2B5EF4-FFF2-40B4-BE49-F238E27FC236}">
                  <a16:creationId xmlns:a16="http://schemas.microsoft.com/office/drawing/2014/main" id="{469AD15E-D2D7-44EE-BE12-B7698B39505A}"/>
                </a:ext>
              </a:extLst>
            </xdr14:cNvPr>
            <xdr14:cNvContentPartPr/>
          </xdr14:nvContentPartPr>
          <xdr14:nvPr macro=""/>
          <xdr14:xfrm>
            <a:off x="2635560" y="1486440"/>
            <a:ext cx="431640" cy="197280"/>
          </xdr14:xfrm>
        </xdr:contentPart>
      </mc:Choice>
      <mc:Fallback xmlns="">
        <xdr:pic>
          <xdr:nvPicPr>
            <xdr:cNvPr id="53" name="Ink 52">
              <a:extLst>
                <a:ext uri="{FF2B5EF4-FFF2-40B4-BE49-F238E27FC236}">
                  <a16:creationId xmlns:a16="http://schemas.microsoft.com/office/drawing/2014/main" id="{2E0702EA-3406-8AFE-D476-BCD5865A88BC}"/>
                </a:ext>
              </a:extLst>
            </xdr:cNvPr>
            <xdr:cNvPicPr/>
          </xdr:nvPicPr>
          <xdr:blipFill>
            <a:blip xmlns:r="http://schemas.openxmlformats.org/officeDocument/2006/relationships" r:embed="rId26"/>
            <a:stretch>
              <a:fillRect/>
            </a:stretch>
          </xdr:blipFill>
          <xdr:spPr>
            <a:xfrm>
              <a:off x="2629445" y="1480320"/>
              <a:ext cx="443870" cy="209520"/>
            </a:xfrm>
            <a:prstGeom prst="rect">
              <a:avLst/>
            </a:prstGeom>
          </xdr:spPr>
        </xdr:pic>
      </mc:Fallback>
    </mc:AlternateContent>
    <xdr:clientData/>
  </xdr:oneCellAnchor>
  <xdr:oneCellAnchor>
    <xdr:from>
      <xdr:col>7</xdr:col>
      <xdr:colOff>429420</xdr:colOff>
      <xdr:row>8</xdr:row>
      <xdr:rowOff>15600</xdr:rowOff>
    </xdr:from>
    <xdr:ext cx="451440" cy="19656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9" name="Ink 18">
              <a:extLst>
                <a:ext uri="{FF2B5EF4-FFF2-40B4-BE49-F238E27FC236}">
                  <a16:creationId xmlns:a16="http://schemas.microsoft.com/office/drawing/2014/main" id="{9960D337-9A4A-4C87-8BC6-1627A3113B6B}"/>
                </a:ext>
              </a:extLst>
            </xdr14:cNvPr>
            <xdr14:cNvContentPartPr/>
          </xdr14:nvContentPartPr>
          <xdr14:nvPr macro=""/>
          <xdr14:xfrm>
            <a:off x="4963320" y="1463400"/>
            <a:ext cx="451440" cy="196560"/>
          </xdr14:xfrm>
        </xdr:contentPart>
      </mc:Choice>
      <mc:Fallback xmlns="">
        <xdr:pic>
          <xdr:nvPicPr>
            <xdr:cNvPr id="59" name="Ink 58">
              <a:extLst>
                <a:ext uri="{FF2B5EF4-FFF2-40B4-BE49-F238E27FC236}">
                  <a16:creationId xmlns:a16="http://schemas.microsoft.com/office/drawing/2014/main" id="{02946CA9-96BA-610D-4BE2-80DBB1DF1621}"/>
                </a:ext>
              </a:extLst>
            </xdr:cNvPr>
            <xdr:cNvPicPr/>
          </xdr:nvPicPr>
          <xdr:blipFill>
            <a:blip xmlns:r="http://schemas.openxmlformats.org/officeDocument/2006/relationships" r:embed="rId28"/>
            <a:stretch>
              <a:fillRect/>
            </a:stretch>
          </xdr:blipFill>
          <xdr:spPr>
            <a:xfrm>
              <a:off x="4957200" y="1457280"/>
              <a:ext cx="463680" cy="208800"/>
            </a:xfrm>
            <a:prstGeom prst="rect">
              <a:avLst/>
            </a:prstGeom>
          </xdr:spPr>
        </xdr:pic>
      </mc:Fallback>
    </mc:AlternateContent>
    <xdr:clientData/>
  </xdr:oneCellAnchor>
  <xdr:oneCellAnchor>
    <xdr:from>
      <xdr:col>10</xdr:col>
      <xdr:colOff>643800</xdr:colOff>
      <xdr:row>8</xdr:row>
      <xdr:rowOff>131160</xdr:rowOff>
    </xdr:from>
    <xdr:ext cx="434160" cy="18108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0" name="Ink 19">
              <a:extLst>
                <a:ext uri="{FF2B5EF4-FFF2-40B4-BE49-F238E27FC236}">
                  <a16:creationId xmlns:a16="http://schemas.microsoft.com/office/drawing/2014/main" id="{95359AAC-173F-4516-8B49-A4FBFC219268}"/>
                </a:ext>
              </a:extLst>
            </xdr14:cNvPr>
            <xdr14:cNvContentPartPr/>
          </xdr14:nvContentPartPr>
          <xdr14:nvPr macro=""/>
          <xdr14:xfrm>
            <a:off x="7120800" y="1578960"/>
            <a:ext cx="434160" cy="181080"/>
          </xdr14:xfrm>
        </xdr:contentPart>
      </mc:Choice>
      <mc:Fallback xmlns="">
        <xdr:pic>
          <xdr:nvPicPr>
            <xdr:cNvPr id="65" name="Ink 64">
              <a:extLst>
                <a:ext uri="{FF2B5EF4-FFF2-40B4-BE49-F238E27FC236}">
                  <a16:creationId xmlns:a16="http://schemas.microsoft.com/office/drawing/2014/main" id="{87A6CD5B-FABA-48B7-EE9B-69EA4435E39D}"/>
                </a:ext>
              </a:extLst>
            </xdr:cNvPr>
            <xdr:cNvPicPr/>
          </xdr:nvPicPr>
          <xdr:blipFill>
            <a:blip xmlns:r="http://schemas.openxmlformats.org/officeDocument/2006/relationships" r:embed="rId30"/>
            <a:stretch>
              <a:fillRect/>
            </a:stretch>
          </xdr:blipFill>
          <xdr:spPr>
            <a:xfrm>
              <a:off x="7114680" y="1572840"/>
              <a:ext cx="446400" cy="193320"/>
            </a:xfrm>
            <a:prstGeom prst="rect">
              <a:avLst/>
            </a:prstGeom>
          </xdr:spPr>
        </xdr:pic>
      </mc:Fallback>
    </mc:AlternateContent>
    <xdr:clientData/>
  </xdr:oneCellAnchor>
  <xdr:oneCellAnchor>
    <xdr:from>
      <xdr:col>11</xdr:col>
      <xdr:colOff>83580</xdr:colOff>
      <xdr:row>6</xdr:row>
      <xdr:rowOff>171630</xdr:rowOff>
    </xdr:from>
    <xdr:ext cx="472320" cy="164160"/>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21" name="Ink 20">
              <a:extLst>
                <a:ext uri="{FF2B5EF4-FFF2-40B4-BE49-F238E27FC236}">
                  <a16:creationId xmlns:a16="http://schemas.microsoft.com/office/drawing/2014/main" id="{063F641A-650F-4533-8487-27BDF82F719B}"/>
                </a:ext>
              </a:extLst>
            </xdr14:cNvPr>
            <xdr14:cNvContentPartPr/>
          </xdr14:nvContentPartPr>
          <xdr14:nvPr macro=""/>
          <xdr14:xfrm>
            <a:off x="7208280" y="1257480"/>
            <a:ext cx="472320" cy="164160"/>
          </xdr14:xfrm>
        </xdr:contentPart>
      </mc:Choice>
      <mc:Fallback xmlns="">
        <xdr:pic>
          <xdr:nvPicPr>
            <xdr:cNvPr id="71" name="Ink 70">
              <a:extLst>
                <a:ext uri="{FF2B5EF4-FFF2-40B4-BE49-F238E27FC236}">
                  <a16:creationId xmlns:a16="http://schemas.microsoft.com/office/drawing/2014/main" id="{DDBBA7A7-0FA6-D9CE-54C7-CC1AFB7286A1}"/>
                </a:ext>
              </a:extLst>
            </xdr:cNvPr>
            <xdr:cNvPicPr/>
          </xdr:nvPicPr>
          <xdr:blipFill>
            <a:blip xmlns:r="http://schemas.openxmlformats.org/officeDocument/2006/relationships" r:embed="rId32"/>
            <a:stretch>
              <a:fillRect/>
            </a:stretch>
          </xdr:blipFill>
          <xdr:spPr>
            <a:xfrm>
              <a:off x="7202160" y="1251360"/>
              <a:ext cx="484560" cy="176400"/>
            </a:xfrm>
            <a:prstGeom prst="rect">
              <a:avLst/>
            </a:prstGeom>
          </xdr:spPr>
        </xdr:pic>
      </mc:Fallback>
    </mc:AlternateContent>
    <xdr:clientData/>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6.488"/>
    </inkml:context>
    <inkml:brush xml:id="br0">
      <inkml:brushProperty name="width" value="0.035" units="cm"/>
      <inkml:brushProperty name="height" value="0.035" units="cm"/>
    </inkml:brush>
  </inkml:definitions>
  <inkml:trace contextRef="#ctx0" brushRef="#br0">18 11 6272,'0'-1'324,"0"1"0,0-1 1,-1 1-1,1-1 1,0 0-1,0 1 0,0-1 1,-1 0-1,1 1 0,-1 0 1,-4-4 8266,5 8-6585,1 7-966,5 20 1,0-9-456,22 198 1826,-26-197-2203,16 188 1269,-16 33 6,-20-91-681,14-119-522,-5 22-362,-15 115-161,14-119 213,3-30-3156,6-37-15160,1 4 16485</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6.493"/>
    </inkml:context>
    <inkml:brush xml:id="br0">
      <inkml:brushProperty name="width" value="0.05" units="cm"/>
      <inkml:brushProperty name="height" value="0.05" units="cm"/>
      <inkml:brushProperty name="color" value="#FF0000"/>
    </inkml:brush>
  </inkml:definitions>
  <inkml:trace contextRef="#ctx0" brushRef="#br0">34 1 6400,'-1'8'11563,"0"13"-7966,-2 36-2923,3-4 1561,-13 106-1,6-130-1798,5-20-691,0 1-1,0-1 0,-1 17 1,3-27-763,1-1 1,-1 0-1,1 1 1,-1-1 0,1 1-1,1-1 1,-2 1 0,2-3-1,3-5-764,1-7 652</inkml:trace>
  <inkml:trace contextRef="#ctx0" brushRef="#br0" timeOffset="1">314 62 7808,'2'3'8680,"-8"3"-7051,2-1-1403,1 0 1,-1 0-1,2 0 1,-1 0-1,1 1 1,-1-1-1,-1 9 0,-1 0 31,3-1-1,-4 17 1,6-18-185,-1 0 0,1 0 1,0-1-1,1 1 0,-1 0 0,5 12 0,-4-21-52,0 1-1,0 0 1,0-1-1,0 0 0,2 1 1,-1-1-1,0 0 1,-1 0-1,2 0 0,2 3 1,-2-4-6,-1 0 1,0-1-1,-1 1 1,2-1-1,-1 1 1,1-1-1,-2 0 1,2 0-1,0 0 1,-2-1-1,3 1 1,-2 0-1,0-1 1,0 0-1,2 1 1,1-1-1,0-1 12,-2 1 0,1-1-1,-1 0 1,2 0-1,-2 0 1,1-1-1,0 1 1,-2-1 0,3 0-1,-3 0 1,2 0-1,0 0 1,-2 0 0,2-1-1,-2 0 1,0 0-1,2 1 1,-2-1 0,0-1-1,0 1 1,3-4-1,2-5 205,0-1 0,-2 0 0,1 0 0,4-19-1,-8 26-33,1 0-1,-2 0 0,0 0 0,-1 0 0,0 0 1,0 0-1,0-1 0,0 1 0,0 0 1,-1 0-1,-1 0 0,0 0 0,0 0 1,1 0-1,-1 1 0,-2-1 0,2 0 1,0 1-1,-2 0 0,1 0 0,0 0 1,-9-8-1,1-2-1867,29 32-14090,-3-6 14066</inkml:trace>
  <inkml:trace contextRef="#ctx0" brushRef="#br0" timeOffset="2">742 117 9984,'0'11'4671,"-5"13"-3060,3-20-678,1 2-787,1 0 0,-1 0 0,1 0-1,0 0 1,0 0 0,1 0 0,-1 0-1,1 0 1,1 0 0,-1 0 0,2 0-1,-2-1 1,6 11 0,-4-11-150,-1 0 0,2 0 0,-2 0-1,2 0 1,-1-1 0,1 0 0,0 1 0,0-2 0,0 1 0,1 0 0,-1-1-1,1 1 1,0-1 0,9 4 0,-12-6 53,-1-1 0,1 1 0,-1-1 0,2 0 0,-2 1 0,1-1 0,-1 0 0,1 0 0,0 0 0,-1 0 0,1 0 0,0-1 1,-1 1-1,0 0 0,2-1 0,-2 1 0,1-1 0,-1 0 0,3-1 0,-2 1 102,1-1 1,-1 0 0,0 0 0,0 1-1,0-2 1,-1 1 0,1 0-1,0 0 1,-1-1 0,1 1-1,1-3 1,-2 0 180,1 0 0,0 0 1,0 0-1,-2 0 0,2 0 0,-1 0 1,-1 0-1,1 0 0,-1-1 0,0 1 0,0 0 1,-2-7-1,0 7-100,1 0 0,-1 1 0,0-1 0,0 1 0,0 0 0,-1 0 0,0 0 0,0 0 0,0 0 0,-4-4 1,-4-2-26,1 1-1,-15-9 1,16 12-228,7 5-59,1 1 0,0-1 1,1 1-1,-1-1 0,0 1 0,1-1 1,-1 0-1,0 1 0,1-1 0,0 0 1,0 1-1,-2-1 0,2 0 0,-1 0 1,1 1-1,-1-1 0,1 0 0,0 0 0,-1-2 1,1 2-52,1 0 1,-1 0-1,0 1 1,1-1-1,-1 0 1,1 0-1,-1 0 1,2 0-1,-2 0 1,0 0-1,1 1 1,-1-1-1,1 0 1,0 1-1,0-1 1,0 0-1,-1 1 1,3-1-1,14-11-765</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6.496"/>
    </inkml:context>
    <inkml:brush xml:id="br0">
      <inkml:brushProperty name="width" value="0.05" units="cm"/>
      <inkml:brushProperty name="height" value="0.05" units="cm"/>
      <inkml:brushProperty name="color" value="#FF0000"/>
    </inkml:brush>
  </inkml:definitions>
  <inkml:trace contextRef="#ctx0" brushRef="#br0">57 0 10368,'-1'16'7349,"-3"0"-4335,-1 19-935,3-10-1558,0 1 0,-1-1 0,-3 0 0,0 0 1,-2-1-1,-12 31 0,29-72-11305,1 0 9766</inkml:trace>
  <inkml:trace contextRef="#ctx0" brushRef="#br0" timeOffset="1">304 91 8704,'-11'39'4601,"6"-25"-3923,1 1 0,0-1 1,1 1-1,1-1 0,0 1 1,0 29-1,3-41-655,-1-1 0,0 1-1,1-1 1,-1 0 0,1 1 0,0-1 0,-1 0 0,0 0 0,2 1 0,0-1 0,-1 0-1,0 0 1,0 0 0,1 0 0,0-1 0,1 3 0,0-3 18,-3 0 1,2 0-1,-1 0 1,1-1-1,-1 1 1,1-1-1,0 1 1,-1-1-1,1 1 1,1-1 0,-2 0-1,0 0 1,1 0-1,0 0 1,-1 0-1,1 0 1,0 0-1,0-1 1,-1 1-1,1-1 1,0 1-1,2-2 1,8-3 373,-1 0 1,0-1 0,14-9 0,-20 12-177,-1-1 1,-1 1-1,3-1 1,-2 0 0,-1 0-1,1 0 1,0 0-1,-1-1 1,0 1 0,3-6-1,-6 7-113,1 1-1,0 0 1,-1 0 0,1 0-1,-1 0 1,0 0-1,0-1 1,0 1 0,0 0-1,0 0 1,0 0-1,-1-1 1,1 1 0,-1 0-1,1 0 1,-1 0 0,1 0-1,-2 0 1,1 0-1,0 0 1,0 0 0,0 0-1,-1 0 1,1 1-1,0-1 1,-1 0 0,0 1-1,1 0 1,0-1-1,-5-1 1,1-1-183,-1 1 0,3 1 0,-2-1 0,0 1 0,0 0 0,-1 0 0,1 0 1,0 1-1,-1-1 0,1 1 0,-9 0 0,14 1-142,-1 0 0,1 0-1,0 0 1,-1 0 0,1 0 0,0 0 0,0 0 0,-2 0-1,2 0 1,0 0 0,0 0 0,0 0 0,0 0 0,-1 0-1,1 1 1,0-1 0,-1 0 0,1 0 0,0 0 0,0 0-1,-1 1 1,1-1 0,0 0 0,0 0 0,0 1 0,-1-1-1,1 0 55,0 1 0,1-1 0,-1 0 0,0 0-1,0 0 1,1 1 0,-1-1 0,0 0-1,0 0 1,0 0 0,1 0 0,-1 0-1,0 0 1,1 0 0,-1 0 0,0 0-1,0 0 1,0 1 0,0-1 0,0 0-1,0 0 1,2-1 0,-2 1 0,0 0-1,1 0 1,-1 0 0,0 0 0,0 0-1,1 0 1,-1 0 0,0 0 0,1-1-1,11-3-909</inkml:trace>
  <inkml:trace contextRef="#ctx0" brushRef="#br0" timeOffset="2">684 80 8576,'-6'80'6693,"6"-73"-6419,0 1-1,1-1 1,-1 0 0,1 0 0,0-1-1,1 1 1,1 0 0,-2 0 0,1-1 0,1 1-1,0-1 1,0 0 0,1 1 0,7 8-1,-10-14-173,1 1-1,0-1 1,-1 0-1,1 1 1,0-1-1,0 0 1,0 0-1,0 0 1,0-1-1,0 1 1,0 0-1,0-1 1,0 1-1,1-1 1,-1 0-1,0 0 1,1 0-1,-2 0 1,1 0-1,1 0 1,-1 0-1,0-1 1,0 1-1,4-2 1,-3 0 95,1 1 1,-1 0-1,-1-1 0,3 1 1,-2-1-1,0 0 1,0 0-1,0-1 0,0 1 1,-1 0-1,1-1 1,0 0-1,-1 0 0,3-3 1,-4 4-54,0 0 1,-1 0-1,1 0 1,-1-1-1,1 1 1,-1 0-1,0 0 1,0 0-1,0 0 1,0-1-1,0 1 1,0 0-1,0 0 1,-1 0-1,1 0 1,-1 0-1,0 0 1,1 0-1,-3-4 1,-2-4 129,-1 0 0,-11-14 1,10 15-292,-14-17-566,2 3-2279,4-1-5703,14 11 5325</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6.499"/>
    </inkml:context>
    <inkml:brush xml:id="br0">
      <inkml:brushProperty name="width" value="0.05" units="cm"/>
      <inkml:brushProperty name="height" value="0.05" units="cm"/>
    </inkml:brush>
  </inkml:definitions>
  <inkml:trace contextRef="#ctx0" brushRef="#br0">108 6 7296,'0'-6'9640,"6"7"-8089,-5-1-1783,8 2 594,0 0-1,0 1 1,-1 1-1,0-1 1,1 1-1,-1 1 1,0-1-1,7 7 1,-10-7-264,0 0 0,0 0 0,0 1 0,-1 0 0,1 0 0,-1 0 0,-1 0 0,1 0 1,-1 1-1,1 0 0,-2-1 0,4 9 0,-5-10-23,1 1 1,-1-1 0,0 1-1,0 0 1,-1-1-1,1 1 1,-1 0-1,0-1 1,0 1-1,-1 0 1,1-1-1,-1 1 1,0 0-1,0-1 1,-1 1-1,1-1 1,-4 7-1,2-7-38,1-1 0,-1 0 0,0 0 0,0 0 0,0 0 0,0-1 0,-7 5 0,6-4-87,0 0 1,0 0 0,0 0 0,-5 6 0,9-8 12,-1 0 0,0 0 0,0 1 0,0-1 0,1 0 0,-1 1 1,1-1-1,-1 0 0,1 1 0,0-1 0,-1 1 0,1-1 0,0 1 0,0-1 1,0 1-1,0-1 0,0 0 0,0 1 0,1 2 0,10 32-298,-8-27 354,0 0 0,0 0 0,-1 1 0,0-1 0,0 14 0,-2-20 83,0-1-1,0 1 1,-1 0-1,1-1 1,-1 1-1,0 0 0,1-1 1,-1 1-1,0-1 1,-1 1-1,1-1 0,0 1 1,-1-1-1,1 0 1,-1 0-1,0 0 1,0 0-1,0 0 0,0 0 1,0 0-1,0 0 1,0-1-1,-4 2 1,-2 2 209,0-1 0,-1-1 0,1 0 1,-1 0-1,1 0 0,-1-1 0,-12 1 1,-20 0-1270,-1-3-6107,27 0 2097</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6.500"/>
    </inkml:context>
    <inkml:brush xml:id="br0">
      <inkml:brushProperty name="width" value="0.05" units="cm"/>
      <inkml:brushProperty name="height" value="0.05" units="cm"/>
      <inkml:brushProperty name="color" value="#FF0000"/>
    </inkml:brush>
  </inkml:definitions>
  <inkml:trace contextRef="#ctx0" brushRef="#br0">112 1 8064,'0'3'1157,"-1"0"0,1 0 1,-1 0-1,0 0 0,-2 5 0,-3 14 156,0 25-444,-5-1 0,0 0 0,-26 68 1,22-84-632,10-23-75,1 1 0,2 0 0,-6 10 0,34-132 1395,13-46-1740,-36 150 177,1 0 0,-1 0-1,2 0 1,10-17 0,-14 25 22,0 0 0,0 0 1,1 0-1,-1 0 1,1 1-1,-1-1 1,2 1-1,-2-1 0,0 1 1,1 0-1,0 0 1,0-1-1,0 1 1,0 0-1,0 1 0,0-1 1,1 0-1,-1 1 1,0-1-1,0 1 1,1 0-1,-1-1 0,0 1 1,0 0-1,0 0 1,1 1-1,0-1 0,-2 0 1,4 2-1,6 2 23,0 0-1,-2 1 0,1 1 1,0 0-1,-2 0 1,1 1-1,1 0 0,-3 0 1,2 1-1,-2 0 1,0 1-1,9 12 0,-15-20-10,0 1 0,0-1 0,0 1 0,0-1 0,0 1 0,0-1 0,0 1 0,-1 0 1,1-1-1,-1 1 0,2 0 0,-2 0 0,0-1 0,0 1 0,0 0 0,0 0 0,0 1 0,0-1 28,-2-1 0,1 1 0,1-1 0,-1 1 0,0-1 0,0 0 0,0 1 0,0-1 0,0 0 0,0 0 1,0 0-1,0 0 0,0 0 0,1 0 0,-2 0 0,0 0 0,1 0 0,-1 0 0,-1 0 0,-2 2 101,-2-1 1,1 0-1,0-1 0,-1 1 0,1-1 1,-11 1-1,-41-3 306,24 0-244,22 6-354</inkml:trace>
  <inkml:trace contextRef="#ctx0" brushRef="#br0" timeOffset="1">558 145 7040,'-2'6'1051,"2"1"0,-1-1 1,0 0-1,-1 0 0,-2 7 1,-3 12 58,1 0 789,-12 35-1,42-116 836,-2 14-2693,41-58 0,-60 97-34,3-7 141,1 1-1,0 1 1,12-12-1,-16 18-86,-1 1 0,0-1 0,-1 1 0,1 0 0,0-1 0,1 1 0,0 0 0,-1 0 0,4-1 0,-5 2-25,0 0 0,0 0 0,1 0 0,-1 0-1,1 0 1,-1 0 0,0 0 0,-1 1 0,1-1-1,0 0 1,1 1 0,-1-1 0,0 0 0,0 1-1,1 0 1,-1-1 0,0 1 0,0 0 0,0-1-1,0 1 1,0 1 0,1 1-3,0 0 1,0 0-1,1 0 0,-1 0 0,0 1 1,-1-1-1,0 1 0,2 6 0,7 35 227,-6-25-216,-2-7-9,0-7 42,-1 1-1,1-1 0,0 0 0,-1 0 0,1 0 1,5 7-1,-7-12-64,1 0 0,0 0-1,0 0 1,0 0 0,0 0 0,0 0 0,-1 0 0,1 0 0,0-1-1,0 1 1,0 0 0,0-1 0,1 1 0,0-1 0,-1 1 0,0-1-1,0 1 1,1-1 0,-2 0 0,1 0 0,0 0 0,1 0 0,-1 0-1,1 0 1,0 0 0,-1 0 0,0 0 0,1 0 0,-1-1 0,-1 1-1,1-1 1,1 1 0,-1-1 0,0 1 0,1-1 0,1-1 0,5-3-8,2-2 1,0 1-1,-3-1 1,3 0-1,-3-1 1,16-16-1,-15 14 1,-1 1-1,3 0 1,-2 1-1,2 0 1,14-9-1,-23 17-6,0-1 0,0 1 0,0-1 0,-1 1-1,1-1 1,0 1 0,0 0 0,0 0 0,1-1 0,-1 1-1,0 0 1,0 0 0,0 0 0,0 0 0,0 0 0,0 0-1,0 0 1,-1 1 0,1-1 0,0 0 0,3 1 0,-2 0 10,-1 0 1,1 0-1,-1 1 1,1-1 0,-1 0-1,-1 1 1,2-1 0,-1 0-1,1 1 1,-1 0-1,1 2 1,2 3 60,-2 1 0,1-1 0,0 1-1,2 13 1,5 55 216,-6-31-3311,1-22-1870,-1-12 3877</inkml:trace>
  <inkml:trace contextRef="#ctx0" brushRef="#br0" timeOffset="2">1288 98 8576,'-3'12'4753,"3"-11"-4556,0-1 0,0 0 0,0 0 0,0 1-1,0-1 1,0 0 0,0 1 0,2 1 1773,-2-2-1774,0 0 1,0 0 0,0 0 0,0 1 0,1-1 0,-1 0 0,0 0 0,4 1 521,-1-1 1,0 0-1,0 1 1,0-1-1,0-1 1,4 1-1,-5-1-991,17-1 1491,28-8 0,-32 7-1771,0 0 0,0 0 0,20 0 0,-35 3 409,2 0-599,-1 0 0,0 0 1,0 0-1,0 0 0,1 0 0,-1-1 0,-1 1 1,2 0-1,-1-1 0,3 0 0,-4-1-323</inkml:trace>
  <inkml:trace contextRef="#ctx0" brushRef="#br0" timeOffset="3">1395 186 11776,'-6'18'6856,"3"17"-3470,2-7-2514,-43 197 536,43-221-1947,-2 10-1140</inkml:trace>
  <inkml:trace contextRef="#ctx0" brushRef="#br0" timeOffset="4">1288 120 8064,'2'1'888,"-1"0"-1,0 1 1,0-1 0,0 0 0,0 0-1,0 0 1,0 0 0,0-1 0,0 1-1,1 0 1,-2 0 0,4 0 0,3 0-263,1 0 1,-1 0-1,1-1 1,-1 0-1,1-1 1,13-2-1,-3-1-515,27-9-1,-40 11-114,13-5-2184,0-4-4171,-15 8 5272</inkml:trace>
  <inkml:trace contextRef="#ctx0" brushRef="#br0" timeOffset="5">1417 112 10240,'2'10'3616,"0"1"1,0 21 0,-2-15-3210,0 0 1,-2 0-1,0 0 1,-2-1 0,-7 28-1,5-34-1464</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6.506"/>
    </inkml:context>
    <inkml:brush xml:id="br0">
      <inkml:brushProperty name="width" value="0.05" units="cm"/>
      <inkml:brushProperty name="height" value="0.05" units="cm"/>
      <inkml:brushProperty name="color" value="#5B2D90"/>
    </inkml:brush>
  </inkml:definitions>
  <inkml:trace contextRef="#ctx0" brushRef="#br0">17 1134 10112,'3'-3'3872,"3"-2"-3040,10 0 576,-7 2-1,7 0-479,3 0-64,2 0-448,1 0-160,0 1-160,-4-2-96,1 1 96,-1 1-2752,-2-1-1215,-4 3 1951,-2 0 928</inkml:trace>
  <inkml:trace contextRef="#ctx0" brushRef="#br0" timeOffset="1">4 940 11392,'-3'0'4224,"6"0"-3297,3 0 929,1 0 288,5 0-1120,7 0-288,3 0-480,3 0-128,2-3-64,8-2-3360,2-3-1503,0-5 2399,-6-5 1184</inkml:trace>
  <inkml:trace contextRef="#ctx0" brushRef="#br0" timeOffset="2">528 90 3584,'-2'-1'216,"1"0"1,0-1-1,0 1 0,0 0 0,0-1 1,0 0-1,1 1 0,-1 0 1,1 0-1,-1-1 0,1 1 1,-1-4-1,-4-21 7984,3 18-1558,0 31-5273,-44 310-158,38-307-765,1 1 0,-18 38 1,22-57-127,0-11 65,3-11-114,9-28-258,2 1 0,20-52 1,45-76-22,-74 163 6,6-12-54,1 2 0,1-1 0,1 1-1,13-18 1,-20 31 45,-1 0 0,-1 0 1,1 0-1,0 0 0,2 0 0,-3 1 0,2-1 0,0 1 0,0 0 0,-1 0 0,1 1 1,1-1-1,-2 1 0,1-1 0,1 1 0,-1 1 0,-1-1 0,3 1 0,-2-1 0,-1 1 0,1 0 1,2 1-1,-3-1 0,9 3 0,-10-3 26,-1 0 0,1 0 1,-1 1-1,2-1 0,-2 1 0,1 0 1,-1-1-1,0 1 0,0 0 0,0 0 0,0 0 1,0 0-1,1 0 0,-1 0 0,1 0 1,-1 0-1,0-1 0,0 2 0,0 0 1,-1-1-1,1 0 0,-1 1 0,1-1 1,-1 1-1,1-1 0,-1 1 0,0-1 1,1 1-1,-1-1 0,0 1 0,0-1 0,0 1 1,0-1-1,0 1 0,0 0 0,0-1 1,-1 1-1,1-1 0,0 1 0,-1-1 1,1 1-1,-1-1 0,1 0 0,0 1 1,-1-1-1,0 0 0,0 1 0,-1 0 1,-3 3 183,1 0 1,0-1 0,-1 0-1,0 0 1,1 0 0,-2-1-1,-7 5 1,-41 15 385,33-14-1312,20-8 587,1-1-3,0 0 1,-1 0 0,1 0-1,0 0 1,0 0 0,-2 0-1,2 0 1,0 0 0,0 0-1,-1 0 1,1 1-1,0-1 1,0 0 0,0 0-1,-1 0 1,1 0 0,0 1-1,0-1 1,0 0 0,0 0-1,-1 0 1,1 1-1,0-1 1,0 0 0,0 0-1,0 0 1,0 1 0,0-1-1,0 0 1,0 0 0,0 1-1,0-1 1,0 0-1,0 0 1,0 1 0,0-1-1,0 0 1,0 0 0,0 1-1,0-1 1,0 0 0,0 0-1,0 1 1,0-1-1,0 0 1,1 1 0,5 6-744</inkml:trace>
  <inkml:trace contextRef="#ctx0" brushRef="#br0" timeOffset="3">999 7 9472,'0'-7'6630,"0"20"-2399,0 2-3621,-4 306 1993,4-296-2435,2 74 933,-2-99-1064,0 1-1,0-1 0,0 1 1,0-1-1,0 1 0,0 0 0,1-1 1,-1 1-1,0-1 0,0 1 1,0-1-1,0 1 0,1-1 1,-1 1-1,0-1 0,0 1 1,0-1-1,1 1 0,-1-1-11,0 0-1,1 0 1,-1 0 0,0 0-1,1 0 1,-1 0-1,0 0 1,0-1 0,1 1-1,-1 0 1,0 0-1,0 0 1,1 0-1,-1-1 1,0 1 0,0 0-1,0 0 1,2-1-1,-2 1 1,0 0 0,0 0-1,0-1 1,0 1-1,0-1 1,11-26 810,-10 22-745,17-41 249,38-95 1042,-41 108-2441,1 0-1,25-36 0,-31 57-1787,-6 12 944</inkml:trace>
  <inkml:trace contextRef="#ctx0" brushRef="#br0" timeOffset="4">1432 399 10112,'-2'39'7843,"0"-23"-6786,2 26-1,2-38-1052,-2 2-1,1-1 1,0 2-1,1-2 1,-1 1 0,1-1-1,0 0 1,4 6 0,-5-10 25,-1 0 0,1 0 0,0 0 0,-1 0 0,1 0 0,0 0 0,0 0 0,0 0 0,0 0 0,-1 0 0,1-1 1,0 1-1,1 0 0,0-1 0,-1 1 0,0 0 0,0-1 0,0 0 0,1 1 0,-1-1 0,0 0 0,0 1 0,0-1 0,1 0 0,-1 0 0,1 0 1,-1 0-1,0-1 0,1 1 0,-1 0 0,0 0 0,0-1 0,0 1 0,0-1 0,3 0 0,-2 0 149,1-1 0,-1 1 0,-1 0-1,2-1 1,-1 0 0,0 0 0,0 1 0,0 0-1,0-2 1,-1 1 0,0 0 0,2 0 0,-2 0-1,0-1 1,0 1 0,2-5 0,-2 3 118,0 0 1,-1-1-1,1 1 0,-1 0 1,0 0-1,0 0 0,-1 1 1,1-1-1,-1 0 0,0 0 1,0 0-1,-2-6 0,-4-4 90,2 2 1,-12-17-1,-2-4-2624,18 31 1175,-2-4-1293</inkml:trace>
  <inkml:trace contextRef="#ctx0" brushRef="#br0" timeOffset="5">652 847 6400,'-1'0'191,"1"0"0,0 0 0,-2 0 0,2-1 1,0 1-1,-1 0 0,1 0 0,0 0 0,-1-1 0,1 1 1,0 0-1,0-1 0,-1 1 0,1 0 0,0 0 0,0-1 1,0 1-1,0-2 0,-1 2 0,1 0 0,0-1 0,0 1 1,0 0-1,0-1 0,0 1 0,0 0 0,0-1 0,0 1 1,0-1-1,0 1 0,0 0 0,0-1 0,0 1 0,0 0 1,0-1-1,0 1 0,1 0 0,-1-1 0,0 1 0,0 0 1,0-1-1,1 1 0,-1 0 0,0-1 0,0 1 0,1 0 1,-1 0-1,0-1 0,0 1 0,1 0 0,-1 0 0,0 0 1,2-1-1,-2 1 0,0 0 0,1 0 0,0 0 0,1-1 28,1 0 0,0 0-1,1 1 1,0 0-1,-2-1 1,1 1-1,1 0 1,-1 1-1,0-1 1,0 0-1,0 1 1,4 1-1,37 16 1059,-28-11-860,1 0 1,-1 1 0,-1 1 0,23 20-1,-34-27-366,-2 1-1,2 0 0,0 0 0,-1 0 1,-1 1-1,0-1 0,1 1 1,0 0-1,0 0 0,-1 0 1,-2 0-1,2 2 0,0-2 1,-1 0-1,0 1 0,1-2 0,-1 2 1,-1-1-1,1 1 0,-1-1 1,0 1-1,-1-1 0,0 9 1,-3-5-9,2-2 0,0 2 0,-2-1 0,0 1 0,0-1 0,1 1 0,-3-1 0,1-2 0,1 2 0,-2-1 0,1 0 0,-2-1 0,1 0 0,1 1 0,-12 5 0,-4 2 25,-1-1-1,0-1 1,-42 15-1,63-25-62,0-1 8,-1 1 0,-2 0 1,2 0-1,0 0 0,1 0 1,-1 0-1,1 0 0,-1 0 0,-1 1 1,-1 2-1,4-4-20,0 1-1,1-1 1,-1 1 0,0-1-1,0 0 1,1 1 0,-1-1 0,1 1-1,-1-1 1,0 0 0,1 1-1,-1-1 1,2 0 0,-2 1 0,1-1-1,-1 0 1,1 0 0,-1 1-1,1-1 1,0 0 0,12 6-37,1-1-31,1-1-1,1 1 0,-1-2 1,1-1-1,24 0 0,10-4-5921,-48 2 5502,0 0 1,-1 0 0,2 0-1,-1-1 1,-1 1 0,1-1-1,-1 1 1,0-1 0,0 0-1,1 0 1,-1 1-1,2-1 1,-2-1 0,1 1-1,-1-1 1,1-1 0,4-8-1137</inkml:trace>
  <inkml:trace contextRef="#ctx0" brushRef="#br0" timeOffset="6">1127 859 9600,'-3'12'5159,"1"26"1,2-21-4503,1 1 0,-1 1 0,3-3 1,7 33-1,-9-45-600,0-1 1,0-1-1,0 1 1,2 0-1,-2 0 1,1 0-1,-1-1 1,1 1-1,-1-1 1,1 1-1,0 0 1,1-1-1,0 1 1,-1-1-1,0 0 1,0-1-1,6 2 1,-4-1 92,-1-1 1,2 1-1,-1-1 1,-1 0-1,2 0 1,-1-1 0,-1 1-1,1-1 1,1 0-1,-1 0 1,0-1-1,5 0 1,-3 0-579,3-1 0,-2 0-1,0 0 1,1 0 0,-2-1 0,10-5 0,9-11-4766,-4-1-3442,-6-2 3906</inkml:trace>
  <inkml:trace contextRef="#ctx0" brushRef="#br0" timeOffset="7">1405 924 13440,'-1'91'9447,"-5"-2"-6915,3-44-3832,-5-2 0,-9 47 0,16-85 422,0-2-97,0 0 0,1-1 0,-1 1 0,0 0 0,0 0 0,0 0 0,-2-1 0,0 4 0,3-8-267</inkml:trace>
  <inkml:trace contextRef="#ctx0" brushRef="#br0" timeOffset="8">1737 1115 10496,'-2'-2'615,"-1"0"1,-1 0 0,3 0 0,-2 0 0,1 0-1,0 0 1,0 0 0,-1 0 0,2-1-1,-1 1 1,0-1 0,-2-4 0,-15-35 2877,17 36-3324,0 0 0,1 0 0,0 1 0,0-1 0,0-1 0,1 1 1,0 0-1,0 0 0,0-1 0,1 1 0,0 1 0,0-1 0,0 0 0,4-11 0,4-1 41,-1 1 1,1-2-1,15-16 0,-20 28-174,2-3-14,0 2-1,0 0 0,0 1 1,0 0-1,1 0 0,1 0 1,-1-1-1,16-8 0,-22 15-16,0 1 0,-1-1 0,1 1 0,-1 0 0,1-1 0,0 1-1,-1 0 1,1-1 0,0 1 0,-1 0 0,0 0 0,2 0 0,-1 0 0,-1 0 0,1 0 0,0 0-1,-1 0 1,1 0 0,0 0 0,-1 0 0,1 0 0,0 1 0,0-1 0,-1 0 0,1 0-1,-1 1 1,2-1 0,-2 1 4,1 0 0,-1 0 0,0 0 0,2 0 0,-2 0 0,1 0 0,-1 0 0,0 0 0,1 0 0,-1 0 0,0 1 0,0-1 0,0 0 0,1 0 0,-2 1 0,1 7 30,0-1 0,-1-1 0,-4 13 1,-5 14 38,-19 37 0,17-39-100,-14 43 0,17-39-98,1-2 0,-5 66 1,13-88 60,-1 0 0,2 1 0,1-1 0,-1 0 0,1 1 0,1-2 0,0 1 0,-1 0 0,3-1 0,0 1 0,11 20 0,-15-29 22,2 0 0,-1 0 0,0 0 0,1 1 0,0-2 0,-2 0 1,3 1-1,-1-1 0,0 0 0,0 0 0,1 0 0,-1 0 0,1 0 0,-1 0 0,4 0 0,-4-1 33,-1-1 0,0 0 0,2 1 0,-2-1 0,1 0 0,0 0 0,-1-1 0,1 1 0,0 0 0,-1-1 0,1 0 0,-1 0 0,1 0 0,-1 0 0,1 0 0,-1 0 0,0 0 0,2-1 0,-3 1 0,1-1 0,0 0 0,2-2 0,1-1 57,0-1 1,0 0-1,0 0 0,-1-1 0,0 1 0,0-1 0,-1 0 0,0 0 0,0 0 1,-1-1-1,1 1 0,-2 0 0,1-1 0,-1 0 0,0 1 0,-1-1 0,0-8 1,-1 0 264,0 1 0,-1-2 1,-1 1-1,0 0 1,-2 0-1,1 1 1,-9-17-1,8 21-318,0 1 0,-1 1 0,0-1 0,0 2 0,-1-2 0,-13-11 0,20 21-121,0 0 0,0 0 1,-2 0-1,2 0 0,0 0 0,0 0 0,0-1 0,0 1 1,0 0-1,0 0 0,-1 0 0,1 0 0,0 0 0,-1 0 1,1 0-1,0 0 0,0 0 0,-1 0 0,1 0 0,0 0 1,0 1-1,-1-1 0,1 0 0,0 0 0,0 0 0,-1 0 1,1 0-1,0 0 0,0 1 0,-1-1 0,1 0 0,0 0 1,0 0-1,0 1 0,0-1 0,-1 0 0,1 0 0,0 1 1,0-1-1,0 0 0,0 0 0,0 1 0,0-1 0,0 0 1,-1 0-1,1 1 0,0-1 0,0 0 0,0 1 0,0-1 1,0 1-1,0-1 122,-3 9-855</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6.515"/>
    </inkml:context>
    <inkml:brush xml:id="br0">
      <inkml:brushProperty name="width" value="0.05" units="cm"/>
      <inkml:brushProperty name="height" value="0.05" units="cm"/>
      <inkml:brushProperty name="color" value="#008C3A"/>
    </inkml:brush>
  </inkml:definitions>
  <inkml:trace contextRef="#ctx0" brushRef="#br0">489 62 8576,'4'2'13992,"-5"5"-14817,-9 55 2043,-1-1 0,-26 74 0,30-106-1142,5-21-279,0 0 0,0 1 0,1-1 0,-8 10 0,6-29-9514,6-2 8736</inkml:trace>
  <inkml:trace contextRef="#ctx0" brushRef="#br0" timeOffset="1">468 84 7168,'18'-4'7646,"-2"0"-5709,21-1 993,45 0-1,0 4-5858,-73 1 1887,-8 0 620,0 0 0,-1 0 0,1 0 0,0 0 0,0 0 0,-1 0 0,2 0 0,-1 0 0,0 1 0,-1-1 0,1 0 0,0 0 0,0 1 0,0 0 0,2 4-879</inkml:trace>
  <inkml:trace contextRef="#ctx0" brushRef="#br0" timeOffset="2">456 306 11904,'8'7'4480,"0"-4"-3489,6 5 513,-7-8-64,4 4-608,9 1-64,-5-2-384,8-1-96,-2-2-160,0-2-1280,0-1-512,2-6 832,2 1 480</inkml:trace>
  <inkml:trace contextRef="#ctx0" brushRef="#br0" timeOffset="3">486 283 7936,'0'41'9501,"-1"-30"-9002,0 1 0,0-1-1,-1 0 1,-1 0-1,0 0 1,-4 11-1,0-5-38,-42 117 2211,58-155-11412,-3 13 7696</inkml:trace>
  <inkml:trace contextRef="#ctx0" brushRef="#br0" timeOffset="4">993 37 8960,'2'9'1359,"-1"0"0,0 1 0,0-1 0,-1 1 0,-1 15 0,-9 47 700,-6 56-119,15-109-1502,1 0-1,1 0 1,0 0-1,7 33 1,-8-51-384,1 1 1,-1-1-1,0 1 1,1-1 0,-1 0-1,1 1 1,-1-1 0,2 0-1,-1 1 1,0-1-1,0 0 1,-1 0 0,1 0-1,0 0 1,0 0-1,1 0 1,-2 0 0,1 0-1,0 0 1,0 0-1,2 0 1,0-1 7,-2 1-1,1-1 1,-1 0 0,1 0-1,-1 0 1,1 0 0,-2-1-1,2 1 1,-1 0-1,1-1 1,-1 1 0,0-1-1,2 1 1,-2-1 0,0 1-1,1-1 1,-1 0 0,0 0-1,0 0 1,2-2 0,7-5 94,-2-1 0,2 0 0,-3-1 1,12-15-1,27-48 98,-25 36-169,89-125 338,-27 47-2612,-80 111 2011</inkml:trace>
  <inkml:trace contextRef="#ctx0" brushRef="#br0" timeOffset="5">1448 368 8704,'-5'-8'12982,"13"6"-13101,-1 2 274,0 0 0,-1 0 0,0 1 0,2 0 0,-2 0 0,1 1 0,-1 0 0,1 0 0,-1 0 0,0 1 0,0 0 0,0 0 0,0 0 0,0 1 0,6 5 0,-11-8-127,0 0-1,0 0 0,0 0 1,0 0-1,0 0 0,-1 1 1,1-1-1,-1 0 0,1 1 1,1-1-1,-2 0 0,1 1 1,0-1-1,-1 1 0,0-1 1,1 1-1,-1-1 0,0 1 1,0-1-1,0 1 0,0-1 1,0 1-1,0-1 0,0 1 1,-1-1-1,1 1 1,-1-1-1,1 1 0,-1-1 1,-1 3-1,-1 0-81,0 1 0,-1-1 1,0 0-1,-2 1 0,3-2 1,-10 6-1,-9 11-1138,21-19 1143,0 1 1,-1 0-1,1-1 0,1 1 0,-1 0 1,0-1-1,0 1 0,1 0 0,-1 0 0,1 0 1,-1 0-1,1 0 0,0 0 0,0 0 0,0 0 1,0-1-1,0 1 0,0 0 0,1 0 0,0 2 1,1 7-21,1-1 1,8 17-1,0 1 126,-10-24 82,-1 0 1,1 0-1,0 0 0,-1 0 0,2 1 1,-2-1-1,0 0 0,0 0 1,0 0-1,-2 1 0,2-1 1,-2 5-1,1-6-47,0 0 0,-1-1 0,1 1 0,-1 0 0,0-1 0,0 0 0,0 1 0,-1-1 0,1 0 0,0 0 0,0 0 0,0 0 0,-1-1 0,0 1 0,0-1 0,0 1 0,-3 0 0,-3 2-979,1-2 0,-16 4 0,-18-1-7833,23-4 6026,2-1 1292</inkml:trace>
  <inkml:trace contextRef="#ctx0" brushRef="#br0" timeOffset="6">1 1087 8064,'3'2'8309,"7"-1"-5406,13-1-2155,-20 0-229,78 7 1013,-62-4-1617,0-1 1,0-1-1,0 0 1,30-4 0,-47 2-506,1 0 0,0 1 1,-1-1-1,2 0 0,-2-1 1,0 1-1,0 0 0,1-1 1,-1 1-1,0-1 1,1 0-1,-1 0 0,0 0 1,-1 0-1,4-3 0,5-10-748</inkml:trace>
  <inkml:trace contextRef="#ctx0" brushRef="#br0" timeOffset="7">56 899 10624,'4'3'4032,"0"0"-3136,7-1 799,-4-2 225,5 3-640,7 2-96,6 2-608,2-2-192,1 0-256,2 0-32,-3-1 32,1-4-1344,-1-4-608,2-1 928,-4 2 480</inkml:trace>
  <inkml:trace contextRef="#ctx0" brushRef="#br0" timeOffset="8">803 860 7296,'0'0'96,"0"0"0,0 0 1,0 0-1,-1 0 0,1 0 1,0 0-1,0 0 0,0 0 1,0 0-1,-1 0 0,1 0 1,0 0-1,0 0 0,0 0 0,-1 0 1,1 0-1,0 0 0,0 0 1,0 0-1,0 0 0,0 0 1,-1 0-1,1-1 0,0 1 1,0 0-1,0 0 0,0 0 1,0 0-1,-1 0 0,1 0 1,0-1-1,0 1 0,0 0 0,4-5 2708,10-3 77,-8 6-2659,1 0 0,-2 1-1,1 0 1,1 0-1,-2 0 1,1 1-1,1 0 1,-2 0 0,1 1-1,1 0 1,-2 0-1,9 2 1,-8-1-76,2 0 0,-2 0 0,0 1-1,1 0 1,-1 1 0,0-1 0,1 1 0,-3 0 0,2 0 0,6 8 0,-10-10-104,0 0 0,0 0 1,1 1-1,-2-1 0,1 1 1,-1-1-1,0 1 0,0 0 1,0 0-1,0-1 0,-1 1 1,1 0-1,-1 0 0,0 0 1,1 0-1,-1 0 0,0 0 1,0 0-1,-1 0 0,1-1 1,-1 1-1,1 0 0,0 0 1,-3 5-1,1-3-153,-1 1 1,-1-1 0,1 0-1,0 1 1,0-2-1,-1 1 1,-1 0 0,1-1-1,1 0 1,-2 1-1,-6 3 1,7-5-147,0 0-50,-2 0 0,2 0 0,1 1 0,-7 5 0,9-8 256,0 0 1,1 0-1,-1 0 0,0 0 0,1 0 0,-1 0 0,1 0 0,0 0 0,0 1 0,-1-1 0,1 0 1,0 0-1,0 1 0,-1-1 0,1 0 0,0 0 0,0 1 0,0-1 0,0 0 0,1 1 0,-1-1 1,0 0-1,1 2 0,6 18-134,0-8 445,-3 0 0,0 0 0,1 0 0,1 15-1,-6-26-152,0 0 0,0 0 0,0-1-1,0 1 1,0 0 0,-1 0-1,1-1 1,0 1 0,-1 0 0,0 0-1,1-1 1,-1 1 0,0-1-1,0 1 1,-1-1 0,1 1 0,0-1-1,-1 2 1,-1 0 132,2-1 0,-2 0 0,0 0 0,-1 0 0,1 0 0,0 0 1,1-1-1,-8 3 0,3-1-194,-1-1 0,-17 2 0,-10-1-4066,35-3 3527</inkml:trace>
  <inkml:trace contextRef="#ctx0" brushRef="#br0" timeOffset="9">1239 937 9728,'6'3'5945,"17"0"-3604,-14-3-1726,11 3-189,0 1 1,0 1 0,0 1-1,0 0 1,18 10 0,-35-15-384,-1 0 0,0 1 1,0-1-1,2 1 0,-2 0 1,0 0-1,0 0 0,0 0 1,0 0-1,0 0 0,1 4 1,-1-5-37,-2 0 1,1 1 0,-1-1-1,0 0 1,1 0 0,-1 0-1,0 0 1,0 0 0,0 0-1,0 1 1,0-1 0,0 0-1,0 0 1,0 0 0,0 0-1,0 1 1,-1-1-1,1 0 1,0 0 0,-1 0-1,1 0 1,-2 0 0,2 0-1,-1 0 1,0 0 0,1 0-1,-1 0 1,1 0 0,-1 0-1,-1 0 1,-5 6-200,-1-2 1,-11 8-1,13-9-50,1-1 0,-1 1 0,1 0 0,0 0 0,-1 0-1,2 1 1,-6 7 0,8-11 219,1 1-1,0-1 1,1 0-1,-1 1 1,1-1-1,0 1 1,-1-1 0,1 1-1,0-1 1,0 1-1,0-1 1,0 0-1,0 1 1,0-1 0,0 1-1,0-1 1,0 1-1,1-1 1,-1 1-1,1-1 1,0 3-1,4 3 126,-1-1 0,0 1 0,6 7-1,-6-10 68,-1 1-1,0 0 1,5 9-1,-8-13-81,1 1 0,-1-1-1,1 1 1,-1-1-1,0 1 1,0-1-1,0 1 1,0-1-1,0 1 1,0-1 0,0 1-1,0-1 1,0 1-1,-1-1 1,1 1-1,-1-1 1,1 0 0,-2 3-1,-1-2 52,2 1-1,-1-1 1,1 0-1,-1 0 1,0 0 0,0 0-1,0 0 1,0 0-1,-5 2 1,0 0 122,-2 0 0,1 0 0,-1 0 0,1-1 0,-11 2 1,10-3-242,1-1 0,-17 1 1,9-1-3220</inkml:trace>
  <inkml:trace contextRef="#ctx0" brushRef="#br0" timeOffset="10">1823 935 10240,'1'0'269,"0"0"0,0 0 0,0 0 1,0 0-1,0 0 0,0 0 1,0 0-1,0 0 0,1 0 0,-2 0 1,1 0-1,0 1 0,0-1 0,0 0 1,0 1-1,-1-1 0,1 1 0,0-1 1,0 1-1,0-1 0,0 1 0,-1 0 1,1-1-1,0 1 0,-1 0 0,1 0 1,0 0-1,-1-1 0,1 1 0,-1 0 1,0 0-1,1 0 0,-1 0 1,0 0-1,2 0 0,-2 0 0,0 0 1,0 0-1,0 0 0,0 1 0,3 17 233,-1 1 0,0-1 0,-2 1-1,0-1 1,-1 1 0,-1-1 0,-5 26-1,-2-7 110,-1-1-1,-27 62 1,36-96-413,0 1-416,-1 0 1,0-1-1,1 1 1,-2-1-1,1 1 1,-3 3-1,4-6-125,0 0-1,0-1 0,1 1 0,-1-1 0,0 1 1,0-1-1,1 1 0,-1-1 0,0 0 0,0 1 1,0-1-1,0 0 0,0 0 0,-1 1 1,1-1-1,1 0 0,0 0 0,-1 0 0,0 0 1,0 0-1,0 0 0,0-1 0,0 1 0,0 0 1,0 0-1,0-1 0,1 1 0,-1 0 1,0-1-1,0 1 0,0-1 0,1 1 0,-2-2 1,-5-3-969</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7.706"/>
    </inkml:context>
    <inkml:brush xml:id="br0">
      <inkml:brushProperty name="width" value="0.035" units="cm"/>
      <inkml:brushProperty name="height" value="0.035" units="cm"/>
    </inkml:brush>
  </inkml:definitions>
  <inkml:trace contextRef="#ctx0" brushRef="#br0">90 84 11264,'6'-9'4224,"1"6"1311</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01-09T19:28:28.339"/>
    </inkml:context>
    <inkml:brush xml:id="br0">
      <inkml:brushProperty name="width" value="0.05" units="cm"/>
      <inkml:brushProperty name="height" value="0.05" units="cm"/>
    </inkml:brush>
  </inkml:definitions>
  <inkml:trace contextRef="#ctx0" brushRef="#br0">1828 3503 11231 0 0,'-1'0'131'0'0,"1"0"-1"0"0,0 0 1 0 0,0 0 0 0 0,-2 0-1 0 0,2 0 1 0 0,-1 0-1 0 0,0 0 1 0 0,1 0-1 0 0,-1 0 1 0 0,1 0-1 0 0,-1 0 1 0 0,1 1-1 0 0,-1-1 1 0 0,1 0 0 0 0,-1 0-1 0 0,1 1 1 0 0,-1-1-1 0 0,1 0 1 0 0,-1 1-1 0 0,1-1 1 0 0,-1 0-1 0 0,1 1 1 0 0,0-1-1 0 0,-1 1 1 0 0,1-1-1 0 0,0 1 1 0 0,-1 0 0 0 0,0 17 2797 0 0,1-14-3093 0 0,14 170 3208 0 0,1 58-1073 0 0,-42 210 485 0 0,25-417-2301 0 0,-5 24 630 0 0,-19 72 0 0 0,9-47-25 0 0,14-54-594 0 0,21-48-2302 0 0,-10 17-302 0 0,-2-2-6030 0 0</inkml:trace>
  <inkml:trace contextRef="#ctx0" brushRef="#br0" timeOffset="1">1884 4112 7367 0 0,'5'1'8379'0'0,"17"1"-5534"0"0,-14-1-2390 0 0,1 0-1 0 0,0-1 0 0 0,0 0 1 0 0,0 0-1 0 0,12-3 1 0 0,-5 1-107 0 0,43-3 698 0 0,0 2 0 0 0,93 7 0 0 0,-67 3-670 0 0,-1-4 0 0 0,131-11-1 0 0,497-41 1029 0 0,-567 43-1272 0 0,376-9 251 0 0,-431 15-363 0 0,383 6 125 0 0,911 17-17 0 0,-421-23-24 0 0,-44 0-8 0 0,188-7-85 0 0,-1050 7 31 0 0,229 0-31 0 0,-159 0-11 0 0,207 3 0 0 0,-95-4 0 0 0,-99 1 0 0 0,195 0 53 0 0,-196 1-42 0 0,203 3-11 0 0,-202-2 0 0 0,43 1 11 0 0,-102-1 31 0 0,225 6-31 0 0,-212-5 0 0 0,-33-1 31 0 0,145 7-31 0 0,-6-2 1 0 0,-119-4 36 0 0,124 6-24 0 0,39 2 24 0 0,1 1-25 0 0,0 0 19 0 0,-4 0-20 0 0,11 2 20 0 0,-24-1-31 0 0,-96-7 0 0 0,-65-3 31 0 0,152 4-31 0 0,27-5 0 0 0,-67 0 42 0 0,59 2 11 0 0,20 0 5 0 0,-14-1 6 0 0,-106-2-43 0 0,-70 1 32 0 0,137 1-37 0 0,-27-1 26 0 0,199-1 24 0 0,-139-2 3 0 0,-172 0-26 0 0,290-3 39 0 0,143-3 99 0 0,-438 7-117 0 0,139-1-1 0 0,41 0 17 0 0,-8 3 2 0 0,-6-1-10 0 0,-8 1-3 0 0,-9 0 0 0 0,-3 1-13 0 0,76 0 6 0 0,-209-3-50 0 0,-29 0 19 0 0,75 1-18 0 0,-63 0 30 0 0,153 3 12 0 0,-78-2-36 0 0,100 5 103 0 0,-166-2 20 0 0,96 20-1 0 0,-150-23-106 0 0,-1 0 0 0 0,0 1 0 0 0,0 1 0 0 0,0 0 0 0 0,0 0-1 0 0,-1 1 1 0 0,18 11 0 0 0,-28-16-42 0 0,1 0 1 0 0,-1 1-1 0 0,0-1 0 0 0,1 0 1 0 0,-1 0-1 0 0,1 1 0 0 0,-1-1 1 0 0,0 0-1 0 0,1 1 0 0 0,-1-1 1 0 0,0 0-1 0 0,1 1 0 0 0,-1-1 1 0 0,0 0-1 0 0,0 1 0 0 0,1-1 1 0 0,-1 1-1 0 0,0-1 0 0 0,0 0 1 0 0,0 1-1 0 0,0-1 0 0 0,0 1 1 0 0,1-1-1 0 0,-1 1 0 0 0,0-1 1 0 0,0 1-1 0 0,0-1 0 0 0,0 1 1 0 0,0-1-1 0 0,0 1 0 0 0,-1 0 1 0 0,1-1-7 0 0,-1 1 0 0 0,0-1 0 0 0,1 1 0 0 0,-1-1 0 0 0,0 1 0 0 0,0-1 0 0 0,0 1 1 0 0,1-1-1 0 0,-1 1 0 0 0,0-1 0 0 0,0 0 0 0 0,0 0 0 0 0,0 1 0 0 0,-1-1 0 0 0,-40 2-604 0 0,38-2 419 0 0,-89-3-2399 0 0,46-1 831 0 0</inkml:trace>
  <inkml:trace contextRef="#ctx0" brushRef="#br0" timeOffset="2">1566 5069 4607 0 0,'-4'-1'1267'0'0,"0"0"0"0"0,-1 0 0 0 0,0 0 0 0 0,1 0 1 0 0,-1 1-1 0 0,0 0 0 0 0,1 0 0 0 0,-1 0 0 0 0,1 0 0 0 0,-8 2 0 0 0,7 0-674 0 0,-1-1 0 0 0,1 1 0 0 0,-1 0 0 0 0,1 1 0 0 0,0-1 0 0 0,0 1 1 0 0,-8 6-1 0 0,7-3-454 0 0,-1-1 0 0 0,0 1 0 0 0,3 1 0 0 0,-3-1 0 0 0,2 1 0 0 0,0 0 0 0 0,0 0 0 0 0,1 0 0 0 0,0 1 0 0 0,0 0 0 0 0,-4 12 0 0 0,3-2-90 0 0,1 0 1 0 0,0 1-1 0 0,2-1 1 0 0,-1 30-1 0 0,3-9 32 0 0,5 46 0 0 0,-1-62 116 0 0,-1-1-1 0 0,2 1 1 0 0,13 38 0 0 0,-15-52-134 0 0,0-1 0 0 0,1 0 0 0 0,0-1 0 0 0,0 1 0 0 0,1-1 0 0 0,0 0 0 0 0,1 0 0 0 0,-1 0 0 0 0,1-1-1 0 0,0 1 1 0 0,1-1 0 0 0,14 9 0 0 0,-18-13-149 0 0,0 0 0 0 0,0-1-1 0 0,0 0 1 0 0,0 1-1 0 0,0-1 1 0 0,1 0-1 0 0,-1-1 1 0 0,0 1-1 0 0,1 0 1 0 0,-1-1 0 0 0,0 0-1 0 0,1 0 1 0 0,3 0-1 0 0,-1-1 13 0 0,0 0 1 0 0,0-1-1 0 0,0 1 0 0 0,-1-1 0 0 0,1 0 0 0 0,-1-1 1 0 0,6-2-1 0 0,3-4 55 0 0,-1 0 1 0 0,0 0-1 0 0,0-1 1 0 0,19-20-1 0 0,-16 12 75 0 0,-1-1-1 0 0,0 0 1 0 0,-2 0-1 0 0,0-2 1 0 0,-2 0-1 0 0,0 0 1 0 0,-1-1-1 0 0,-1 0 1 0 0,-1 0-1 0 0,-1-1 1 0 0,0 0-1 0 0,-3-1 1 0 0,0 1 0 0 0,-1-1-1 0 0,-1 0 1 0 0,-2-37-1 0 0,0 55 25 0 0,-1 0 1 0 0,1 0-1 0 0,-1 1 0 0 0,-1-1 1 0 0,1 0-1 0 0,-1 1 0 0 0,0-1 1 0 0,0 1-1 0 0,0 0 0 0 0,-5-7 1 0 0,4 8 45 0 0,0 0 0 0 0,-1 1 0 0 0,1-1 0 0 0,0 1 1 0 0,-1 0-1 0 0,0 0 0 0 0,0 0 0 0 0,0 0 0 0 0,0 1 1 0 0,0-1-1 0 0,-1 1 0 0 0,-7-3 0 0 0,-1 1 89 0 0,1 1 0 0 0,-1 0 1 0 0,0 1-1 0 0,0 0 0 0 0,0 1 0 0 0,0 0 0 0 0,-20 2 1 0 0,-7 3-189 0 0,-44 11 1 0 0,78-13-121 0 0</inkml:trace>
  <inkml:trace contextRef="#ctx0" brushRef="#br0" timeOffset="3">145 2161 8319 0 0,'-6'-3'4344'0'0,"4"10"-1024"0"0,-3 69 566 0 0,-13 38-3248 0 0,8-57-370 0 0,-1 20-124 0 0,6-33 84 0 0,-3 0 0 0 0,-1-1 0 0 0,-17 48 0 0 0,14-66 231 0 0,11-23-410 0 0,1-1 1 0 0,-1 0-1 0 0,0 0 1 0 0,0 0-1 0 0,1 0 1 0 0,-2 0-1 0 0,2 0 1 0 0,-1 0-1 0 0,0 0 1 0 0,0-1-1 0 0,0 1 0 0 0,0 0 1 0 0,-1 0-1 0 0,1-1 1 0 0,0 1-1 0 0,0-1 1 0 0,0 1-1 0 0,-1-1 1 0 0,-1 1-1 0 0,3-1-19 0 0,-2-1 0 0 0,2 1 1 0 0,0 0-1 0 0,0 0 0 0 0,-1-1 0 0 0,1 1 0 0 0,-1-1 0 0 0,1 1 0 0 0,-1 0 0 0 0,1-1 1 0 0,0 1-1 0 0,-1-1 0 0 0,1 1 0 0 0,-1-1 0 0 0,1 1 0 0 0,0-1 0 0 0,-1 1 0 0 0,1-1 1 0 0,0 1-1 0 0,0-1 0 0 0,0 1 0 0 0,-1-1 0 0 0,1 0 0 0 0,0 1 0 0 0,0-1 0 0 0,0 1 0 0 0,0-1 1 0 0,0 0-1 0 0,-1-19 408 0 0,3-13-246 0 0,1 0-1 0 0,2 0 0 0 0,11-39 1 0 0,-8 40-117 0 0,9-38-67 0 0,52-133-1 0 0,-62 188-25 0 0,16-28 0 0 0,-20 37 14 0 0,1 1-1 0 0,0-1 1 0 0,0 1-1 0 0,1 0 1 0 0,-1 1-1 0 0,1-1 1 0 0,9-6-1 0 0,-12 10 3 0 0,-1 0-1 0 0,1 0 0 0 0,-1 1 1 0 0,1-1-1 0 0,-1 1 1 0 0,1-1-1 0 0,-2 1 1 0 0,3-1-1 0 0,-2 1 0 0 0,1 0 1 0 0,0 0-1 0 0,-1 0 1 0 0,1 0-1 0 0,0 0 1 0 0,-1 0-1 0 0,3 1 0 0 0,-1 0-9 0 0,1 0 0 0 0,-1 0 0 0 0,0 1 0 0 0,1-1 0 0 0,-1 1 0 0 0,0-1 0 0 0,3 4 0 0 0,2 1-16 0 0,0 0 0 0 0,-1 1 0 0 0,0 0 0 0 0,9 11 0 0 0,-14-15 38 0 0,0-1-1 0 0,0 1 1 0 0,-1 0-1 0 0,1 0 1 0 0,-1 0-1 0 0,1 0 1 0 0,-1 0-1 0 0,0 0 1 0 0,-1 0-1 0 0,2 0 1 0 0,-1 1-1 0 0,-1-1 1 0 0,1 0-1 0 0,-1 0 1 0 0,0 6-1 0 0,-1-6 2 0 0,1 0-1 0 0,-1 0 1 0 0,-1-1-1 0 0,2 1 1 0 0,-1 0-1 0 0,0-1 1 0 0,0 1-1 0 0,0-1 1 0 0,-1 1-1 0 0,1-1 1 0 0,-1 0-1 0 0,0 0 1 0 0,0 0-1 0 0,0 0 1 0 0,-1 0 0 0 0,2 0-1 0 0,-1 0 1 0 0,-4 2-1 0 0,-16 11 254 0 0,-1-2 0 0 0,0 0 0 0 0,-1-2 0 0 0,0 0 0 0 0,-1-2 0 0 0,-39 10 0 0 0,54-20-981 0 0,9-1-544 0 0,7-1-924 0 0</inkml:trace>
  <inkml:trace contextRef="#ctx0" brushRef="#br0" timeOffset="4">479 2193 15863 0 0,'1'84'4910'0'0,"2"45"-3949"0"0,1 19-1075 0 0,-4-136 133 0 0,1 44 170 0 0,11 75 0 0 0,-13-131-144 0 0,1 1 1 0 0,1 0 0 0 0,-1 0 0 0 0,0-1 0 0 0,0 1-1 0 0,0 0 1 0 0,0-1 0 0 0,0 1 0 0 0,1 0 0 0 0,-1-1 0 0 0,0 1-1 0 0,0-1 1 0 0,1 1 0 0 0,-1 0 0 0 0,1-1 0 0 0,-1 1 0 0 0,0-1-1 0 0,1 1 1 0 0,0 0 0 0 0,-1-1 8 0 0,1-1-1 0 0,-1 1 1 0 0,0 0 0 0 0,1 0 0 0 0,-1 0-1 0 0,0 0 1 0 0,2-1 0 0 0,-2 1-1 0 0,0 0 1 0 0,0 0 0 0 0,0-1-1 0 0,0 1 1 0 0,0 0 0 0 0,1-1 0 0 0,-1 1-1 0 0,0 0 1 0 0,0-1 0 0 0,0 1-1 0 0,1 0 1 0 0,-1-1 0 0 0,0 1-1 0 0,0 0 1 0 0,0-1 0 0 0,10-29 1366 0 0,14-63-121 0 0,48-165-249 0 0,-67 242-1089 0 0,1 1 0 0 0,1-1 1 0 0,0 1-1 0 0,1 0 0 0 0,1 1 0 0 0,0 0 0 0 0,1 0 1 0 0,11-12-1 0 0,-19 25-407 0 0,-1 0 0 0 0,2 0-1 0 0,-3 0 1 0 0,2 0 0 0 0,-1 0 0 0 0,1 0 0 0 0,0 0 0 0 0,0 0 0 0 0,-1 1 0 0 0,1-1 0 0 0,4 0-1 0 0</inkml:trace>
  <inkml:trace contextRef="#ctx0" brushRef="#br0" timeOffset="5">774 2668 12295 0 0,'0'8'210'0'0,"0"-1"0"0"0,1 0-1 0 0,-1 0 1 0 0,3 0 0 0 0,-2 0-1 0 0,1 0 1 0 0,1 0 0 0 0,-1-1-1 0 0,1 1 1 0 0,0-1 0 0 0,1 1-1 0 0,0-1 1 0 0,0 0 0 0 0,0-1-1 0 0,6 7 1 0 0,-7-9-146 0 0,-1 0 0 0 0,1-1-1 0 0,1 1 1 0 0,-1-1 0 0 0,0 0 0 0 0,0 1 0 0 0,1-2 0 0 0,-1 1-1 0 0,1 0 1 0 0,0-1 0 0 0,0 1 0 0 0,-1-1 0 0 0,0 0-1 0 0,2-1 1 0 0,-1 1 0 0 0,0 0 0 0 0,0-1 0 0 0,0 0 0 0 0,4 0-1 0 0,-5-1 44 0 0,0 1-1 0 0,0 0 1 0 0,0-1-1 0 0,0 0 0 0 0,0 1 1 0 0,-1-1-1 0 0,1 0 1 0 0,0-1-1 0 0,0 1 0 0 0,-1 0 1 0 0,1-1-1 0 0,-1 0 0 0 0,1 1 1 0 0,-1-1-1 0 0,-1 0 1 0 0,3 0-1 0 0,-2 0 0 0 0,0-1 1 0 0,-1 1-1 0 0,1 0 1 0 0,0-1-1 0 0,0 1 0 0 0,-1-1 1 0 0,0 0-1 0 0,2-4 1 0 0,-2 6-4 0 0,-1 0 0 0 0,0 0 1 0 0,1 0-1 0 0,-1 0 0 0 0,0-1 1 0 0,0 1-1 0 0,0 0 1 0 0,0 0-1 0 0,0 0 0 0 0,0 0 1 0 0,0 0-1 0 0,0 0 0 0 0,0 0 1 0 0,-1 0-1 0 0,1-1 1 0 0,0 1-1 0 0,-1 0 0 0 0,1 0 1 0 0,-2 0-1 0 0,2-1 1 0 0,-1 1 92 0 0,-1-1 1 0 0,1 1-1 0 0,-1-1 1 0 0,1 1-1 0 0,-1 0 1 0 0,1 0-1 0 0,-1-1 1 0 0,0 1-1 0 0,0 0 1 0 0,-2-1-1 0 0,-6-1 619 0 0,1 0-1 0 0,-1 1 0 0 0,-17-3 0 0 0,18 4-442 0 0,-3-1-55 0 0,7 2-266 0 0,0 0 0 0 0,2-1 0 0 0,-2 0 0 0 0,1 0 0 0 0,0 0 0 0 0,-1 0 0 0 0,1-1-1 0 0,0 1 1 0 0,0-1 0 0 0,-6-4 0 0 0,10 6-86 0 0,0-1-1 0 0,0 1 1 0 0,0 0 0 0 0,0 0-1 0 0,0-1 1 0 0,0 1 0 0 0,0 0-1 0 0,0 0 1 0 0,0-1 0 0 0,0 1-1 0 0,0 0 1 0 0,0 0 0 0 0,0-1-1 0 0,0 1 1 0 0,0 0-1 0 0,1 0 1 0 0,-1-1 0 0 0,0 1-1 0 0,0 0 1 0 0,0 0 0 0 0,0 0-1 0 0,1-1 1 0 0,-1 1 0 0 0,0 0-1 0 0,0 0 1 0 0,0 0 0 0 0,1 0-1 0 0,-1-1 1 0 0,0 1 0 0 0,0 0-1 0 0,1 0 1 0 0,-1 0 0 0 0,0 0-1 0 0,1 0 1 0 0,9-6-2581 0 0,-2 2 841 0 0</inkml:trace>
  <inkml:trace contextRef="#ctx0" brushRef="#br0" timeOffset="6">1233 2563 11975 0 0,'7'-2'7974'0'0,"17"-5"-6701"0"0,-12 3-567 0 0,60-24-1936 0 0,-61 24 299 0 0</inkml:trace>
  <inkml:trace contextRef="#ctx0" brushRef="#br0" timeOffset="7">1196 2316 17103 0 0,'3'-1'715'0'0,"-1"0"-1"0"0,1 1 0 0 0,-1-1 1 0 0,1 0-1 0 0,-1 1 0 0 0,5-1 1 0 0,29 2 685 0 0,-13 1-994 0 0,51-7-438 0 0,-42 1-6340 0 0,-8 0-1159 0 0</inkml:trace>
  <inkml:trace contextRef="#ctx0" brushRef="#br0" timeOffset="8">1899 2175 8751 0 0,'-54'43'5070'0'0,"-20"24"-1765"0"0,72-65-3254 0 0,1-1 1 0 0,-1 0 0 0 0,1 1-1 0 0,0-1 1 0 0,-1 1-1 0 0,1-1 1 0 0,0 1-1 0 0,0 0 1 0 0,0-1-1 0 0,0 1 1 0 0,0 0-1 0 0,1 0 1 0 0,-2 0-1 0 0,2-1 1 0 0,0 1-1 0 0,0 0 1 0 0,-1 3 0 0 0,1-4-29 0 0,1 0 0 0 0,-1 1 1 0 0,0-1-1 0 0,0 0 1 0 0,2 1-1 0 0,-2-1 1 0 0,1 0-1 0 0,0 0 0 0 0,-1 0 1 0 0,1 1-1 0 0,0-1 1 0 0,0 0-1 0 0,0 0 1 0 0,0 0-1 0 0,0 0 0 0 0,0-1 1 0 0,0 1-1 0 0,0 0 1 0 0,1 0-1 0 0,-1-1 1 0 0,0 1-1 0 0,0-1 0 0 0,1 1 1 0 0,1 0-1 0 0,17 6 138 0 0,37 8 0 0 0,-34-10 163 0 0,37 14 1 0 0,-54-16-287 0 0,0-1 0 0 0,0 1 1 0 0,0 0-1 0 0,-1 1 0 0 0,1-1 1 0 0,-1 1-1 0 0,0 0 0 0 0,0 1 1 0 0,-1-1-1 0 0,8 10 0 0 0,-8-9 79 0 0,-1 1-1 0 0,0-1 0 0 0,-1 1 1 0 0,0 0-1 0 0,1 0 1 0 0,-2 0-1 0 0,1 0 0 0 0,-1 0 1 0 0,0 1-1 0 0,0-1 1 0 0,-1 0-1 0 0,1 0 0 0 0,-1 1 1 0 0,-1-1-1 0 0,1 0 1 0 0,-1 0-1 0 0,0 1 1 0 0,0-1-1 0 0,-4 8 0 0 0,1-3 188 0 0,0-1-1 0 0,0 0 1 0 0,-1 0-1 0 0,0 0 1 0 0,-1 0-1 0 0,0-1 1 0 0,-1 0-1 0 0,0 0 1 0 0,0-1-1 0 0,-10 9 1 0 0,9-10-136 0 0,0-1-1 0 0,-1 0 1 0 0,0 0 0 0 0,0-1 0 0 0,0-1 0 0 0,0 1 0 0 0,-1-1-1 0 0,0-1 1 0 0,0 0 0 0 0,0 0 0 0 0,0-1 0 0 0,0-1 0 0 0,-1 1-1 0 0,1-1 1 0 0,-14-1 0 0 0,23 0-195 0 0,-1 0 0 0 0,1-1-1 0 0,-1 1 1 0 0,0 0 0 0 0,1 0 0 0 0,-1-1 0 0 0,1 1-1 0 0,-1-1 1 0 0,1 0 0 0 0,-1 1 0 0 0,1-1-1 0 0,0 0 1 0 0,-1 0 0 0 0,1 0 0 0 0,0 0 0 0 0,-2 0-1 0 0,3 0 1 0 0,-1 0 0 0 0,0 0 0 0 0,0 0-1 0 0,0-1 1 0 0,0 1 0 0 0,0 0 0 0 0,-1-3 0 0 0,1 1-364 0 0,1 0 1 0 0,-1 0 0 0 0,0 0 0 0 0,1 0 0 0 0,0 0 0 0 0,0 0 0 0 0,0 0 0 0 0,0 0 0 0 0,0 0-1 0 0,1 0 1 0 0,-1 0 0 0 0,2-5 0 0 0,3-8-1650 0 0</inkml:trace>
  <inkml:trace contextRef="#ctx0" brushRef="#br0" timeOffset="9">1843 2098 9215 0 0,'-1'2'812'0'0,"-1"-1"0"0"0,1 1-1 0 0,0 0 1 0 0,0 0 0 0 0,0 0-1 0 0,0 0 1 0 0,0 0 0 0 0,-1 4-1 0 0,-3 21 2346 0 0,5 25-1142 0 0,15 78 156 0 0,1 5-1574 0 0,-22 219 214 0 0,7-340-606 0 0,-1-14-221 0 0,0 1 0 0 0,1-1 0 0 0,-1 0 0 0 0,0 0-1 0 0,0 0 1 0 0,0 1 0 0 0,0-1 0 0 0,0 0 0 0 0,0 0 0 0 0,1 0-1 0 0,-1 0 1 0 0,0 0 0 0 0,0 1 0 0 0,0-1 0 0 0,0 0 0 0 0,1 0-1 0 0,-1 0 1 0 0,0 0 0 0 0,0 0 0 0 0,0 0 0 0 0,1 0 0 0 0,-1 0-1 0 0,0 0 1 0 0,0 0 0 0 0,0 0 0 0 0,1 0 0 0 0,-1 0 0 0 0,0 0-1 0 0,0 0 1 0 0,0 0 0 0 0,1 0 0 0 0,-1 0 0 0 0,2-1-172 0 0,-2 1 0 0 0,2-1 0 0 0,-1 0 0 0 0,1 0 0 0 0,-1 0 0 0 0,0 0 1 0 0,0 0-1 0 0,0 0 0 0 0,0 0 0 0 0,0 0 0 0 0,0-1 0 0 0,0 1 0 0 0,1-2 0 0 0,6-10-1341 0 0</inkml:trace>
  <inkml:trace contextRef="#ctx0" brushRef="#br0" timeOffset="10">2122 2216 5983 0 0,'8'-1'1211'0'0,"1"-1"-1"0"0,-2 2 0 0 0,3-1 0 0 0,-1 1 0 0 0,-1 0 0 0 0,2 1 0 0 0,-3 0 0 0 0,2 0 1 0 0,8 3-1 0 0,0 1-391 0 0,-1 0 0 0 0,-1 1 0 0 0,27 14 0 0 0,-33-15-638 0 0,0 1 1 0 0,0-1-1 0 0,-1 1 1 0 0,0 1 0 0 0,-1-1-1 0 0,1 1 1 0 0,-1 1 0 0 0,1-1-1 0 0,7 15 1 0 0,-11-16-126 0 0,-1 1 0 0 0,0-1 0 0 0,0 0 1 0 0,-1 1-1 0 0,1-1 0 0 0,-2 1 0 0 0,1 0 0 0 0,-1 0 0 0 0,0 0 0 0 0,0 0 0 0 0,0 0 1 0 0,-1 0-1 0 0,-1 0 0 0 0,1-1 0 0 0,-2 9 0 0 0,-1 1-55 0 0,-1 1-1 0 0,0-1 0 0 0,-1 0 1 0 0,-1 0-1 0 0,-1 0 1 0 0,-13 23-1 0 0,14-28-5 0 0,-2-1 1 0 0,0 0-1 0 0,0 0 0 0 0,0 0 1 0 0,-1-1-1 0 0,-1-1 0 0 0,1 1 1 0 0,-1-2-1 0 0,-16 10 0 0 0,8-8-22 0 0,13-6 10 0 0,0 0-1 0 0,0-1 1 0 0,0 1 0 0 0,0 1 0 0 0,-5 3-1 0 0,10-7 16 0 0,0 1-1 0 0,0-1 1 0 0,-1 0-1 0 0,1 0 1 0 0,0 0-1 0 0,0 1 0 0 0,0-1 1 0 0,0 0-1 0 0,0 0 1 0 0,0 1-1 0 0,0-1 1 0 0,-1 0-1 0 0,1 0 0 0 0,0 1 1 0 0,0-1-1 0 0,0 0 1 0 0,0 0-1 0 0,0 1 0 0 0,0-1 1 0 0,0 0-1 0 0,0 0 1 0 0,0 1-1 0 0,0-1 1 0 0,0 0-1 0 0,1 0 0 0 0,-1 1 1 0 0,0-1-1 0 0,0 0 1 0 0,0 0-1 0 0,0 1 1 0 0,0-1-1 0 0,1 0 0 0 0,8 8-80 0 0,13 4 139 0 0,-10-7 66 0 0,1-1 0 0 0,0-1-1 0 0,-1 0 1 0 0,1 0 0 0 0,1-1-1 0 0,-1-1 1 0 0,0 0-1 0 0,0-1 1 0 0,0 0 0 0 0,20-4-1 0 0,-22 3-479 0 0,-1-2 0 0 0,1 1 0 0 0,-1-2 0 0 0,15-6 0 0 0,-10 2-1975 0 0,-2-2-5367 0 0</inkml:trace>
  <inkml:trace contextRef="#ctx0" brushRef="#br0" timeOffset="11">2547 2266 4607 0 0,'6'2'1354'0'0,"16"-3"8937"0"0,-15 0-8938 0 0,69-6 3257 0 0,-46 3-4015 0 0,-1 2 1 0 0,1 1-1 0 0,57 4 0 0 0,-81-2-527 0 0,5 1 112 0 0,1 0 1 0 0,18 6-1 0 0,-29-8-145 0 0,2 1 0 0 0,-1 0 0 0 0,0-1-1 0 0,0 1 1 0 0,0 0 0 0 0,-1 0 0 0 0,1 0 0 0 0,0 1 0 0 0,1-1 0 0 0,-3 0 0 0 0,2 0-1 0 0,-1 1 1 0 0,1-1 0 0 0,-1 1 0 0 0,0 0 0 0 0,1-1 0 0 0,-1 1 0 0 0,0 0 0 0 0,0 0-1 0 0,0 0 1 0 0,-1-1 0 0 0,2 4 0 0 0,-2-2 19 0 0,0 0 0 0 0,0 1-1 0 0,0-1 1 0 0,0 0 0 0 0,-1 0 0 0 0,1 0 0 0 0,-1 0-1 0 0,0 1 1 0 0,0-1 0 0 0,0 0 0 0 0,0-1 0 0 0,-3 5-1 0 0,-23 35 344 0 0,19-31-277 0 0,-21 37 268 0 0,-34 70-1 0 0,9-13-30 0 0,46-94-295 0 0,1 0 0 0 0,-1 0 0 0 0,-1-1-1 0 0,-16 14 1 0 0,14-13 17 0 0,20-18-1932 0 0,3-3-5860 0 0,-2 1-553 0 0</inkml:trace>
  <inkml:trace contextRef="#ctx0" brushRef="#br0" timeOffset="12">3145 2194 15919 0 0,'1'-1'152'0'0,"1"0"-1"0"0,-1 0 1 0 0,0 0 0 0 0,0 0-1 0 0,1 0 1 0 0,-1 0-1 0 0,0 0 1 0 0,1 0 0 0 0,-1 0-1 0 0,1 1 1 0 0,-1-1-1 0 0,1 1 1 0 0,-1-1 0 0 0,1 1-1 0 0,-1 0 1 0 0,1-1-1 0 0,0 1 1 0 0,-1 0-1 0 0,1 0 1 0 0,2 0 0 0 0,4 1 539 0 0,-1 1 0 0 0,0-1-1 0 0,10 4 1 0 0,-3-1-435 0 0,2 0 192 0 0,0 1 0 0 0,-1 0 0 0 0,0 1-1 0 0,28 15 1 0 0,-38-18-398 0 0,0 0 0 0 0,0 0-1 0 0,-1 1 1 0 0,1-1 0 0 0,-1 1-1 0 0,0 0 1 0 0,0 0 0 0 0,0 0-1 0 0,-1 1 1 0 0,1-1 0 0 0,-1 1-1 0 0,0 0 1 0 0,-1 0-1 0 0,1 0 1 0 0,-1 0 0 0 0,0 1-1 0 0,2 8 1 0 0,-3-9-29 0 0,-1 0 0 0 0,0 0 0 0 0,0 0 0 0 0,-1 0 0 0 0,0 0 0 0 0,0 0 0 0 0,0 0 0 0 0,0 0 0 0 0,-1 0 0 0 0,1 0 0 0 0,-5 7 0 0 0,-5 8 9 0 0,-16 23 0 0 0,21-34-38 0 0,-5 8 129 0 0,-2 0 1 0 0,1 0-1 0 0,-1-1 0 0 0,-1-1 0 0 0,-1 0 0 0 0,-2-1 1 0 0,2-1-1 0 0,-1 0 0 0 0,-1-2 0 0 0,-28 16 0 0 0,44-27-172 0 0,0 0-1 0 0,-1 1 0 0 0,1-1 0 0 0,0 1 0 0 0,0-1 0 0 0,0 1 0 0 0,0-1 1 0 0,1 1-1 0 0,-1 0 0 0 0,0 0 0 0 0,0-1 0 0 0,-1 1 0 0 0,2 0 0 0 0,0 0 1 0 0,-1 0-1 0 0,0 0 0 0 0,1 0 0 0 0,-1 0 0 0 0,1 0 0 0 0,-1 0 1 0 0,1 0-1 0 0,-1 0 0 0 0,1 0 0 0 0,0 0 0 0 0,0 0 0 0 0,-1 1 0 0 0,2 0 64 0 0,-1-1 0 0 0,1 1 0 0 0,-1 0 0 0 0,1-1 0 0 0,0 0 0 0 0,-1 1 0 0 0,1-1 0 0 0,0 1 0 0 0,-1-1 0 0 0,2 0 0 0 0,-1 0 0 0 0,1 1 0 0 0,-1-1 0 0 0,0 0 0 0 0,0 0 0 0 0,1 0 0 0 0,-1 0 0 0 0,2 0 0 0 0,1 2-11 0 0,2-1-1 0 0,-1 1 0 0 0,0-1 0 0 0,0-1 0 0 0,0 1 0 0 0,1-1 0 0 0,-1 0 0 0 0,1 0 0 0 0,-1 0 1 0 0,2-1-1 0 0,-3 0 0 0 0,2 0 0 0 0,9-2 0 0 0,0 0-775 0 0,0-1 0 0 0,-1 0 0 0 0,27-11 0 0 0,-26 7-1328 0 0</inkml:trace>
  <inkml:trace contextRef="#ctx0" brushRef="#br0" timeOffset="13">3609 2639 10135 0 0,'-4'8'-27'0'0,"-7"13"2868"0"0,0-4 8068 0 0,23-33-9022 0 0,-1-1-5725 0 0,-7 11 324 0 0,4-8-4392 0 0</inkml:trace>
  <inkml:trace contextRef="#ctx0" brushRef="#br0" timeOffset="14">3913 2166 1839 0 0,'2'6'12430'0'0,"6"0"-7349"0"0,15 3-4660 0 0,-18-6 723 0 0,29 12-277 0 0,-16-7-571 0 0,0 0 0 0 0,0 1 0 0 0,23 17 0 0 0,-34-21-240 0 0,-1 0 0 0 0,0 1 0 0 0,1-1 0 0 0,-2 1 0 0 0,0 0 0 0 0,0 0 0 0 0,5 9 1 0 0,-8-12-31 0 0,0 0 0 0 0,-1 0 0 0 0,0 1 1 0 0,1-1-1 0 0,-1 0 0 0 0,-1 1 0 0 0,0-1 0 0 0,2 0 1 0 0,-2 1-1 0 0,1-1 0 0 0,-1 1 0 0 0,0-1 1 0 0,0 1-1 0 0,-1-1 0 0 0,1 1 0 0 0,-2-1 0 0 0,2 1 1 0 0,0-1-1 0 0,-3 5 0 0 0,1-3-13 0 0,0 1 0 0 0,-1-1 0 0 0,0 0 0 0 0,0 0 0 0 0,0 0 0 0 0,0 0 0 0 0,-1-1 0 0 0,0 1 0 0 0,0-1 0 0 0,0 0 0 0 0,0 0 0 0 0,-8 5 0 0 0,15-10-78 0 0,0 0 0 0 0,0 0-1 0 0,0 1 1 0 0,0-1-1 0 0,0 1 1 0 0,1 0-1 0 0,-1 0 1 0 0,0 0-1 0 0,0 0 1 0 0,0 0 0 0 0,1 1-1 0 0,-1-1 1 0 0,0 1-1 0 0,0 0 1 0 0,0 0-1 0 0,0 0 1 0 0,0 0-1 0 0,0 1 1 0 0,0-1 0 0 0,-1 1-1 0 0,1 0 1 0 0,0-1-1 0 0,2 4 1 0 0,1 0 92 0 0,0 1 0 0 0,-1 0 0 0 0,1 1 0 0 0,-1-1 0 0 0,-1 1 0 0 0,1 0 0 0 0,-1 0 0 0 0,0 0 0 0 0,-1 0 0 0 0,1 1 0 0 0,-2 0 0 0 0,1-1 1 0 0,-1 1-1 0 0,0 0 0 0 0,0 11 0 0 0,-1-14 103 0 0,0 1-1 0 0,-1 0 1 0 0,0-1 0 0 0,0 1 0 0 0,-1-1 0 0 0,0 1 0 0 0,0-1 0 0 0,0 1-1 0 0,0-1 1 0 0,-1 0 0 0 0,0 1 0 0 0,0-1 0 0 0,0 0 0 0 0,-1 0-1 0 0,0-1 1 0 0,0 1 0 0 0,0 0 0 0 0,0-1 0 0 0,0 0 0 0 0,-1 0 0 0 0,0 0-1 0 0,0 0 1 0 0,-6 3 0 0 0,4-2 20 0 0,-1-1-1 0 0,0-1 1 0 0,1 1-1 0 0,-2-1 1 0 0,1 0 0 0 0,0-1-1 0 0,-1 0 1 0 0,1 0-1 0 0,-16 1 1 0 0,23-3-164 0 0,0 0 0 0 0,-1 0 0 0 0,1 0 0 0 0,0 0 0 0 0,-1 0 0 0 0,1 0 0 0 0,0 0 0 0 0,-1 0 0 0 0,1 0 0 0 0,-1 0 0 0 0,1 0-1 0 0,0 0 1 0 0,-1 0 0 0 0,1 0 0 0 0,0 0 0 0 0,0-1 0 0 0,-1 1 0 0 0,1 0 0 0 0,0 0 0 0 0,-1 0 0 0 0,1-1 0 0 0,0 1 0 0 0,0 0 0 0 0,-1 0 0 0 0,1-1 0 0 0,0 1 0 0 0,0 0 0 0 0,0-1 0 0 0,-1 1 0 0 0,1 0 0 0 0,0-1-1 0 0,0 1 1 0 0,0 0 0 0 0,0-1 0 0 0,0 1 0 0 0,0-1-319 0 0,0 0 0 0 0,0 0-1 0 0,0 0 1 0 0,0 0 0 0 0,0 0-1 0 0,1 0 1 0 0,-1 0 0 0 0,0 0 0 0 0,1 0-1 0 0,-1 0 1 0 0,0 1 0 0 0,1-1-1 0 0,0-1 1 0 0</inkml:trace>
  <inkml:trace contextRef="#ctx0" brushRef="#br0" timeOffset="15">4460 2197 16527 0 0,'5'-3'512'0'0,"-4"2"-405"0"0,1 0 0 0 0,0 1 0 0 0,0-1 1 0 0,0 0-1 0 0,0 1 0 0 0,0-1 0 0 0,0 1 0 0 0,0 0 0 0 0,0-1 1 0 0,0 1-1 0 0,0 0 0 0 0,0 0 0 0 0,0 0 0 0 0,0 1 1 0 0,0-1-1 0 0,0 0 0 0 0,0 1 0 0 0,3 0 0 0 0,11 3 455 0 0,1 1 1 0 0,-1 0-1 0 0,0 1 0 0 0,1 0 0 0 0,16 11 0 0 0,-24-12-480 0 0,-1 1-1 0 0,1 0 1 0 0,-1 0-1 0 0,1 0 1 0 0,-2 1-1 0 0,1 1 1 0 0,-1-1-1 0 0,0 1 1 0 0,10 17-1 0 0,-14-21-81 0 0,-1 0 0 0 0,0 1 1 0 0,-1-1-1 0 0,1 1 0 0 0,-1-1 0 0 0,1 1 0 0 0,-2 0 0 0 0,1-1 1 0 0,0 1-1 0 0,-1 0 0 0 0,0 9 0 0 0,-1-6-8 0 0,0 0 0 0 0,-1-1-1 0 0,0 1 1 0 0,0 0 0 0 0,-1-1-1 0 0,-5 13 1 0 0,0-6-7 0 0,0 0 0 0 0,-1-1 1 0 0,0 0-1 0 0,-1-1 0 0 0,-1 1 0 0 0,-18 16 0 0 0,17-20 62 0 0,0 1 0 0 0,-1-2 0 0 0,0 0 0 0 0,0 0 0 0 0,-1-1 0 0 0,0-1 0 0 0,-28 8 0 0 0,42-14-18 0 0,0 0 0 0 0,0 0 0 0 0,0 0-1 0 0,0 0 1 0 0,-1 0 0 0 0,1 1 0 0 0,0-1 0 0 0,0 0-1 0 0,0 0 1 0 0,-1 0 0 0 0,1 0 0 0 0,0 0 0 0 0,0 0-1 0 0,0 0 1 0 0,0 0 0 0 0,0 0 0 0 0,-1 0 0 0 0,1 1-1 0 0,0-1 1 0 0,0 0 0 0 0,0 0 0 0 0,0 0 0 0 0,0 0-1 0 0,0 0 1 0 0,0 1 0 0 0,-1-1 0 0 0,1 0 0 0 0,0 0-1 0 0,0 0 1 0 0,0 0 0 0 0,0 1 0 0 0,0-1 0 0 0,0 0-1 0 0,0 0 1 0 0,0 0 0 0 0,0 0 0 0 0,0 1 0 0 0,0-1-1 0 0,0 0 1 0 0,0 0 0 0 0,0 0 0 0 0,0 1 0 0 0,0-1-1 0 0,0 0 1 0 0,0 0 0 0 0,0 0 0 0 0,1 1 0 0 0,9 7 556 0 0,15 4-185 0 0,-4-6-573 0 0,1 0 0 0 0,0-2 0 0 0,0 0-1 0 0,0-2 1 0 0,0 0 0 0 0,0-1 0 0 0,0-2 0 0 0,42-5-1 0 0,-38 2-747 0 0</inkml:trace>
  <inkml:trace contextRef="#ctx0" brushRef="#br0" timeOffset="16">10027 3709 7367 0 0,'0'-5'10710'0'0,"1"19"-9886"0"0,1 0 0 0 0,1 0 0 0 0,0 1 0 0 0,1-2 0 0 0,5 15 1 0 0,1 3-128 0 0,2 10-130 0 0,-5 0-1 0 0,1 0 0 0 0,-3 1 1 0 0,-2 0-1 0 0,-2 56 1 0 0,-3-31 225 0 0,-18 111 1 0 0,16-164-605 0 0,0 0 0 0 0,-1-1 0 0 0,0 1 0 0 0,-1-1 0 0 0,-9 16 0 0 0,8-17-278 0 0,-2 6-1502 0 0,4-3-8306 0 0</inkml:trace>
  <inkml:trace contextRef="#ctx0" brushRef="#br0" timeOffset="17">9583 5076 9847 0 0,'2'0'8751'0'0,"24"-33"-5081"0"0,-5 12-2802 0 0,0-1 0 0 0,-2-1 0 0 0,0-1-1 0 0,26-45 1 0 0,11-30-144 0 0,-47 85-620 0 0,0 0-1 0 0,0 1 1 0 0,18-19 0 0 0,-27 32-93 0 0,0 0 0 0 0,0 0 0 0 0,1-1 1 0 0,-1 1-1 0 0,0 0 0 0 0,0 0 0 0 0,0 0 0 0 0,0 0 0 0 0,0 0 1 0 0,0 0-1 0 0,1 0 0 0 0,-1 0 0 0 0,0 0 0 0 0,0 0 1 0 0,0 0-1 0 0,0-1 0 0 0,0 1 0 0 0,1 0 0 0 0,-1 0 1 0 0,0 0-1 0 0,0 0 0 0 0,0 0 0 0 0,0 0 0 0 0,0 0 0 0 0,1 0 1 0 0,-1 0-1 0 0,0 1 0 0 0,0-1 0 0 0,0 0 0 0 0,0 0 1 0 0,0 0-1 0 0,1 0 0 0 0,-1 0 0 0 0,0 0 0 0 0,0 0 1 0 0,0 0-1 0 0,0 0 0 0 0,0 0 0 0 0,0 0 0 0 0,1 1 0 0 0,-1-1 1 0 0,0 0-1 0 0,0 0 0 0 0,0 0 0 0 0,0 0 0 0 0,0 0 1 0 0,0 0-1 0 0,0 1 0 0 0,4 12 258 0 0,1 22-158 0 0,-4-28-94 0 0,7 102 140 0 0,-7 139-1 0 0,-4-104-129 0 0,-9 169 21 0 0,11-310-39 0 0,1-1-1 0 0,0 1 1 0 0,-1-1 0 0 0,1 1-1 0 0,-1-1 1 0 0,0 1 0 0 0,0-1-1 0 0,0 0 1 0 0,0 1-1 0 0,-3 3 1 0 0,4-5-3 0 0,-1 0 1 0 0,0 0-1 0 0,0 0 0 0 0,0 0 1 0 0,0 0-1 0 0,-1 0 0 0 0,1 0 1 0 0,0-1-1 0 0,0 1 0 0 0,0 0 1 0 0,-1-1-1 0 0,1 1 0 0 0,0-1 1 0 0,-1 1-1 0 0,1-1 0 0 0,0 0 1 0 0,-1 1-1 0 0,1-1 0 0 0,0 0 1 0 0,-3 0-1 0 0,-23-1 249 0 0,0 0 0 0 0,-1-2 0 0 0,-40-10 0 0 0,53 10-154 0 0,0 1-1 0 0,0 0 1 0 0,-26 0 0 0 0,58 4-73 0 0,0 0 0 0 0,22 7 0 0 0,-10-3-19 0 0,265 44 245 0 0,-256-44-236 0 0,21 1 331 0 0,-59-7-346 0 0,0 0 0 0 0,1 0-1 0 0,-1 0 1 0 0,0 0 0 0 0,0 1 0 0 0,0-1-1 0 0,0 0 1 0 0,0 0 0 0 0,0 0-1 0 0,0 0 1 0 0,1 0 0 0 0,-1 0-1 0 0,0 0 1 0 0,0 0 0 0 0,0 0-1 0 0,0 0 1 0 0,0 0 0 0 0,0 0 0 0 0,1-1-1 0 0,-1 1 1 0 0,0 0 0 0 0,0 0-1 0 0,0 0 1 0 0,0 0 0 0 0,0 0-1 0 0,0 0 1 0 0,0 0 0 0 0,0 0-1 0 0,1 0 1 0 0,-1 0 0 0 0,0 0 0 0 0,0 0-1 0 0,0 0 1 0 0,0-1 0 0 0,0 1-1 0 0,0 0 1 0 0,0 0 0 0 0,0 0-1 0 0,0 0 1 0 0,0 0 0 0 0,0 0-1 0 0,0 0 1 0 0,0-1 0 0 0,0 1 0 0 0,0 0-1 0 0,0 0 1 0 0,0 0 0 0 0,0 0-1 0 0,0 0 1 0 0,0 0 0 0 0,0-1-1 0 0,0 1 1 0 0,0 0 0 0 0,0 0-1 0 0,0 0 1 0 0,0 0 0 0 0,0 0 0 0 0,0 0-1 0 0,0 0 1 0 0,0-1 0 0 0,-6-10-874 0 0,2 4-2451 0 0</inkml:trace>
  <inkml:trace contextRef="#ctx0" brushRef="#br0" timeOffset="18">8519 1923 3223 0 0,'-2'-7'295'0'0,"1"-9"8029"0"0,2 22-3804 0 0,1 13-3094 0 0,1-8-897 0 0,-2 25-37 0 0,-1 0 1 0 0,-1 0 0 0 0,-2 0 0 0 0,-1-1-1 0 0,-2 1 1 0 0,-15 51 0 0 0,2-32 352 0 0,-47 98 0 0 0,61-143-677 0 0,3-8-107 0 0,2 0 0 0 0,0 0-1 0 0,-1-1 1 0 0,-1 1-1 0 0,1 0 1 0 0,0-1 0 0 0,0 1-1 0 0,0-1 1 0 0,-1 0-1 0 0,1 1 1 0 0,-1-1-1 0 0,1 0 1 0 0,-1 0 0 0 0,-1 0-1 0 0,-1 2 1 0 0,4-3-25 0 0,-1 0 0 0 0,0 0 0 0 0,1 1 0 0 0,-1-1 0 0 0,0 0 0 0 0,1 0 0 0 0,-1 0 0 0 0,0 0 0 0 0,1 0 0 0 0,-1-1 0 0 0,0 1 0 0 0,1 0 0 0 0,-1 0 0 0 0,0 0 0 0 0,1 0 0 0 0,-1-1 0 0 0,1 1 0 0 0,-1-1 0 0 0,-1 0 10 0 0,1 0 0 0 0,0 0 0 0 0,0 0 0 0 0,0 0 0 0 0,0 0 0 0 0,0 0 0 0 0,0 0 0 0 0,0-1 0 0 0,0 1 0 0 0,1 0 0 0 0,-2-3 0 0 0,-2-7 3 0 0,1-1-1 0 0,-1 0 1 0 0,2 0 0 0 0,0 0 0 0 0,0 0-1 0 0,1 0 1 0 0,1 0 0 0 0,0 0-1 0 0,0 0 1 0 0,1-1 0 0 0,1 1 0 0 0,3-12-1 0 0,6-18 174 0 0,2 1 0 0 0,19-43-1 0 0,-12 37-166 0 0,-7 9-87 0 0,32-55 0 0 0,-39 82 26 0 0,0 1-1 0 0,1-1 1 0 0,1 1-1 0 0,0 1 1 0 0,0-1 0 0 0,1 2-1 0 0,0-1 1 0 0,0 1-1 0 0,16-10 1 0 0,-20 15 6 0 0,1 0 0 0 0,0 1 0 0 0,-1-1 0 0 0,1 2 0 0 0,0-1 0 0 0,0 1 0 0 0,1 0 0 0 0,-1 0 0 0 0,0 0 0 0 0,0 1 0 0 0,0 0 0 0 0,0 0 0 0 0,1 1 0 0 0,-1 0 0 0 0,7 1 0 0 0,-5 0 0 0 0,1 0 0 0 0,-1 1 0 0 0,1 0 0 0 0,-1 1 0 0 0,0-1 0 0 0,-1 2 0 0 0,1-1 0 0 0,-1 1 0 0 0,1 0 0 0 0,6 7 0 0 0,-11-10 10 0 0,-1 1 0 0 0,1-1 1 0 0,-1 1-1 0 0,0 0 0 0 0,0 0 0 0 0,0 0 0 0 0,0 0 0 0 0,0 0 1 0 0,-1 1-1 0 0,2-1 0 0 0,-3 0 0 0 0,1 1 0 0 0,0-1 0 0 0,0 1 0 0 0,0 5 1 0 0,-1-3 26 0 0,0-1-1 0 0,0 0 1 0 0,-1 0 0 0 0,0 1 0 0 0,0-1 0 0 0,0 0 0 0 0,-1 0 0 0 0,1 0 0 0 0,-5 9 0 0 0,0-3 34 0 0,0-1 1 0 0,-1 1 0 0 0,-2-1 0 0 0,3 0-1 0 0,-2-1 1 0 0,-1 0 0 0 0,0 0 0 0 0,-13 9-1 0 0,5-6 76 0 0,1-2 0 0 0,-1 0 0 0 0,-1-1 0 0 0,0-1 0 0 0,0-1-1 0 0,-2 0 1 0 0,-34 7 0 0 0,32-12-240 0 0,17-5-580 0 0,12-4-1390 0 0,0 2 989 0 0,-1 1 1 0 0,1 0 0 0 0,13-4-1 0 0,-2 0-827 0 0</inkml:trace>
  <inkml:trace contextRef="#ctx0" brushRef="#br0" timeOffset="19">8852 1953 2303 0 0,'2'15'9706'0'0,"0"-5"-2857"0"0,-1-3-8264 0 0,1 121 5623 0 0,-2-86-3920 0 0,-3 0 1 0 0,-14 66 0 0 0,11-92-91 0 0,5-13-64 0 0,0 0 1 0 0,0 0-1 0 0,0 0 1 0 0,0 0-1 0 0,0 0 1 0 0,0 4-1 0 0,3-16 241 0 0,0 1 0 0 0,0 0 0 0 0,1 0 0 0 0,0 0 0 0 0,6-14 0 0 0,3-5-218 0 0,3-8-98 0 0,27-48 1 0 0,5-7-67 0 0,7-36 7 0 0,-39 99 0 0 0,-14 26 0 0 0,0-1 0 0 0,1 1 0 0 0,-1-1 0 0 0,-1 1 0 0 0,2-1 0 0 0,0 1 0 0 0,-1 0 0 0 0,0 0 0 0 0,1-1 0 0 0,-1 1 0 0 0,1 0 0 0 0,0 0 0 0 0,2-1 0 0 0,-2 2 0 0 0,-2 0 0 0 0,0 0 0 0 0,1 0 0 0 0,-1 1 0 0 0,1-1 0 0 0,-1 0 0 0 0,1 0 0 0 0,-1 0 0 0 0,1 0 0 0 0,-1 1 0 0 0,1-1 0 0 0,-1 0 0 0 0,1 0 0 0 0,-1 1 0 0 0,1-1 0 0 0,-1 1 0 0 0,1-1 0 0 0,-1 0 0 0 0,1 1 0 0 0,-1-1 0 0 0,0 1 0 0 0,1-1 0 0 0,-1 1 0 0 0,0-1 0 0 0,1 1 0 0 0,-1-1 0 0 0,0 1 0 0 0,0 0 0 0 0,8 19 0 0 0,-7-15 0 0 0,5 18 52 0 0,-2 1-1 0 0,0-1 1 0 0,-2 1-1 0 0,0 32 1 0 0,-2-30 75 0 0,2 1 0 0 0,1-1 0 0 0,6 33-1 0 0,-9-57-125 0 0,0-1 0 0 0,0 0-1 0 0,2 0 1 0 0,-2 0-1 0 0,0 1 1 0 0,1-1-1 0 0,-1 0 1 0 0,1 0-1 0 0,-1 0 1 0 0,1 0 0 0 0,0 0-1 0 0,-1 0 1 0 0,1 0-1 0 0,0 0 1 0 0,0 0-1 0 0,0 0 1 0 0,0 0-1 0 0,0-1 1 0 0,0 1 0 0 0,0 0-1 0 0,0 0 1 0 0,0-1-1 0 0,1 1 1 0 0,0-1-1 0 0,-1 0-1 0 0,0 0 1 0 0,1 0 0 0 0,-1 0 0 0 0,0-1 0 0 0,1 1 0 0 0,-1-1 0 0 0,0 1 0 0 0,1-1-1 0 0,-1 1 1 0 0,0-1 0 0 0,0 0 0 0 0,0 0 0 0 0,-1 1 0 0 0,3-1 0 0 0,-2 0 0 0 0,0 0-1 0 0,0 0 1 0 0,-1 0 0 0 0,2-2 0 0 0,18-22 10 0 0,-13 15 1 0 0,1-1 1 0 0,11-10-1 0 0,-17 19-10 0 0,0 1 0 0 0,0-1 1 0 0,0 0-1 0 0,1 0 0 0 0,-1 1 0 0 0,0-1 1 0 0,1 1-1 0 0,-1 0 0 0 0,1 0 1 0 0,-1 0-1 0 0,0 0 0 0 0,2 0 0 0 0,-2 0 1 0 0,1 1-1 0 0,4-1 0 0 0,-6 1-1 0 0,1 1 0 0 0,-1-1 0 0 0,0 0 0 0 0,1 1 0 0 0,-1-1 0 0 0,0 1 0 0 0,1-1 0 0 0,-1 1 0 0 0,0 0 0 0 0,0 0 0 0 0,0-1 0 0 0,0 1 0 0 0,0 0 0 0 0,0 0 0 0 0,0 0 0 0 0,1 0 0 0 0,-2 0 0 0 0,1 0 0 0 0,-1 1 0 0 0,1-1 0 0 0,0 0 0 0 0,-1 0 0 0 0,1 0 0 0 0,0 2 0 0 0,2 6 0 0 0,0 0 0 0 0,2 13 0 0 0,-1-12 0 0 0,0 9 75 0 0,3 31-1 0 0,1 6 33 0 0,-7-52-581 0 0,0 0 0 0 0,0 0 0 0 0,1-1 0 0 0,-1 1 0 0 0,1-1 0 0 0,3 7 0 0 0,-5-9 230 0 0,2 0 0 0 0,-2 0 0 0 0,1 0 0 0 0,0 0 0 0 0,0 0 0 0 0,-1-1 0 0 0,1 1-1 0 0,0 0 1 0 0,0 0 0 0 0,0-1 0 0 0,0 1 0 0 0,0-1 0 0 0,0 1 0 0 0,0-1 0 0 0,0 1-1 0 0,0-1 1 0 0,0 0 0 0 0,2 1 0 0 0,-3-1 0 0 0,1 0 0 0 0,0 0 0 0 0,0 0 0 0 0,0 0-1 0 0,0 0 1 0 0,1 0 0 0 0,-1 0 0 0 0,1 0 0 0 0</inkml:trace>
  <inkml:trace contextRef="#ctx0" brushRef="#br0" timeOffset="20">9422 2037 12551 0 0,'10'1'1084'0'0,"0"0"0"0"0,1 1 0 0 0,-1 1 0 0 0,0 0 0 0 0,-1 0-1 0 0,12 6 1 0 0,14 4 281 0 0,-24-10-1085 0 0,0-1 0 0 0,0 0 0 0 0,1 0 0 0 0,-1-1 0 0 0,1 0 0 0 0,-1-1 0 0 0,22-2 0 0 0,-15-1-211 0 0,0-1 0 0 0,0 0 0 0 0,0-1-1 0 0,20-9 1 0 0,-31 11-1107 0 0,2 1 1 0 0,13-3-1 0 0,-16 4-641 0 0</inkml:trace>
  <inkml:trace contextRef="#ctx0" brushRef="#br0" timeOffset="21">9569 2119 15463 0 0,'0'15'1417'0'0,"0"0"-1"0"0,0 0 0 0 0,2 17 0 0 0,2-8-618 0 0,-2-3-385 0 0,-1 1 1 0 0,-1-1-1 0 0,-1 1 1 0 0,-1-1 0 0 0,-5 24-1 0 0,3-29-324 0 0,2-11-439 0 0,0 0 0 0 0,1 1 1 0 0,0-1-1 0 0,0 7 0 0 0</inkml:trace>
  <inkml:trace contextRef="#ctx0" brushRef="#br0" timeOffset="22">9848 2375 8751 0 0,'-13'27'1524'0'0,"6"-6"3812"0"0,-6 27-1 0 0,5-16-4839 0 0,-47 194 2338 0 0,52-210-2646 0 0,5-10-415 0 0,-2-6 188 0 0,0 0-1 0 0,0 0 0 0 0,1 0 0 0 0,-1 0 0 0 0,0 0 0 0 0,0 0 0 0 0,0 0 0 0 0,0 0 0 0 0,0 0 0 0 0,1 0 0 0 0,-1 0 0 0 0,0 0 0 0 0,0 0 0 0 0,0 0 0 0 0,0 0 0 0 0,1 0 0 0 0,-1 0 0 0 0,0 0 0 0 0,0 0 0 0 0,0 0 0 0 0,0 0 1 0 0,0 0-1 0 0,1-1 0 0 0,-1 1 0 0 0,0 0 0 0 0,0 0 0 0 0,0 0 0 0 0,0 0 0 0 0,0 0 0 0 0,0 0 0 0 0,1 0 0 0 0,-1-1 0 0 0,0 1 0 0 0,0 0 0 0 0,0 0 0 0 0,4-4-1464 0 0</inkml:trace>
  <inkml:trace contextRef="#ctx0" brushRef="#br0" timeOffset="23">10123 2340 7831 0 0,'6'2'1814'0'0,"-2"0"-1"0"0,0-1 0 0 0,0 0 0 0 0,7 2 0 0 0,37 1 258 0 0,-37-3-1218 0 0,5 0-585 0 0,0-1 0 0 0,0 0 0 0 0,0-1 0 0 0,30-7 0 0 0,0-6-6107 0 0,-26 5-740 0 0</inkml:trace>
  <inkml:trace contextRef="#ctx0" brushRef="#br0" timeOffset="24">10158 2154 12895 0 0,'-1'0'159'0'0,"1"0"-1"0"0,-1 0 1 0 0,1 1 0 0 0,-1-1-1 0 0,1 0 1 0 0,-1 1-1 0 0,1-1 1 0 0,-1 1 0 0 0,1-1-1 0 0,-1 1 1 0 0,1-1-1 0 0,0 1 1 0 0,-1-1 0 0 0,1 1-1 0 0,0-1 1 0 0,-1 1-1 0 0,1-1 1 0 0,0 1-1 0 0,0-1 1 0 0,0 1 0 0 0,-1-1-1 0 0,1 1 1 0 0,0 1-1 0 0,1-2 256 0 0,-1 1-1 0 0,1 0 1 0 0,0 0 0 0 0,0 0-1 0 0,-1 0 1 0 0,1-1-1 0 0,0 1 1 0 0,0 0-1 0 0,0-1 1 0 0,0 1-1 0 0,1-1 1 0 0,-2 1-1 0 0,1-1 1 0 0,2 1-1 0 0,7 3-216 0 0,1 0-1 0 0,0-1 0 0 0,-1-1 0 0 0,1 1 0 0 0,0-2 1 0 0,0 0-1 0 0,17 0 0 0 0,-1-2-1935 0 0,53-8-1 0 0,-50 3-5904 0 0</inkml:trace>
  <inkml:trace contextRef="#ctx0" brushRef="#br0" timeOffset="25">11029 2002 8751 0 0,'-12'8'1640'0'0,"1"-1"0"0"0,-1 0-1 0 0,0-1 1 0 0,0 0 0 0 0,-1-1-1 0 0,0 0 1 0 0,-14 3 0 0 0,-11 4-1414 0 0,27-9-23 0 0,-13 6 315 0 0,23-9-499 0 0,-1 1 0 0 0,1 0-1 0 0,0-1 1 0 0,0 1-1 0 0,0 0 1 0 0,1 0-1 0 0,-2-1 1 0 0,1 1 0 0 0,0 0-1 0 0,0 0 1 0 0,0 0-1 0 0,0 0 1 0 0,0 0 0 0 0,-1 2-1 0 0,3-1-33 0 0,-1 0 0 0 0,0 0 0 0 0,1 0 0 0 0,-1 0 0 0 0,1 0 0 0 0,0 0 0 0 0,-1 0-1 0 0,1-1 1 0 0,0 1 0 0 0,0 0 0 0 0,0-1 0 0 0,1 1 0 0 0,-1 0 0 0 0,2 1 0 0 0,0 1-23 0 0,13 18 49 0 0,-1 1-1 0 0,-1 1 1 0 0,16 36 0 0 0,-29-58 79 0 0,0 1 1 0 0,0-1-1 0 0,0 1 1 0 0,-1-1-1 0 0,1 1 0 0 0,-1-1 1 0 0,2 1-1 0 0,-2-1 1 0 0,0 1-1 0 0,0 0 0 0 0,0-1 1 0 0,0 1-1 0 0,0-1 1 0 0,-2 1-1 0 0,2 0 1 0 0,-1-1-1 0 0,0 1 0 0 0,0-1 1 0 0,0 0-1 0 0,0 1 1 0 0,0-1-1 0 0,0 0 1 0 0,-1 1-1 0 0,1-1 0 0 0,-1 0 1 0 0,1 0-1 0 0,-1 0 1 0 0,1 0-1 0 0,-2 0 1 0 0,1-1-1 0 0,0 1 0 0 0,-4 2 1 0 0,-3 1 59 0 0,1 0 0 0 0,-1-1 1 0 0,-1 0-1 0 0,1-1 1 0 0,0 0-1 0 0,-1 0 0 0 0,1-1 1 0 0,-1-1-1 0 0,0 1 0 0 0,0-1 1 0 0,0-1-1 0 0,1 0 0 0 0,-1 0 1 0 0,0-1-1 0 0,0 0 0 0 0,-10-3 1 0 0,10-1-2536 0 0</inkml:trace>
  <inkml:trace contextRef="#ctx0" brushRef="#br0" timeOffset="26">10937 1842 9671 0 0,'-1'0'87'0'0,"0"0"1"0"0,1 0-1 0 0,-1 0 0 0 0,0 0 0 0 0,1 0 0 0 0,-1 0 0 0 0,0 0 0 0 0,1 0 0 0 0,-1 1 1 0 0,0-1-1 0 0,1 0 0 0 0,-1 0 0 0 0,0 1 0 0 0,1-1 0 0 0,-1 0 0 0 0,1 1 1 0 0,0-1-1 0 0,0 0 0 0 0,-2 1 0 0 0,2-1 0 0 0,-1 1 0 0 0,0 0 0 0 0,-3 15 5814 0 0,3-12-4844 0 0,-5 47 2118 0 0,1 92 0 0 0,7-97-3046 0 0,-5 1 0 0 0,-11 79 0 0 0,-11-30 159 0 0,-4 20 192 0 0,29-105-1252 0 0,7-18-2784 0 0</inkml:trace>
  <inkml:trace contextRef="#ctx0" brushRef="#br0" timeOffset="27">11436 2042 2303 0 0,'-4'2'6550'0'0,"4"-1"-6411"0"0,-7 10 7159 0 0,1 4-2190 0 0,1-3-4989 0 0,4-11-230 0 0,-35 102 3426 0 0,2-1-2288 0 0,-9 14-582 0 0,39-101-620 0 0,1 0-1 0 0,0 0 0 0 0,0 1 0 0 0,2-1 1 0 0,0 31-1 0 0,2-38-972 0 0</inkml:trace>
  <inkml:trace contextRef="#ctx0" brushRef="#br0" timeOffset="28">11560 2084 7831 0 0,'-9'41'3049'0'0,"-4"54"-1"0"0,11-67-2316 0 0,2 0 0 0 0,5 52-1 0 0,-4-72-667 0 0,0 0 0 0 0,1 0 0 0 0,0-1-1 0 0,4 10 1 0 0,-5-14-51 0 0,0-1-1 0 0,0 0 1 0 0,0 0-1 0 0,0 0 1 0 0,1 0-1 0 0,-1 0 1 0 0,1 0-1 0 0,-1 0 0 0 0,2 0 1 0 0,-3 0-1 0 0,2-1 1 0 0,0 1-1 0 0,0-1 1 0 0,0 1-1 0 0,0-1 1 0 0,0 0-1 0 0,0 0 1 0 0,3 1-1 0 0,-3-1 24 0 0,0-1-1 0 0,0 0 1 0 0,0 0-1 0 0,0-1 0 0 0,-1 1 1 0 0,1 0-1 0 0,0 0 1 0 0,0-1-1 0 0,0 1 1 0 0,-1-1-1 0 0,1 0 1 0 0,0 0-1 0 0,-1 1 1 0 0,1-1-1 0 0,-1 0 0 0 0,1 0 1 0 0,-1 0-1 0 0,1-1 1 0 0,-2 1-1 0 0,3 0 1 0 0,-2 0-1 0 0,0-1 1 0 0,0 1-1 0 0,2-3 0 0 0,4-6 335 0 0,-1 1 0 0 0,9-17 0 0 0,-15 25-324 0 0,5-9 362 0 0,0 1 1 0 0,-1-1 0 0 0,0-1 0 0 0,-1 1 0 0 0,0 0 0 0 0,-1-1 0 0 0,2-20 0 0 0,-3 25-136 0 0,-1 0 0 0 0,-1 0-1 0 0,1 0 1 0 0,-1-1 0 0 0,0 1 0 0 0,-1 0 0 0 0,0 0 0 0 0,1 1 0 0 0,-2-1 0 0 0,1 0-1 0 0,-1 1 1 0 0,0-1 0 0 0,0 1 0 0 0,0 0 0 0 0,-6-6 0 0 0,-21-18 917 0 0,23 23-984 0 0,-1-1-1 0 0,-8-10 0 0 0,16 17-247 0 0,-1-1 0 0 0,1 1 0 0 0,0 0-1 0 0,0-1 1 0 0,0 1 0 0 0,0 0 0 0 0,0-1-1 0 0,-1 1 1 0 0,1-1 0 0 0,0 1-1 0 0,0 0 1 0 0,0-1 0 0 0,0 1 0 0 0,0-1-1 0 0,0 1 1 0 0,0-1 0 0 0,0 1 0 0 0,0 0-1 0 0,1-1 1 0 0,-1 1 0 0 0,0-1 0 0 0,0 1-1 0 0,0 0 1 0 0,0-1 0 0 0,0 1-1 0 0,1 0 1 0 0,-1-1 0 0 0,0 1 0 0 0,0 0-1 0 0,1-1 1 0 0,-1 1 0 0 0,0 0 0 0 0,1 0-1 0 0,-1-1 1 0 0,0 1 0 0 0,1 0 0 0 0,-1 0-1 0 0,0-1 1 0 0,1 1 0 0 0,-1 0-1 0 0,0 0 1 0 0,1 0 0 0 0,-1 0 0 0 0,1-1-1 0 0,20-6-3716 0 0,-11 4 1855 0 0</inkml:trace>
  <inkml:trace contextRef="#ctx0" brushRef="#br0" timeOffset="29">11868 2202 8287 0 0,'3'10'957'0'0,"-1"0"-1"0"0,1-1 0 0 0,1 1 1 0 0,0-1-1 0 0,0 0 0 0 0,0 0 1 0 0,1 0-1 0 0,1-1 0 0 0,-1 0 1 0 0,10 10-1 0 0,-12-14-817 0 0,0-1 0 0 0,0 1 0 0 0,1-1 0 0 0,1 0 0 0 0,-2 0 0 0 0,1 0 0 0 0,0-1 0 0 0,0 1 0 0 0,0-1 0 0 0,0 0 0 0 0,1 0 0 0 0,-1 0 0 0 0,1-1 0 0 0,0 1 0 0 0,-1-1 0 0 0,1-1 0 0 0,0 1 0 0 0,0 0 0 0 0,0-1 0 0 0,0 0 0 0 0,-1 0 0 0 0,1-1 0 0 0,5 0 0 0 0,-7 0-47 0 0,0 0 0 0 0,0 0 0 0 0,0 0 0 0 0,-1-1 0 0 0,1 1 0 0 0,0-1 0 0 0,-1 1 0 0 0,1-1 0 0 0,-1 0 0 0 0,0 0 0 0 0,0 0 0 0 0,0 0 0 0 0,1 0 0 0 0,-2-1 1 0 0,1 1-1 0 0,0-1 0 0 0,2-3 0 0 0,-3 4 50 0 0,0 0 0 0 0,-1 0 0 0 0,1 0 0 0 0,0 0-1 0 0,0 0 1 0 0,-1 0 0 0 0,0-1 0 0 0,1 1 0 0 0,-1 0 0 0 0,0 0 0 0 0,0 0 0 0 0,0-1 0 0 0,0 1 0 0 0,0 0 0 0 0,-1 0 0 0 0,1 0 0 0 0,-1 0 0 0 0,1-1 0 0 0,-1 1 0 0 0,0 0 0 0 0,0 0 0 0 0,0 0 0 0 0,-2-3 0 0 0,-6-7 427 0 0,-1 1 0 0 0,-23-19-1 0 0,21 19-150 0 0,0 0 0 0 0,-12-16 0 0 0,22 25-835 0 0,-6-9-3323 0 0</inkml:trace>
  <inkml:trace contextRef="#ctx0" brushRef="#br0" timeOffset="30">17462 3805 14455 0 0,'2'-5'1460'0'0,"1"9"28"0"0,2 8 716 0 0,-1 6-1303 0 0,-1 1-1 0 0,0-1 1 0 0,-2 0-1 0 0,0 26 1 0 0,-10 75 494 0 0,5-75-918 0 0,-27 294 1656 0 0,30-307-1810 0 0,3 36-1 0 0,0-9-327 0 0,-2-58-217 0 0,1 0-1 0 0,0 0 1 0 0,-1 0-1 0 0,1 0 1 0 0,0 0 0 0 0,-1 0-1 0 0,1 0 1 0 0,0 0-1 0 0,-1-1 1 0 0,1 1 0 0 0,0 0-1 0 0,-1 0 1 0 0,1-1-1 0 0,-1 1 1 0 0,2-1 0 0 0,2-1-1752 0 0</inkml:trace>
  <inkml:trace contextRef="#ctx0" brushRef="#br0" timeOffset="31">16917 5270 7367 0 0,'0'-1'389'0'0,"1"0"0"0"0,-1 0 0 0 0,0 0 0 0 0,1 0 0 0 0,-1 0 0 0 0,1 1 0 0 0,-1-1-1 0 0,1 0 1 0 0,0 0 0 0 0,-1 0 0 0 0,1 1 0 0 0,0-1 0 0 0,-1 1 0 0 0,1-1 0 0 0,-1 0-1 0 0,2 1 1 0 0,-1-1 0 0 0,0 1 0 0 0,-1 0 0 0 0,1-1 0 0 0,1 0 0 0 0,21-7 2454 0 0,-11 6-2595 0 0,-1 0-1 0 0,1 1 1 0 0,-1 0 0 0 0,1 0 0 0 0,0 2-1 0 0,-1-1 1 0 0,1 1 0 0 0,-1 1 0 0 0,1 0-1 0 0,-1 1 1 0 0,0 0 0 0 0,-1 1 0 0 0,2 0 0 0 0,-1 0-1 0 0,0 2 1 0 0,11 6 0 0 0,-5-1 110 0 0,-1 1 0 0 0,1 0 0 0 0,-1 1-1 0 0,-1 1 1 0 0,0 0 0 0 0,-1 1 0 0 0,-2 0 0 0 0,19 26 0 0 0,-26-31-386 0 0,3 1-1 0 0,-2 0 1 0 0,-1 0-1 0 0,0 0 1 0 0,0 1-1 0 0,-1 0 1 0 0,2 12-1 0 0,-5-18 28 0 0,0 0 0 0 0,-1 0-1 0 0,1 0 1 0 0,-2 0 0 0 0,1 0 0 0 0,0 0-1 0 0,-1 0 1 0 0,0 0 0 0 0,-1 0 0 0 0,2 0-1 0 0,-3 0 1 0 0,1 0 0 0 0,0-1 0 0 0,-1 1-1 0 0,0-1 1 0 0,-4 6 0 0 0,5-7 20 0 0,-1 0 0 0 0,0 0 0 0 0,0 0 1 0 0,0-1-1 0 0,0 1 0 0 0,-1-1 0 0 0,1 0 0 0 0,-1 0 0 0 0,0 0 1 0 0,0 0-1 0 0,0-1 0 0 0,0 0 0 0 0,-1 1 0 0 0,1-2 1 0 0,-1 1-1 0 0,1 0 0 0 0,-6 0 0 0 0,-21 12 30 0 0,28-12-44 0 0,0 0-1 0 0,-1 0 1 0 0,1 0-1 0 0,0-1 1 0 0,0 0-1 0 0,-1 1 1 0 0,1-1-1 0 0,-1-1 1 0 0,1 1-1 0 0,0 0 1 0 0,-1-1-1 0 0,0 0 1 0 0,-6 0-1 0 0,3-1-5 0 0,-18-3-1 0 0,24 4 3 0 0,-1 0 0 0 0,1 0 0 0 0,0 0 0 0 0,1 0 0 0 0,-3 0 0 0 0,2 0 0 0 0,0 0 0 0 0,0 1 0 0 0,-1-1 0 0 0,1 0 0 0 0,0 1 0 0 0,0-1 0 0 0,0 1 0 0 0,-1-1 0 0 0,1 1-1 0 0,-1 0 1 0 0,2 0 5 0 0,-2-1 0 0 0,2 1-1 0 0,0-1 1 0 0,0 1 0 0 0,0-1-1 0 0,0 0 1 0 0,0 1 0 0 0,0-1-1 0 0,0 1 1 0 0,0-1 0 0 0,0 1-1 0 0,0-1 1 0 0,0 1-1 0 0,0-1 1 0 0,0 1 0 0 0,0-1-1 0 0,0 1 1 0 0,0-1 0 0 0,0 1-1 0 0,0-1 1 0 0,0 0 0 0 0,0 1-1 0 0,0-1 1 0 0,0 1 0 0 0,0-1-1 0 0,2 1 1 0 0,7 14 138 0 0,-6-11-118 0 0,7 8 6 0 0,1 1 0 0 0,1-2 1 0 0,0 1-1 0 0,0-2 0 0 0,1 1 0 0 0,1-2 0 0 0,-1 0 1 0 0,2 0-1 0 0,-1-2 0 0 0,1 0 0 0 0,0 0 0 0 0,0-1 1 0 0,22 5-1 0 0,-26-9-32 0 0,-1-1 0 0 0,1 0 0 0 0,0 0 0 0 0,0-1 0 0 0,-2 0-1 0 0,3-1 1 0 0,13-2 0 0 0,-5-1-447 0 0,1-2-1 0 0,32-12 0 0 0,-15 3-355 0 0</inkml:trace>
  <inkml:trace contextRef="#ctx0" brushRef="#br0" timeOffset="32">17866 2105 10135 0 0,'3'1'560'0'0,"0"-1"-1"0"0,0 1 1 0 0,0-1-1 0 0,1 1 0 0 0,-1-1 1 0 0,0 0-1 0 0,0-1 0 0 0,1 1 1 0 0,-1 0-1 0 0,0-1 1 0 0,0 0-1 0 0,4-1 0 0 0,6 0 1407 0 0,13-1-748 0 0,-9 2-304 0 0,31-7-1 0 0,-44 7-1020 0 0,-1 0-1 0 0,1 0 1 0 0,-1 0-1 0 0,1-1 1 0 0,-1 1-1 0 0,1-1 1 0 0,-1 0 0 0 0,0 0-1 0 0,0 0 1 0 0,0 0-1 0 0,0 0 1 0 0,0-1-1 0 0,5-5 1 0 0,-2-2-808 0 0</inkml:trace>
  <inkml:trace contextRef="#ctx0" brushRef="#br0" timeOffset="33">17924 1881 10135 0 0,'-33'8'1096'0'0,"33"-8"-1057"0"0,0 0 0 0 0,0 0-1 0 0,0 0 1 0 0,0 0-1 0 0,0 0 1 0 0,-1 0 0 0 0,1 0-1 0 0,0 0 1 0 0,0 0 0 0 0,0 0-1 0 0,0 0 1 0 0,0 0-1 0 0,0 0 1 0 0,0 0 0 0 0,-1 0-1 0 0,1 0 1 0 0,0 0-1 0 0,0 0 1 0 0,0 0 0 0 0,0 0-1 0 0,0 0 1 0 0,0 1 0 0 0,0-1-1 0 0,0 0 1 0 0,0 0-1 0 0,0 0 1 0 0,-1 0 0 0 0,1 0-1 0 0,0 0 1 0 0,0 0-1 0 0,0 0 1 0 0,0 0 0 0 0,0 0-1 0 0,0 1 1 0 0,0-1 0 0 0,0 0-1 0 0,0 0 1 0 0,0 0-1 0 0,0 0 1 0 0,0 0 0 0 0,0 0-1 0 0,0 0 1 0 0,0 1 0 0 0,0-1-1 0 0,0 0 1 0 0,0 0-1 0 0,0 0 1 0 0,0 0 0 0 0,0 0-1 0 0,0 0 1 0 0,0 0-1 0 0,6 5 4402 0 0,9 0 2219 0 0,0-2-6452 0 0,-1-2 0 0 0,0 1 0 0 0,0-2 0 0 0,15-1 0 0 0,58-8-1172 0 0,-69 7 295 0 0,15-3-1101 0 0</inkml:trace>
  <inkml:trace contextRef="#ctx0" brushRef="#br0" timeOffset="34">15865 1646 12239 0 0,'-7'96'6219'0'0,"2"-9"-4844"0"0,-10 122 208 0 0,9-150-1023 0 0,-23 88 1 0 0,28-144-533 0 0,-1 7 147 0 0,-1 1 1 0 0,-1 0-1 0 0,1-1 0 0 0,-2 1 0 0 0,1-1 0 0 0,-8 13 0 0 0,10-23-152 0 0,2 1 0 0 0,0-1 1 0 0,0 1-1 0 0,0-1 0 0 0,-1 0 0 0 0,1 1 0 0 0,0-1 1 0 0,-1 0-1 0 0,1 1 0 0 0,0-1 0 0 0,-1 0 0 0 0,1 1 0 0 0,-1-1 1 0 0,1 0-1 0 0,0 0 0 0 0,-1 1 0 0 0,1-1 0 0 0,-1 0 0 0 0,1 0 1 0 0,-1 0-1 0 0,1 0 0 0 0,-1 1 0 0 0,1-1 0 0 0,-1 0 1 0 0,1 0-1 0 0,-1 0 0 0 0,0-1 5 0 0,1 1 0 0 0,-1 0 1 0 0,1-1-1 0 0,-1 1 0 0 0,1-1 0 0 0,0 1 0 0 0,-1-1 1 0 0,1 1-1 0 0,0-1 0 0 0,-1 1 0 0 0,1-1 1 0 0,0 1-1 0 0,0-1 0 0 0,-2 1 0 0 0,2-1 0 0 0,0 0 1 0 0,0 0-1 0 0,-2-28 429 0 0,4 3-407 0 0,1 0 1 0 0,1 0 0 0 0,1 0-1 0 0,10-28 1 0 0,4-20 1 0 0,-12 39-53 0 0,3-14-11 0 0,1 1 1 0 0,20-50-1 0 0,-25 85 10 0 0,-1-1-1 0 0,2 1 1 0 0,0 0 0 0 0,0 1-1 0 0,1 0 1 0 0,1 0 0 0 0,0 0-1 0 0,0 1 1 0 0,1 1 0 0 0,1 0-1 0 0,20-16 1 0 0,-28 24 2 0 0,0 0 0 0 0,1 1 0 0 0,-1-1 0 0 0,1 1 0 0 0,0-1 0 0 0,-1 1 0 0 0,1 0 0 0 0,0 0 0 0 0,0 1 0 0 0,0-1 0 0 0,-1 1 0 0 0,2 0 0 0 0,-1 0 0 0 0,0 0 0 0 0,-1 1 0 0 0,1-1 0 0 0,0 1 0 0 0,7 2 0 0 0,-3-1 0 0 0,-1 1 0 0 0,0 1 0 0 0,1-1 0 0 0,-2 1 0 0 0,2 0 0 0 0,-2 1 0 0 0,1 0 0 0 0,6 6 0 0 0,-11-10 9 0 0,-2 0 1 0 0,2 0-1 0 0,-1 1 0 0 0,0-1 1 0 0,1 0-1 0 0,-1 1 0 0 0,0-1 1 0 0,-1 1-1 0 0,1-1 0 0 0,0 1 1 0 0,0 0-1 0 0,-1-1 0 0 0,1 1 1 0 0,-1 0-1 0 0,1-1 0 0 0,-1 1 1 0 0,0 0-1 0 0,1 0 0 0 0,-1 2 1 0 0,-1-2 23 0 0,1 0-1 0 0,-1 1 1 0 0,1-1 0 0 0,-1 0 0 0 0,0 0 0 0 0,0 1 0 0 0,0-1 0 0 0,0 0-1 0 0,0 0 1 0 0,0 0 0 0 0,-1 0 0 0 0,-2 3 0 0 0,-2 1 64 0 0,0-1 1 0 0,-1 1-1 0 0,1-1 1 0 0,-1 0-1 0 0,0-1 1 0 0,-1 0-1 0 0,-7 4 0 0 0,1-2 27 0 0,1-1-1 0 0,-1-1 1 0 0,-1 0-1 0 0,1 0 1 0 0,0-1-1 0 0,-1-1 0 0 0,1-1 1 0 0,-1 0-1 0 0,0-1 1 0 0,1 0-1 0 0,-1-1 1 0 0,0-1-1 0 0,-17-4 0 0 0,36 4-2392 0 0,5 1 1256 0 0,6 1-799 0 0,3 0-335 0 0</inkml:trace>
  <inkml:trace contextRef="#ctx0" brushRef="#br0" timeOffset="35">16345 1664 13183 0 0,'0'0'152'0'0,"0"-1"0"0"0,0 1 0 0 0,0 0 0 0 0,0-1 0 0 0,0 1 0 0 0,1 0 0 0 0,-1-1 0 0 0,0 1 0 0 0,0 0 0 0 0,0 0 0 0 0,0-1 0 0 0,0 1 0 0 0,1 0 0 0 0,-1-1 0 0 0,0 1 0 0 0,0 0 0 0 0,0 0 0 0 0,1 0 0 0 0,-1-1 0 0 0,0 1 0 0 0,0 0 0 0 0,1 0 0 0 0,-1 0 0 0 0,0-1 0 0 0,1 1 0 0 0,-1 0 0 0 0,0 0 0 0 0,0 0 0 0 0,1 0 0 0 0,-1 0 0 0 0,0 0 0 0 0,1 0 0 0 0,-1 0 0 0 0,1 0 5 0 0,-1 0 0 0 0,1 1 0 0 0,-1-1 0 0 0,0 0 0 0 0,1 1 0 0 0,-1-1 0 0 0,0 0 0 0 0,2 1 0 0 0,-2-1 0 0 0,0 1 0 0 0,0-1 0 0 0,0 1 0 0 0,0-1 0 0 0,0 1 0 0 0,0-1 0 0 0,1 1 0 0 0,-1-1 0 0 0,0 1 0 0 0,0-1 0 0 0,0 1 0 0 0,0 0 0 0 0,1 21 409 0 0,0 0 1 0 0,-2 0 0 0 0,0 0 0 0 0,-2 0 0 0 0,-5 22-1 0 0,0 4-317 0 0,-4 32-71 0 0,-4 0 0 0 0,-31 88 0 0 0,29-127 180 0 0,20-88 502 0 0,38-130-674 0 0,-22 109-179 0 0,-14 52-7 0 0,35-123 0 0 0,-31 116 0 0 0,1 0 0 0 0,1 0 0 0 0,24-37 0 0 0,-33 56 0 0 0,2 0 0 0 0,0 1 0 0 0,-1 0 0 0 0,1-1 0 0 0,0 1 0 0 0,7-5 0 0 0,-9 8 0 0 0,-1-1 0 0 0,1 1 0 0 0,0-1 0 0 0,-1 1 0 0 0,1 0 0 0 0,0-1 0 0 0,0 1 0 0 0,-1 0 0 0 0,1-1 0 0 0,0 1 0 0 0,0 0 0 0 0,1 0 0 0 0,-2 0 0 0 0,0 0 0 0 0,1 0 0 0 0,0 0 0 0 0,0 0 0 0 0,0 0 0 0 0,-1 0 0 0 0,1 0 0 0 0,0 0 0 0 0,0 1 0 0 0,0-1 0 0 0,-1 0 0 0 0,1 0 0 0 0,0 1 0 0 0,0-1 0 0 0,-1 1 0 0 0,1-1 0 0 0,0 1 0 0 0,-1-1 0 0 0,1 1 0 0 0,0-1 0 0 0,-1 1 0 0 0,1-1 0 0 0,-1 1 0 0 0,0 0 0 0 0,0-1 0 0 0,2 1 0 0 0,-2 0 0 0 0,1 1 0 0 0,4 8 10 0 0,0 0 1 0 0,0 1-1 0 0,-1-1 0 0 0,-1 1 0 0 0,1 0 1 0 0,-2 1-1 0 0,4 21 0 0 0,-5 2 35 0 0,-2 44-1 0 0,-1-50-3 0 0,2 0-1 0 0,5 48 0 0 0,-5-76-37 0 0,0 0 0 0 0,0 0 0 0 0,0 0 0 0 0,1 0 1 0 0,-1 0-1 0 0,0 0 0 0 0,0 0 0 0 0,1-1 0 0 0,-1 1 0 0 0,0 0 0 0 0,1 0 0 0 0,-1 0 0 0 0,1 0 0 0 0,-1-1 0 0 0,1 1 1 0 0,0 0-1 0 0,0 0 0 0 0,-1-1-3 0 0,1 0 0 0 0,-1 0 1 0 0,1 0-1 0 0,-1 0 1 0 0,0 0-1 0 0,1 0 0 0 0,-1 0 1 0 0,0 0-1 0 0,1 0 0 0 0,-1 0 1 0 0,1 0-1 0 0,-1 0 1 0 0,0 0-1 0 0,1-1 0 0 0,-1 1 1 0 0,0 0-1 0 0,2 0 1 0 0,-2 0-1 0 0,0-1 0 0 0,0 1 1 0 0,0 0-1 0 0,0 0 0 0 0,0-1 1 0 0,0 1-1 0 0,1 0 1 0 0,-1-1-1 0 0,0 1 0 0 0,4-6-4 0 0,-1 1 0 0 0,0-1 0 0 0,4-7-1 0 0,-7 13 5 0 0,9-22-6 0 0,6-12-10 0 0,21-36 1 0 0,-30 60 13 0 0,0 0 0 0 0,1 1 1 0 0,0 0-1 0 0,0 0 0 0 0,1 1 0 0 0,0 0 1 0 0,1 1-1 0 0,10-8 0 0 0,-18 14 1 0 0,0 0 1 0 0,0 0-1 0 0,0 0 0 0 0,-1 1 0 0 0,2-1 0 0 0,-1 0 1 0 0,0 1-1 0 0,0-1 0 0 0,1 1 0 0 0,-1-1 0 0 0,0 1 1 0 0,0 0-1 0 0,0 0 0 0 0,1-1 0 0 0,-1 1 1 0 0,0 0-1 0 0,1 0 0 0 0,0 0 0 0 0,-2 0 0 0 0,1 0 1 0 0,1 0-1 0 0,-1 1 0 0 0,0-1 0 0 0,0 0 1 0 0,1 1-1 0 0,-1-1 0 0 0,0 1 0 0 0,0-1 0 0 0,0 1 1 0 0,0 0-1 0 0,0-1 0 0 0,0 1 0 0 0,0 0 0 0 0,1 0 1 0 0,-2 0-1 0 0,1-1 0 0 0,0 1 0 0 0,0 0 1 0 0,0 0-1 0 0,-1 0 0 0 0,1 1 0 0 0,0-1 0 0 0,-1 0 1 0 0,1 0-1 0 0,0 1 0 0 0,2 6-4 0 0,-1-1 0 0 0,0 1 0 0 0,-1-1 0 0 0,2 1-1 0 0,-2 0 1 0 0,0 9 0 0 0,1 88 35 0 0,-2-65-14 0 0,1 1-1 0 0,9 53 0 0 0,-10-90-495 0 0,6 19 1078 0 0,-1-12-3090 0 0</inkml:trace>
  <inkml:trace contextRef="#ctx0" brushRef="#br0" timeOffset="36">16838 1761 11975 0 0,'66'2'9639'0'0,"46"-2"-6143"0"0,-25-11-1911 0 0,-53 6-1271 0 0,46-2 0 0 0,-77 7-403 0 0,0 1-1 0 0,-1-1 1 0 0,1 0-1 0 0,0 0 1 0 0,-1 1-1 0 0,1 0 1 0 0,0-1-1 0 0,2 2 1 0 0,-4-1-118 0 0,1-1 1 0 0,-2 1-1 0 0,0-1 0 0 0,1 1 1 0 0,0-1-1 0 0,0 1 0 0 0,-1 0 1 0 0,1-1-1 0 0,0 1 1 0 0,-1 0-1 0 0,1 0 0 0 0,0-1 1 0 0,-1 1-1 0 0,1 0 1 0 0,-1 0-1 0 0,0 0 0 0 0,1 0 1 0 0,-1 0-1 0 0,0 0 1 0 0,1 0-1 0 0,-1 0 0 0 0,0-1 1 0 0,0 1-1 0 0,0 0 0 0 0,0 2 1 0 0,-1 2-1581 0 0</inkml:trace>
  <inkml:trace contextRef="#ctx0" brushRef="#br0" timeOffset="37">17116 1793 5527 0 0,'-3'8'819'0'0,"-3"3"5560"0"0,0 2 121 0 0,3-4-6834 0 0,-8 32 2536 0 0,3 0-1 0 0,-6 71 1 0 0,4-24-976 0 0,6-62-952 0 0,-9 51 113 0 0,13-77-422 0 0,0-1 0 0 0,0 1-1 0 0,1 0 1 0 0,-1 0 0 0 0,0 0 0 0 0,0 0-1 0 0,0 0 1 0 0,0 0 0 0 0,0 0-1 0 0,0 0 1 0 0,0 0 0 0 0,0 0 0 0 0,1 0-1 0 0,-1 0 1 0 0,0 0 0 0 0,0 0 0 0 0,0 0-1 0 0,0 1 1 0 0,0-1 0 0 0,0 0 0 0 0,0 0-1 0 0,0 0 1 0 0,0 0 0 0 0,1 0 0 0 0,-1 0-1 0 0,0 0 1 0 0,0 0 0 0 0,0 0-1 0 0,0 0 1 0 0,0 0 0 0 0,0 0 0 0 0,0 0-1 0 0,0 0 1 0 0,0 1 0 0 0,0-1 0 0 0,0 0-1 0 0,0 0 1 0 0,0 0 0 0 0,0 0 0 0 0,0 0-1 0 0,0 0 1 0 0,0 0 0 0 0,0 0 0 0 0,0 1-1 0 0,0-1 1 0 0,0 0 0 0 0,0 0-1 0 0,0 0 1 0 0,0 0 0 0 0,0 0 0 0 0,0 0-1 0 0,0 0 1 0 0,8-7-2066 0 0,-8 6 1736 0 0,6-5-1396 0 0</inkml:trace>
  <inkml:trace contextRef="#ctx0" brushRef="#br0" timeOffset="38">17244 2104 6911 0 0,'8'8'2143'0'0,"1"1"-1"0"0,0-1 0 0 0,0-1 1 0 0,18 11-1 0 0,-17-12-1217 0 0,-1 0 1 0 0,0 1 0 0 0,0 0-1 0 0,-1 1 1 0 0,11 12-1 0 0,-17-19-893 0 0,-2 0 1 0 0,0 0-1 0 0,1 0 0 0 0,-1 0 0 0 0,1 0 0 0 0,-1 0 0 0 0,1 0 0 0 0,-1 0 0 0 0,0 0 0 0 0,1 1 0 0 0,-1-1 0 0 0,0 0 0 0 0,0 0 0 0 0,0 0 0 0 0,0 0 0 0 0,0 1 0 0 0,0-1 0 0 0,0 0 0 0 0,0 0 0 0 0,-1 0 0 0 0,1 1 0 0 0,0-1 0 0 0,-1 0 0 0 0,1 0 0 0 0,-1 0 0 0 0,1 0 0 0 0,-1 0 0 0 0,1 0 0 0 0,0 0 0 0 0,-2 0 0 0 0,1 0 0 0 0,1 0 0 0 0,-1 0 0 0 0,0 0 0 0 0,-2 1 0 0 0,-3 3 19 0 0,0 0 0 0 0,-1-1 0 0 0,1 0 1 0 0,-10 5-1 0 0,10-6 35 0 0,-38 18 178 0 0,28-14-182 0 0,0 0 1 0 0,-15 10 0 0 0,31-16-53 0 0,0-1 0 0 0,-1 0 0 0 0,1 0 0 0 0,0 0 0 0 0,-1 1 0 0 0,1-1 0 0 0,0 0 0 0 0,-1 1 0 0 0,1-1 0 0 0,0 0-1 0 0,0 1 1 0 0,-1-1 0 0 0,1 0 0 0 0,0 1 0 0 0,0-1 0 0 0,0 0 0 0 0,0 1 0 0 0,-1-1 0 0 0,1 1 0 0 0,0-1 0 0 0,0 0 0 0 0,0 1 0 0 0,0-1 0 0 0,0 1 0 0 0,0-1 0 0 0,0 0-1 0 0,0 1 1 0 0,0-1 0 0 0,0 1 0 0 0,0-1 0 0 0,0 1 0 0 0,0-1 0 0 0,1 1 0 0 0,0 1 26 0 0,0-1 0 0 0,0 0 1 0 0,0 1-1 0 0,-1-1 0 0 0,2 0 0 0 0,-1 1 1 0 0,0-1-1 0 0,4 2 0 0 0,1 1 68 0 0,1 1-1 0 0,13 5 1 0 0,-14-7-104 0 0,1-1 0 0 0,-1 0 0 0 0,0-1 0 0 0,0 0 0 0 0,1 0 0 0 0,-1 0 0 0 0,1 0 0 0 0,-1-1 0 0 0,0 0 0 0 0,9-2 0 0 0,-5 1-895 0 0,-1-1-1 0 0,1 0 0 0 0,13-6 0 0 0,-7 1-7760 0 0</inkml:trace>
  <inkml:trace contextRef="#ctx0" brushRef="#br0" timeOffset="39">27434 5435 14743 0 0,'0'0'59'0'0,"0"0"0"0"0,0 0 0 0 0,0 0 0 0 0,-1 0-1 0 0,1 0 1 0 0,0 0 0 0 0,0 0 0 0 0,0 0 0 0 0,0 0-1 0 0,0 0 1 0 0,0 0 0 0 0,-2 0 0 0 0,2 0 0 0 0,0 0-1 0 0,0 0 1 0 0,0 0 0 0 0,0 0 0 0 0,0 0 0 0 0,0 0-1 0 0,0 0 1 0 0,0 0 0 0 0,0 0 0 0 0,0 0 0 0 0,0 0-1 0 0,0 1 1 0 0,0-1 0 0 0,0 0 0 0 0,0 0 0 0 0,0 0 0 0 0,-1 0-1 0 0,1 0 1 0 0,0 0 0 0 0,0 0 0 0 0,0 0 0 0 0,0 0-1 0 0,0 1 1 0 0,0-1 0 0 0,0 0 0 0 0,0 0 0 0 0,0 0-1 0 0,0 0 1 0 0,0 0 0 0 0,0 0 0 0 0,0 1 0 0 0,0-1-1 0 0,0 0 1 0 0,0 0 0 0 0,0 0 0 0 0,0 0 0 0 0,6 7 2998 0 0,-4-5-2811 0 0,0 0-1 0 0,0-1 1 0 0,0 1-1 0 0,1-1 1 0 0,0 0 0 0 0,-2 0-1 0 0,5 2 1 0 0,24 3 231 0 0,53 21 0 0 0,-70-21-386 0 0,0 0 0 0 0,0 0 0 0 0,-1 2 0 0 0,0-1 0 0 0,-1 1 0 0 0,15 13-1 0 0,-24-19-42 0 0,0 0-1 0 0,0 0 0 0 0,-1-1 1 0 0,1 1-1 0 0,-1 0 0 0 0,-1 0 1 0 0,3 1-1 0 0,-2-1 0 0 0,0 0 1 0 0,0 0-1 0 0,0 1 0 0 0,-1-1 1 0 0,1 0-1 0 0,0 1 0 0 0,-1-1 1 0 0,0 0-1 0 0,1 1 0 0 0,-1-1 0 0 0,0 1 1 0 0,0-1-1 0 0,0 1 0 0 0,-1-1 1 0 0,1 1-1 0 0,-1-1 0 0 0,1 0 1 0 0,-1 1-1 0 0,0-1 0 0 0,0 0 1 0 0,0 0-1 0 0,0 1 0 0 0,0-1 1 0 0,-1 0-1 0 0,1 0 0 0 0,0 0 1 0 0,-1 0-1 0 0,1 0 0 0 0,-1-1 1 0 0,0 1-1 0 0,0 0 0 0 0,0-1 0 0 0,0 1 1 0 0,1-1-1 0 0,-2 0 0 0 0,-3 2 1 0 0,0 0 38 0 0,-1 0 0 0 0,0 0 0 0 0,0-1 0 0 0,1 0 0 0 0,-2 0 0 0 0,1-1 0 0 0,-13 1 0 0 0,24-1-42 0 0,1 0 1 0 0,-1 1-1 0 0,0-1 0 0 0,0 1 1 0 0,0 0-1 0 0,-1 0 1 0 0,1 0-1 0 0,6 5 1 0 0,-2-1 257 0 0,-1-1-488 0 0,0 0 0 0 0,-1 1 0 0 0,1-1 0 0 0,-2 1 0 0 0,1 1-1 0 0,-1-1 1 0 0,0 1 0 0 0,0 0 0 0 0,-1 1 0 0 0,0-1 0 0 0,0 1-1 0 0,0-1 1 0 0,-1 1 0 0 0,0 0 0 0 0,-1 0 0 0 0,1 1 0 0 0,-2-1-1 0 0,0 0 1 0 0,0 1 0 0 0,0 10 0 0 0,-1-8 302 0 0,0 0 1 0 0,-1 1-1 0 0,0-1 0 0 0,0 0 1 0 0,0 0-1 0 0,-3 0 0 0 0,1-1 1 0 0,0 1-1 0 0,-1-1 0 0 0,-1 1 1 0 0,0-1-1 0 0,0 0 0 0 0,-1-1 1 0 0,0 1-1 0 0,-8 8 0 0 0,10-14 26 0 0,-1 1 0 0 0,0-1 0 0 0,0 0-1 0 0,0-1 1 0 0,-1 1 0 0 0,2-1-1 0 0,-3 0 1 0 0,-10 4 0 0 0,-5 0 281 0 0,-24 4-1 0 0,43-10-388 0 0,-5 0-3 0 0,0 0-1 0 0,0 0 1 0 0,0-1-1 0 0,-11-1 1 0 0,-2 1-1441 0 0</inkml:trace>
  <inkml:trace contextRef="#ctx0" brushRef="#br0" timeOffset="40">25872 5547 1839 0 0,'1'7'9616'0'0,"-2"7"-3355"0"0,1-6-4918 0 0,-2 16-469 0 0,-1-1 1 0 0,0 1-1 0 0,-12 37 0 0 0,3-12-435 0 0,-25 134 716 0 0,36-179-1165 0 0,-3 13 476 0 0,4-16-144 0 0,3-10-91 0 0,-1 4-227 0 0,12-46 98 0 0,2 1-1 0 0,28-59 1 0 0,-37 94-83 0 0,1 1 0 0 0,0 0 0 0 0,1 1 0 0 0,1 0 0 0 0,0 0-1 0 0,-1 1 1 0 0,3 0 0 0 0,0 1 0 0 0,1 0 0 0 0,-1 1 0 0 0,24-15 0 0 0,-33 23-19 0 0,-2 1 0 0 0,3 0 0 0 0,-2 0 0 0 0,1 0-1 0 0,-1 0 1 0 0,1 0 0 0 0,0 0 0 0 0,-2 1 0 0 0,3-1 0 0 0,-1 1 0 0 0,-1 0-1 0 0,1 0 1 0 0,0 0 0 0 0,1 0 0 0 0,-3 0 0 0 0,2 1 0 0 0,0-1-1 0 0,-1 1 1 0 0,1 0 0 0 0,0 0 0 0 0,0 0 0 0 0,-1 0 0 0 0,0 0 0 0 0,5 3-1 0 0,-3-1 3 0 0,0 1-1 0 0,0-1 1 0 0,0 1-1 0 0,-1 0 0 0 0,1 0 1 0 0,-1 0-1 0 0,0 0 1 0 0,-1 0-1 0 0,1 1 1 0 0,-1-1-1 0 0,1 1 0 0 0,1 7 1 0 0,2 7 103 0 0,-1 0 1 0 0,-1 0 0 0 0,2 37-1 0 0,-3 61 442 0 0,-3-82-430 0 0,-1-1-57 0 0,2 40 67 0 0,-1-73-252 0 0,0 0 0 0 0,1 0 0 0 0,-1 0 0 0 0,0 0 0 0 0,0 0-1 0 0,1 0 1 0 0,-1 0 0 0 0,0 0 0 0 0,1 0 0 0 0,-1 0 0 0 0,1 0 0 0 0,0 1 0 0 0,0-2 36 0 0,-1 1 0 0 0,1-1 0 0 0,-1 0 0 0 0,0 0 0 0 0,1 1 0 0 0,-1-1 0 0 0,0 0 0 0 0,1 0 0 0 0,-1 0 0 0 0,2 1 0 0 0,-2-1 0 0 0,0 0 0 0 0,0 0 0 0 0,1 0 0 0 0,-1 0 0 0 0,0 0 0 0 0,1 0 0 0 0,-1 0 0 0 0,1 0 0 0 0,-1 0 0 0 0,1 0 0 0 0,-1 0 0 0 0,1 0 0 0 0,-1 0 0 0 0,1-1 0 0 0,-1 1 0 0 0,0 0 0 0 0,1 0 0 0 0,6-4-1896 0 0</inkml:trace>
  <inkml:trace contextRef="#ctx0" brushRef="#br0" timeOffset="41">26389 5754 17503 0 0,'7'1'890'0'0,"-1"0"-1"0"0,1-1 1 0 0,0 1-1 0 0,-1-1 1 0 0,1 0 0 0 0,0-1-1 0 0,10-2 1 0 0,2 1-1262 0 0,12 0-326 0 0,32-4 1355 0 0,-23-2-7655 0 0</inkml:trace>
  <inkml:trace contextRef="#ctx0" brushRef="#br0" timeOffset="42">26431 5570 10135 0 0,'-11'13'10902'0'0,"29"-9"-7487"0"0,0 1-2792 0 0,1 0 1 0 0,30 2 0 0 0,-17-6-1495 0 0,55-5 1 0 0,-58 1-1097 0 0</inkml:trace>
  <inkml:trace contextRef="#ctx0" brushRef="#br0" timeOffset="43">24569 2044 10135 0 0,'-7'24'3990'0'0,"-5"40"0"0"0,3-13-2447 0 0,8-48-1488 0 0,-36 149 1588 0 0,29-123-1266 0 0,-2 0 0 0 0,-2 0-1 0 0,-16 29 1 0 0,28-57-316 0 0,-1 1 0 0 0,0-1-1 0 0,0 1 1 0 0,0-1 0 0 0,1 1-1 0 0,-2-1 1 0 0,1 0 0 0 0,0 1-1 0 0,0-1 1 0 0,-1 0 0 0 0,1 0-1 0 0,0 0 1 0 0,-1 0 0 0 0,1 0-1 0 0,-1 0 1 0 0,-1 0 0 0 0,2-1-25 0 0,1 0-1 0 0,0 0 1 0 0,0 0 0 0 0,-2 0 0 0 0,2 0-1 0 0,-1 0 1 0 0,1 0 0 0 0,0 0 0 0 0,-1 0-1 0 0,1 0 1 0 0,-1 0 0 0 0,1 0 0 0 0,-1-1 0 0 0,1 1-1 0 0,-1 0 1 0 0,1 0 0 0 0,0-1 0 0 0,-1 1-1 0 0,1 0 1 0 0,-1 0 0 0 0,1-1 0 0 0,-2-1 6 0 0,2 1-1 0 0,-1 0 1 0 0,0-1 0 0 0,0 1-1 0 0,0-1 1 0 0,1 1 0 0 0,-1-1 0 0 0,0 1-1 0 0,1-3 1 0 0,-1-6-4 0 0,-2 1 0 0 0,2-1 0 0 0,1 0 0 0 0,0 0 0 0 0,0 0 0 0 0,1 0 0 0 0,0 1-1 0 0,1-1 1 0 0,0 0 0 0 0,5-14 0 0 0,6-11 135 0 0,22-46 1 0 0,-34 78-174 0 0,77-145-32 0 0,-68 131 28 0 0,2 1-1 0 0,0-1 0 0 0,1 2 1 0 0,0 0-1 0 0,1 0 1 0 0,19-14-1 0 0,-30 27 5 0 0,-1 0 0 0 0,1 0 0 0 0,0 0 0 0 0,-1 1 0 0 0,1-1-1 0 0,0 1 1 0 0,0 0 0 0 0,0 0 0 0 0,1 0 0 0 0,-1 0 0 0 0,0 0 0 0 0,0 1 0 0 0,1-1 0 0 0,-1 1-1 0 0,0 0 1 0 0,0 0 0 0 0,0 0 0 0 0,0 1 0 0 0,1-1 0 0 0,-1 1 0 0 0,0 0 0 0 0,0-1 0 0 0,5 3-1 0 0,-4-1 2 0 0,0 1 0 0 0,1-1 0 0 0,-2 1 0 0 0,1 0 0 0 0,0 0-1 0 0,0 0 1 0 0,-1 1 0 0 0,0-1 0 0 0,1 1 0 0 0,-1 0 0 0 0,0 0-1 0 0,-1 0 1 0 0,1 0 0 0 0,-1 0 0 0 0,3 6 0 0 0,-3-2 25 0 0,1-1 0 0 0,-1 1 1 0 0,0-1-1 0 0,-1 1 0 0 0,0 0 1 0 0,0 0-1 0 0,-1 0 0 0 0,0-1 1 0 0,-1 11-1 0 0,1-13 10 0 0,-1 0 0 0 0,0 0 1 0 0,0 0-1 0 0,0 0 0 0 0,-1 0 0 0 0,0 0 1 0 0,0-1-1 0 0,0 1 0 0 0,0-1 0 0 0,-1 1 0 0 0,0-1 1 0 0,0 0-1 0 0,0 0 0 0 0,0 0 0 0 0,-4 4 0 0 0,-4 0 201 0 0,-1 0 0 0 0,1 0 0 0 0,-1-1-1 0 0,0-1 1 0 0,-1 0 0 0 0,0-1 0 0 0,-18 5-1 0 0,8-3-18 0 0,-2-2-1 0 0,1-1 0 0 0,-32 2 0 0 0,52-5-248 0 0,2-1-3 0 0,0 0-1 0 0,0 0 0 0 0,0 1 1 0 0,-1-1-1 0 0,1 0 0 0 0,0-1 1 0 0,1 1-1 0 0,-2 0 0 0 0,-2-2 1 0 0,19-2-1521 0 0,55-6-4231 0 0,-45 6 3712 0 0</inkml:trace>
  <inkml:trace contextRef="#ctx0" brushRef="#br0" timeOffset="44">25095 2053 5983 0 0,'-9'6'14446'0'0,"10"-1"-12601"0"0,-2 2-3782 0 0,-3 25 3251 0 0,-17 62-1 0 0,14-66-1069 0 0,-1-1-1 0 0,-2 0 0 0 0,-1 0 0 0 0,-1-1 0 0 0,-30 45 0 0 0,41-69-198 0 0,0 0-1 0 0,0-1 1 0 0,0 1 0 0 0,0-1-1 0 0,-1 1 1 0 0,1-1 0 0 0,-1 1-1 0 0,-1 0 1 0 0,3-2-34 0 0,0 0-1 0 0,0 0 1 0 0,-1 0-1 0 0,1 0 1 0 0,0 0-1 0 0,0 0 1 0 0,0 1 0 0 0,0-1-1 0 0,0 0 1 0 0,0 0-1 0 0,0 0 1 0 0,0 0 0 0 0,0 0-1 0 0,0 0 1 0 0,0-1-1 0 0,0 1 1 0 0,0 0 0 0 0,-2 0-1 0 0,2 0 1 0 0,0 0-1 0 0,0 0 1 0 0,0 0-1 0 0,0 0 1 0 0,0 0 0 0 0,0 0-1 0 0,-1 0 1 0 0,1 0-1 0 0,0 0 1 0 0,0 0 0 0 0,0-1-1 0 0,0 1 1 0 0,0 0-1 0 0,0 0 1 0 0,0 0-1 0 0,0 0 1 0 0,0 0 0 0 0,-1 0-1 0 0,0-12 258 0 0,1 0-228 0 0,1-1 0 0 0,1 1 0 0 0,0 0 0 0 0,1 0-1 0 0,0 0 1 0 0,6-16 0 0 0,35-66 307 0 0,-14 36-261 0 0,9-21-105 0 0,-32 66 13 0 0,1 1-1 0 0,0 0 0 0 0,0 0 0 0 0,13-11 0 0 0,-21 22 7 0 0,1 0 0 0 0,0 0 1 0 0,0 0-1 0 0,0 0 0 0 0,0 0 0 0 0,0 1 1 0 0,0-1-1 0 0,0 0 0 0 0,0 0 0 0 0,0 1 1 0 0,0-1-1 0 0,0 0 0 0 0,1 1 0 0 0,0-1 1 0 0,-2 1-1 0 0,1 0 0 0 0,1-1 0 0 0,-1 1 1 0 0,0 0-1 0 0,1 0 0 0 0,-1 0 1 0 0,0 0-1 0 0,0 0 0 0 0,3 0 0 0 0,-2 1 7 0 0,0 1 0 0 0,-1-1-1 0 0,1 0 1 0 0,-1 1 0 0 0,1-1-1 0 0,-1 1 1 0 0,0-1 0 0 0,1 1-1 0 0,-1 0 1 0 0,0-1 0 0 0,0 1-1 0 0,0 0 1 0 0,0 0 0 0 0,0 0-1 0 0,-1 3 1 0 0,8 13 27 0 0,-3 0 1 0 0,0 0-1 0 0,-1 1 0 0 0,-1-1 0 0 0,1 27 0 0 0,-5 94 120 0 0,1-129-137 0 0,-1-2-10 0 0,2 26 70 0 0,1-32-5 0 0,3-6-31 0 0,1-7-5 0 0,13-28 2 0 0,26-40 0 0 0,-32 60-24 0 0,0 1-1 0 0,1 0 1 0 0,31-30 0 0 0,-41 44-14 0 0,0 1 0 0 0,0 0 0 0 0,-1 0 0 0 0,2 0 0 0 0,-1 0 0 0 0,0 1 0 0 0,1 0 0 0 0,5-2 0 0 0,-10 3 0 0 0,2 1 0 0 0,-1 0 0 0 0,0 0 0 0 0,1 0 0 0 0,-1-1 0 0 0,0 1 0 0 0,1 1 0 0 0,-1-1 0 0 0,0 0 0 0 0,1 0 0 0 0,-1 0 0 0 0,0 1 0 0 0,1-1 0 0 0,-1 1 0 0 0,0-1 0 0 0,0 1 0 0 0,0-1 0 0 0,0 1 0 0 0,0 0 0 0 0,1-1 0 0 0,-1 1 0 0 0,0 0 0 0 0,0 0 0 0 0,-1 0 0 0 0,1 0 0 0 0,0 0 0 0 0,0 0 0 0 0,0 0 0 0 0,-1 0 0 0 0,1 0 0 0 0,1 1 0 0 0,-2-1 0 0 0,0 0 0 0 0,1 2 0 0 0,3 10 0 0 0,0 0 0 0 0,0 0 0 0 0,-1 0 0 0 0,-1 1 0 0 0,1 23 0 0 0,0-4 11 0 0,0-11 10 0 0,0 3 55 0 0,5 24 1 0 0,-6-42-66 0 0,0-1 1 0 0,0 1-1 0 0,0-1 1 0 0,1 0-1 0 0,1 0 1 0 0,-2 0-1 0 0,1 0 1 0 0,8 9-1 0 0,-11-15-54 0 0,0 1 0 0 0,2-1-1 0 0,-2 1 1 0 0,0-1 0 0 0,0 0 0 0 0,0 1-1 0 0,0-1 1 0 0,1 0 0 0 0,-1 1 0 0 0,1-1 0 0 0,-1 0-1 0 0,1 1 1 0 0,-1-1 0 0 0,1 0 0 0 0,-1 0-1 0 0,0 0 1 0 0,1 0 0 0 0,-1 1 0 0 0,1-1 0 0 0,-1 0-1 0 0,1 0 1 0 0,-1 0 0 0 0,1 0 0 0 0,-1 0-1 0 0,1 0 1 0 0,0 0 0 0 0,-1 0 0 0 0,1 0-1 0 0,0-1 1 0 0,11-9-2148 0 0,-12 9 2152 0 0,7-7-1810 0 0</inkml:trace>
  <inkml:trace contextRef="#ctx0" brushRef="#br0" timeOffset="45">25714 2087 15407 0 0,'0'1'200'0'0,"-1"0"0"0"0,1-1 0 0 0,0 1 0 0 0,-1 0 0 0 0,1 0 0 0 0,0 0-1 0 0,0 0 1 0 0,0 0 0 0 0,0 0 0 0 0,0 0 0 0 0,0 0 0 0 0,0 0 0 0 0,0 0 0 0 0,0 0 0 0 0,0-1-1 0 0,1 1 1 0 0,-1 0 0 0 0,0 0 0 0 0,1 0 0 0 0,-1 0 0 0 0,0 0 0 0 0,1-1 0 0 0,-1 1-1 0 0,1 0 1 0 0,0 0 0 0 0,-1-1 0 0 0,1 1 0 0 0,-1 0 0 0 0,1-1 0 0 0,0 1 0 0 0,0 0 0 0 0,-1-1-1 0 0,2 1 1 0 0,-2-1 0 0 0,1 1 0 0 0,0-1 0 0 0,-1 0 0 0 0,1 1 0 0 0,0-1 0 0 0,0 0-1 0 0,0 0 1 0 0,0 1 0 0 0,0-1 0 0 0,0 0 0 0 0,0 0 0 0 0,1 0 0 0 0,10 2 154 0 0,-2 1 0 0 0,2 0 0 0 0,0 1 0 0 0,-1 0 0 0 0,0 0 0 0 0,-1 2 0 0 0,12 6 0 0 0,-11-7-294 0 0,-6-4 26 0 0,-4-3 301 0 0,-2 2-376 0 0,1-1 0 0 0,0 1 0 0 0,-1-1 1 0 0,1 1-1 0 0,0-1 0 0 0,-1 1 0 0 0,1-1 0 0 0,0 0 0 0 0,0 1 0 0 0,0-1 1 0 0,0 0-1 0 0,-1 1 0 0 0,1-1 0 0 0,0 1 0 0 0,0-1 0 0 0,0 0 0 0 0,0 1 1 0 0,0-1-1 0 0,1 0 0 0 0,-1 1 0 0 0,0-1 0 0 0,0 1 0 0 0,0-1 0 0 0,0 0 0 0 0,1 1 1 0 0,-1-1-1 0 0,0 1 0 0 0,1-1 0 0 0,-1 1 0 0 0,0-1 0 0 0,1 1 0 0 0,-1-1 1 0 0,1 1-1 0 0,-1-1 0 0 0,1 1 0 0 0,-1-1 0 0 0,1 1 0 0 0,-1 0 0 0 0,1-1 1 0 0,-1 1-1 0 0,1 0 0 0 0,-1-1 0 0 0,1 1 0 0 0,0 0 0 0 0,0 0 0 0 0,5-3-99 0 0,0 2 0 0 0,-1-1 0 0 0,13-1 0 0 0,-9 1-8 0 0,6-1-104 0 0,1 1-1 0 0,0 0 1 0 0,23 1 0 0 0,-20 1-656 0 0,30-4 1 0 0,-41 3-360 0 0,0-1-1 0 0,0 0 1 0 0,13-6 0 0 0</inkml:trace>
  <inkml:trace contextRef="#ctx0" brushRef="#br0" timeOffset="46">25852 2097 12783 0 0,'2'68'7539'0'0,"0"35"-4481"0"0,-6-61-2297 0 0,-2-1 0 0 0,-20 79 0 0 0,24-111-1963 0 0,2-9 1124 0 0,0 0 0 0 0,0 0-1 0 0,0 0 1 0 0,0 1 0 0 0,0-1-1 0 0,0 0 1 0 0,0 0 0 0 0,0 0 0 0 0,0 0-1 0 0,1 0 1 0 0,-1 1 0 0 0,0-1-1 0 0,0 0 1 0 0,0 0 0 0 0,0 0-1 0 0,0 0 1 0 0,0 0 0 0 0,0 1 0 0 0,0-1-1 0 0,1 0 1 0 0,-1 0 0 0 0,0 0-1 0 0,0 0 1 0 0,0 0 0 0 0,0 0 0 0 0,0 0-1 0 0,1 0 1 0 0,-1 0 0 0 0,0 0-1 0 0,0 1 1 0 0,0-1 0 0 0,0 0 0 0 0,1 0-1 0 0,-1 0 1 0 0,0 0 0 0 0,0 0-1 0 0,0 0 1 0 0,0 0 0 0 0,1 0 0 0 0,-1 0-1 0 0,0 0 1 0 0,0 0 0 0 0,0-1-1 0 0,0 1 1 0 0,0 0 0 0 0,1 0-1 0 0,-1 0 1 0 0</inkml:trace>
  <inkml:trace contextRef="#ctx0" brushRef="#br0" timeOffset="47">26161 2439 8751 0 0,'15'7'4211'0'0,"24"13"1019"0"0,-25-12-4001 0 0,26 18 1 0 0,-38-24-1154 0 0,2 0 0 0 0,-3 0-1 0 0,1 0 1 0 0,0 0 0 0 0,0 0-1 0 0,0 0 1 0 0,-1 0 0 0 0,1 1 0 0 0,0-1-1 0 0,-1 1 1 0 0,0-1 0 0 0,-1 1-1 0 0,2 0 1 0 0,-1-1 0 0 0,0 1-1 0 0,0 0 1 0 0,0 0 0 0 0,-1 0 0 0 0,1 3-1 0 0,-2-2 2 0 0,1-1-1 0 0,-1 1 0 0 0,1-1 1 0 0,-1 1-1 0 0,0-1 0 0 0,0 0 1 0 0,-1 1-1 0 0,1-1 1 0 0,-1 0-1 0 0,1 0 0 0 0,-1 0 1 0 0,0 0-1 0 0,0 0 0 0 0,-1 0 1 0 0,-2 3-1 0 0,1-2-24 0 0,-1 1-1 0 0,1-1 0 0 0,-1 0 1 0 0,1-1-1 0 0,-1 1 1 0 0,-1-1-1 0 0,1 0 0 0 0,0 0 1 0 0,-1-1-1 0 0,1 0 1 0 0,-1 1-1 0 0,0-2 1 0 0,1 1-1 0 0,-1-1 0 0 0,-7 1 1 0 0,17-1-99 0 0,0 0 1 0 0,0 0 0 0 0,0 0-1 0 0,-1 0 1 0 0,2 1-1 0 0,-2 0 1 0 0,7 3-1 0 0,29 21-185 0 0,-35-23 228 0 0,-1 0 0 0 0,0 0 0 0 0,0 0 0 0 0,0 1 0 0 0,0-1 0 0 0,-1 1 0 0 0,1-1 0 0 0,-1 1 0 0 0,0 0 0 0 0,0 0 0 0 0,0 0 0 0 0,0 0 0 0 0,-1 0 0 0 0,0 1 0 0 0,0-1 0 0 0,1 6 0 0 0,-2-7 38 0 0,0 0 0 0 0,0 0-1 0 0,0 0 1 0 0,0 0 0 0 0,-1-1-1 0 0,1 1 1 0 0,-1 0 0 0 0,0 0-1 0 0,0 0 1 0 0,0 0 0 0 0,-1-1 0 0 0,2 1-1 0 0,-2 0 1 0 0,1-1 0 0 0,-1 1-1 0 0,0-1 1 0 0,0 0 0 0 0,0 1-1 0 0,0-1 1 0 0,0 0 0 0 0,1 0-1 0 0,-2 0 1 0 0,0-1 0 0 0,-4 4-1 0 0,2-2 167 0 0,-3 1 0 0 0,2-2 0 0 0,-1 1-1 0 0,-13 3 1 0 0,18-5-145 0 0,0-1 0 0 0,0 1 1 0 0,0-1-1 0 0,0 0 0 0 0,0 1 0 0 0,-1-1 0 0 0,1 0 0 0 0,0 0 0 0 0,0-1 0 0 0,0 1 0 0 0,0 0 0 0 0,0-1 1 0 0,0 1-1 0 0,1-1 0 0 0,-2 0 0 0 0,1 0 0 0 0,0 1 0 0 0,0-1 0 0 0,0-1 0 0 0,-2-1 0 0 0,3 3-98 0 0,1 0-1 0 0,0-1 0 0 0,0 1 1 0 0,-1 0-1 0 0,1 0 0 0 0,0-1 1 0 0,0 1-1 0 0,0 0 0 0 0,-1-1 1 0 0,1 1-1 0 0,0 0 0 0 0,0-1 1 0 0,0 1-1 0 0,0-1 0 0 0,0 1 1 0 0,0 0-1 0 0,0-1 0 0 0,0 1 1 0 0,0 0-1 0 0,0-1 0 0 0,0 1 1 0 0,0-1-1 0 0,0 1 0 0 0,0 0 1 0 0,0-1-1 0 0,0 1 0 0 0,1 0 1 0 0,-1-1-1 0 0,0 1 0 0 0,0 0 1 0 0,0-1-1 0 0,0 1 0 0 0,1 0 0 0 0,-1-1 1 0 0,0 1-1 0 0,1 0 0 0 0,4-6-2445 0 0</inkml:trace>
  <inkml:trace contextRef="#ctx0" brushRef="#br0" timeOffset="48">26560 2390 4607 0 0,'24'11'1564'0'0,"16"3"9688"0"0,-28-11-9041 0 0,19 7-219 0 0,48 7 0 0 0,-66-15-2219 0 0,0 0 0 0 0,1-2 0 0 0,-1 1 0 0 0,0-2 0 0 0,0 0 0 0 0,22-4-1 0 0,-28 4-1553 0 0</inkml:trace>
  <inkml:trace contextRef="#ctx0" brushRef="#br0" timeOffset="49">26609 2240 8287 0 0,'-3'7'11379'0'0,"7"-6"-10649"0"0,-1-1-1267 0 0,20 5 1941 0 0,2-1 0 0 0,49 0 0 0 0,-32-5-3325 0 0,-1-1-3363 0 0,-16-1-1967 0 0</inkml:trace>
  <inkml:trace contextRef="#ctx0" brushRef="#br0" timeOffset="50">27504 2052 8287 0 0,'-10'1'1926'0'0,"-1"-1"-1"0"0,0 2 0 0 0,1 0 0 0 0,-16 4 1 0 0,-40 18 1345 0 0,63-23-3251 0 0,-1 1 43 0 0,0-1 1 0 0,0 1-1 0 0,0 0 1 0 0,0 0 0 0 0,0 1-1 0 0,1-1 1 0 0,-1 1 0 0 0,1 0-1 0 0,-1 0 1 0 0,1 0 0 0 0,0 0-1 0 0,-4 7 1 0 0,5-8-36 0 0,1 1 1 0 0,0-1-1 0 0,0 1 0 0 0,0-1 1 0 0,0 1-1 0 0,1 0 0 0 0,-1-1 0 0 0,1 1 1 0 0,-2 0-1 0 0,2-1 0 0 0,0 1 1 0 0,0 0-1 0 0,0-1 0 0 0,2 1 1 0 0,-2 0-1 0 0,1-1 0 0 0,-1 1 1 0 0,1-1-1 0 0,0 1 0 0 0,0 0 1 0 0,2 3-1 0 0,3 5-20 0 0,0-1 0 0 0,1 0 0 0 0,2-1-1 0 0,-3 0 1 0 0,3 0 0 0 0,-1 0 0 0 0,1-1 0 0 0,20 14-1 0 0,-16-12 7 0 0,1 1 0 0 0,-2 1 0 0 0,16 17-1 0 0,-27-28 12 0 0,0 0-1 0 0,0 0 0 0 0,0 0 1 0 0,-1 0-1 0 0,1 0 0 0 0,0 1 0 0 0,-1-1 1 0 0,1 0-1 0 0,-1 0 0 0 0,1 1 1 0 0,-1-1-1 0 0,1 0 0 0 0,-1 1 0 0 0,0-1 1 0 0,0 0-1 0 0,0 1 0 0 0,1-1 1 0 0,-1 0-1 0 0,-1 1 0 0 0,1-1 0 0 0,0 0 1 0 0,0 1-1 0 0,-1 1 0 0 0,0-1 106 0 0,0 0 0 0 0,0 0 0 0 0,-1 0 1 0 0,1-1-1 0 0,-1 1 0 0 0,1 0 0 0 0,-1 0 0 0 0,0-1 0 0 0,0 1 0 0 0,0-1 0 0 0,1 0 0 0 0,-1 0 0 0 0,-3 2 0 0 0,-7 3 67 0 0,0-1-1 0 0,-1 0 1 0 0,0-1-1 0 0,0-1 1 0 0,1 0-1 0 0,-2 0 1 0 0,1-1-1 0 0,-1-1 0 0 0,0 0 1 0 0,1-1-1 0 0,0 0 1 0 0,-1-1-1 0 0,2-1 1 0 0,-25-5-1 0 0,35 6-201 0 0,0 0-1 0 0,-1 0 1 0 0,0 0 0 0 0,0 0-1 0 0,1 0 1 0 0,-4-3 0 0 0,-1-5-2183 0 0,7 8 1658 0 0,0 0-1 0 0,0 0 1 0 0,0 1 0 0 0,0-1 0 0 0,0 0-1 0 0,0 0 1 0 0,0 1 0 0 0,0-1-1 0 0,0 0 1 0 0,0 0 0 0 0,0 0-1 0 0,0 1 1 0 0,1-1 0 0 0,0-1-1 0 0</inkml:trace>
  <inkml:trace contextRef="#ctx0" brushRef="#br0" timeOffset="51">27490 1896 3679 0 0,'0'-21'16970'0'0,"-4"28"-15996"0"0,-5 24-108 0 0,1 0-1 0 0,2 1 1 0 0,-4 56-1 0 0,0 2 993 0 0,-4-11-2253 0 0,-30 96 1 0 0,43-171 399 0 0,-3 6 39 0 0,1 1-1 0 0,1 0 0 0 0,-1 0 0 0 0,0 15 0 0 0,3-26-59 0 0,0 0 0 0 0,1 0 0 0 0,-1 0 0 0 0,0 0-1 0 0,0 0 1 0 0,0 1 0 0 0,0-1 0 0 0,0 0 0 0 0,0 0 0 0 0,0 0 0 0 0,0 0-1 0 0,0 0 1 0 0,0 0 0 0 0,0 1 0 0 0,1-1 0 0 0,-1 0 0 0 0,0 0 0 0 0,0 0-1 0 0,0 0 1 0 0,0 0 0 0 0,0 0 0 0 0,1 0 0 0 0,-1 0 0 0 0,0 0 0 0 0,0 0-1 0 0,0 0 1 0 0,0 0 0 0 0,0 1 0 0 0,1-1 0 0 0,-1 0 0 0 0,0 0 0 0 0,0 0-1 0 0,0 0 1 0 0,0 0 0 0 0,0 0 0 0 0,1-1 0 0 0,-1 1 0 0 0,0 0 0 0 0,0 0-1 0 0,0 0 1 0 0,0 0 0 0 0,0 0 0 0 0,1 0 0 0 0,-1 0 0 0 0,0 0 0 0 0,0 0-1 0 0,0 0 1 0 0,0 0 0 0 0,0 0 0 0 0,0-1 0 0 0,1 1 0 0 0,-1 0 0 0 0,0 0 0 0 0,0 0-1 0 0,0 0 1 0 0,0 0 0 0 0,0-1 0 0 0,9-5-1620 0 0,-9 6 1513 0 0,12-13-3944 0 0</inkml:trace>
  <inkml:trace contextRef="#ctx0" brushRef="#br0" timeOffset="52">27862 1969 9671 0 0,'-4'36'9382'0'0,"-6"2"-6173"0"0,-17 34-3013 0 0,21-57 637 0 0,-17 43-278 0 0,2-5-149 0 0,-28 51 0 0 0,29-62-1049 0 0,20-39-1376 0 0</inkml:trace>
  <inkml:trace contextRef="#ctx0" brushRef="#br0" timeOffset="53">28052 2112 7831 0 0,'-1'20'1196'0'0,"-1"0"-1"0"0,-5 23 0 0 0,-3 29 3647 0 0,9-65-4534 0 0,1 1-1 0 0,0 0 1 0 0,1 0-1 0 0,0-1 1 0 0,0 1-1 0 0,1 0 1 0 0,2 8-1 0 0,-3-14-292 0 0,0 0 1 0 0,0 0-1 0 0,0 1 0 0 0,0-1 0 0 0,0-1 0 0 0,0 1 1 0 0,0 0-1 0 0,1 0 0 0 0,-1 0 0 0 0,1 0 0 0 0,-1-1 1 0 0,1 1-1 0 0,-1-1 0 0 0,4 2 0 0 0,-4-2-5 0 0,0-1 1 0 0,0 1-1 0 0,0-1 0 0 0,1 0 1 0 0,-1 0-1 0 0,0 1 0 0 0,0-1 0 0 0,0 0 1 0 0,-1 0-1 0 0,2 0 0 0 0,0 0 0 0 0,-1 0 1 0 0,0-1-1 0 0,0 1 0 0 0,0 0 0 0 0,0-1 1 0 0,0 1-1 0 0,0 0 0 0 0,0-1 1 0 0,1 1-1 0 0,-1-1 0 0 0,0 0 0 0 0,-1 1 1 0 0,1-1-1 0 0,1 0 0 0 0,-2 1 0 0 0,1-1 1 0 0,0 0-1 0 0,0-1 0 0 0,7-7 311 0 0,-1 0 1 0 0,-1 0-1 0 0,-1 0 0 0 0,2-1 0 0 0,-3 0 0 0 0,1 0 1 0 0,-1-1-1 0 0,-1 1 0 0 0,1-1 0 0 0,3-20 0 0 0,-7 27-152 0 0,1 1 0 0 0,-1-1 0 0 0,0 0 0 0 0,0 0 0 0 0,-1 0 0 0 0,1 1-1 0 0,-1-1 1 0 0,1 0 0 0 0,-1 1 0 0 0,0-1 0 0 0,0 0 0 0 0,-1 1-1 0 0,1-1 1 0 0,-1 1 0 0 0,0 0 0 0 0,0 0 0 0 0,0-1 0 0 0,-5-4-1 0 0,-2-3 396 0 0,-2 1 0 0 0,0 0 0 0 0,-18-12-1 0 0,8 6-207 0 0,17 12-722 0 0,6 4-997 0 0</inkml:trace>
  <inkml:trace contextRef="#ctx0" brushRef="#br0" timeOffset="54">28262 2124 10999 0 0,'8'14'1238'0'0,"-1"-1"0"0"0,10 26-1 0 0,-10-22 217 0 0,11 22 0 0 0,-16-34-1360 0 0,2 0-1 0 0,0 0 1 0 0,-1 0 0 0 0,1-1-1 0 0,-1 1 1 0 0,2-1 0 0 0,0 0 0 0 0,5 4-1 0 0,-7-6-13 0 0,1 0 0 0 0,0-1-1 0 0,0 1 1 0 0,0-1-1 0 0,0 0 1 0 0,0 0 0 0 0,0 0-1 0 0,0 0 1 0 0,0-1 0 0 0,0 1-1 0 0,0-1 1 0 0,0 0 0 0 0,0 0-1 0 0,0-1 1 0 0,0 0 0 0 0,1 1-1 0 0,4-3 1 0 0,-6 2 86 0 0,0 1 0 0 0,-1-1 0 0 0,1 0 0 0 0,0 0 0 0 0,-1 0-1 0 0,1-1 1 0 0,-1 1 0 0 0,0 0 0 0 0,1-1 0 0 0,0 0 0 0 0,-2 0 0 0 0,1 1 0 0 0,0-1 0 0 0,0 0 0 0 0,0-1 0 0 0,0 1-1 0 0,-1 0 1 0 0,1 0 0 0 0,-1-1 0 0 0,2 1 0 0 0,-3-1 0 0 0,1 1 0 0 0,0-1 0 0 0,0 0 0 0 0,-1 1 0 0 0,2-4-1 0 0,-2 3 39 0 0,-1 1-1 0 0,1 0 0 0 0,0-1 0 0 0,-1 1 1 0 0,1 0-1 0 0,-1-1 0 0 0,0 1 0 0 0,0 0 1 0 0,1 0-1 0 0,-2-1 0 0 0,1 1 0 0 0,0 0 1 0 0,0 0-1 0 0,-1 0 0 0 0,1 1 0 0 0,-1-1 1 0 0,1 0-1 0 0,-1 0 0 0 0,0 1 0 0 0,-3-3 1 0 0,-4-3 371 0 0,-1 1 1 0 0,-20-10 0 0 0,22 11-381 0 0,7 5-184 0 0,-33-17 102 0 0,0-2 1 0 0,2 0-1 0 0,-38-32 0 0 0,63 44-345 0 0,6 3-1852 0 0</inkml:trace>
  <inkml:trace contextRef="#ctx0" brushRef="#br0" timeOffset="55">24742 80 9215 0 0,'0'10'5650'0'0,"3"5"-2590"0"0,-1 3-1927 0 0,1 30-166 0 0,-3-1 0 0 0,-1 0 0 0 0,-3 1 0 0 0,-2-1 0 0 0,-2-1 0 0 0,-17 60 0 0 0,-19 54 482 0 0,40-147-1387 0 0,4-12-60 0 0,-1-1 1 0 0,1 1-1 0 0,0-1 1 0 0,0 0-1 0 0,0 1 1 0 0,0-1-1 0 0,0 0 1 0 0,0 1-1 0 0,-1-1 1 0 0,1 0-1 0 0,0 0 1 0 0,0 1-1 0 0,0-1 1 0 0,-1 0-1 0 0,1 0 1 0 0,0 1-1 0 0,0-1 1 0 0,-2 0-1 0 0,2 0 1 0 0,0 1 0 0 0,0-1-1 0 0,0 0 1 0 0,0 0-1 0 0,-1 0 1 0 0,1 0-1 0 0,0 0 1 0 0,-1 1-1 0 0,1-1 1 0 0,0 0-1 0 0,-1 0 1 0 0,1 0-1 0 0,0 0 1 0 0,-1 0-1 0 0,1-3-242 0 0,0 1-1 0 0,0 0 1 0 0,0-1-1 0 0,1 1 1 0 0,-1 0 0 0 0,2-5-1 0 0,-1 4-61 0 0,9-31-2384 0 0,-4 13 589 0 0</inkml:trace>
  <inkml:trace contextRef="#ctx0" brushRef="#br0" timeOffset="56">24706 77 7367 0 0,'21'-10'10040'0'0,"7"1"-5417"0"0,-14 6-4100 0 0,0-1 0 0 0,1 2 0 0 0,-1 0 0 0 0,27 0-1 0 0,-17 2-431 0 0,-1 2-1 0 0,1 0 0 0 0,-1 2 0 0 0,37 10 0 0 0,-58-13-318 0 0,1 0 0 0 0,-1 0 0 0 0,0 0 0 0 0,0 0 0 0 0,0 0 0 0 0,0 0 0 0 0,3 3 0 0 0,2 3-908 0 0</inkml:trace>
  <inkml:trace contextRef="#ctx0" brushRef="#br0" timeOffset="57">24742 256 1839 0 0,'3'10'167'0'0,"3"11"1468"0"0,3-8 8311 0 0,-2-7-8763 0 0,-1 0-1 0 0,1 0 1 0 0,0-1 0 0 0,1 0-1 0 0,10 5 1 0 0,-10-6-809 0 0,0-1 1 0 0,0 0-1 0 0,0 0 1 0 0,0-1-1 0 0,10 2 1 0 0,-7-3-583 0 0,0 0 1 0 0,0-1-1 0 0,0 0 0 0 0,0 0 1 0 0,0-1-1 0 0,0-1 1 0 0,-1 0-1 0 0,1 0 0 0 0,17-8 1 0 0,-9 3-7280 0 0</inkml:trace>
  <inkml:trace contextRef="#ctx0" brushRef="#br0" timeOffset="58">25220 131 5063 0 0,'3'25'10457'0'0,"2"0"-6275"0"0,2 14-2266 0 0,-3 40-1077 0 0,-6 83 0 0 0,-1 28-765 0 0,4-185-19 0 0,-1-1 16 0 0,0 0 1 0 0,0 0-1 0 0,0 0 0 0 0,1 0 1 0 0,0 0-1 0 0,2 6 0 0 0,-3-10-54 0 0,0 0 0 0 0,0 1 0 0 0,0-1 0 0 0,0 0 0 0 0,0 0 0 0 0,0 0 0 0 0,0 0-1 0 0,0 0 1 0 0,0 0 0 0 0,2 0 0 0 0,-2 0 0 0 0,0 1 0 0 0,0-1 0 0 0,0 0 0 0 0,0 0-1 0 0,0 0 1 0 0,0 0 0 0 0,0 0 0 0 0,0 0 0 0 0,0 0 0 0 0,0 0 0 0 0,0 0 0 0 0,0 0-1 0 0,0 0 1 0 0,0 0 0 0 0,0 0 0 0 0,1 0 0 0 0,-1 0 0 0 0,0 0 0 0 0,0 0 0 0 0,0 0-1 0 0,0 0 1 0 0,0 0 0 0 0,0 0 0 0 0,1 0 0 0 0,-1 0 0 0 0,0 0 0 0 0,0 0 0 0 0,0 0-1 0 0,0-1 1 0 0,0 1 0 0 0,0 0 0 0 0,0 0 0 0 0,1 0 0 0 0,-1 0 0 0 0,0 0 0 0 0,7-8 417 0 0,3-11 93 0 0,80-147 1881 0 0,-2 4-1344 0 0,-77 139-950 0 0,10-23 182 0 0,50-77-1 0 0,-71 122-353 0 0,0 1 1 0 0,2-1-1 0 0,-2 1 0 0 0,0-1 0 0 0,0 1 0 0 0,0-1 0 0 0,1 1 0 0 0,-1-1 0 0 0,1 1 0 0 0,-1 0 0 0 0,1-1 0 0 0,-1 1 0 0 0,1 0 0 0 0,-1-1 0 0 0,1 1 0 0 0,0 0 0 0 0,-1-1 1 0 0,1 1-1 0 0,-1 0 0 0 0,1 0 0 0 0,0 0 0 0 0,-1 0 0 0 0,1 0 0 0 0,0 0 0 0 0,-1 0 0 0 0,1 0 0 0 0,0 0 0 0 0,-1 0 0 0 0,1 0 0 0 0,-1 0 0 0 0,1 0 0 0 0,0 0 1 0 0,-1 1-1 0 0,0-1 0 0 0,3 1 0 0 0,-2 0-350 0 0,1 0 1 0 0,-1 0-1 0 0,1 1 1 0 0,-1-1-1 0 0,1 1 1 0 0,-1-1-1 0 0,0 1 1 0 0,1-1-1 0 0,-1 1 1 0 0,0 2-1 0 0,5 6-1745 0 0</inkml:trace>
  <inkml:trace contextRef="#ctx0" brushRef="#br0" timeOffset="59">25679 526 5983 0 0,'8'-3'10333'0'0,"-2"3"-4314"0"0,10 10-2869 0 0,-13-8-3536 0 0,0 1 0 0 0,0 0 0 0 0,-1 0 1 0 0,1 0-1 0 0,2 5 0 0 0,-1 1 1859 0 0,-2-3-1445 0 0,-1 0 0 0 0,0 0-1 0 0,0 0 1 0 0,-1 0 0 0 0,0 0 0 0 0,0 0 0 0 0,0 0-1 0 0,0 0 1 0 0,-1 0 0 0 0,0 0 0 0 0,-1 0-1 0 0,-3 10 1 0 0,0-2 37 0 0,-2-1-1 0 0,0 0 1 0 0,0-1 0 0 0,-11 14-1 0 0,17-25-67 0 0,1-1-1 0 0,0 1 0 0 0,0-1 1 0 0,-1 0-1 0 0,1 1 1 0 0,0-1-1 0 0,0 1 1 0 0,0-1-1 0 0,-1 1 1 0 0,1-1-1 0 0,0 1 0 0 0,0-1 1 0 0,0 1-1 0 0,0-1 1 0 0,0 1-1 0 0,0-1 1 0 0,0 1-1 0 0,0-1 1 0 0,0 1-1 0 0,0-1 1 0 0,0 1-1 0 0,1-1 0 0 0,-1 1 1 0 0,0-1-1 0 0,0 1 1 0 0,0-1-1 0 0,1 1 1 0 0,-1-1-1 0 0,0 0 1 0 0,0 1-1 0 0,1-1 0 0 0,-1 1 1 0 0,0-1-1 0 0,1 0 1 0 0,-1 1-1 0 0,2-1 1 0 0,-2 0-1 0 0,0 1 1 0 0,0-1-1 0 0,0 0 0 0 0,1 0 1 0 0,0 1-1 0 0,29 10-268 0 0,-10-3 153 0 0,-17-7 119 0 0,-2 0 0 0 0,0 0 0 0 0,0 0 0 0 0,0 0 0 0 0,1 0-1 0 0,-1 0 1 0 0,0 0 0 0 0,0 0 0 0 0,-1 0 0 0 0,1 1 0 0 0,0-1 0 0 0,0 0 0 0 0,0 1 0 0 0,-1-1-1 0 0,1 1 1 0 0,-1-1 0 0 0,1 0 0 0 0,-1 1 0 0 0,0-1 0 0 0,0 1 0 0 0,0 2 0 0 0,0-1 11 0 0,0-1 0 0 0,0 1 0 0 0,-1 0 0 0 0,1 0 0 0 0,-1-1 0 0 0,0 1 0 0 0,0 0 0 0 0,0-1 0 0 0,0 1 0 0 0,-1-1 0 0 0,-1 3 0 0 0,-2 2 120 0 0,0-1 0 0 0,0 1-1 0 0,-1-1 1 0 0,0 0 0 0 0,0-1 0 0 0,0 0-1 0 0,-9 6 1 0 0,10-8-6 0 0,0-1-1 0 0,-1 1 1 0 0,1-1 0 0 0,0-1 0 0 0,-1 1-1 0 0,0-1 1 0 0,-10 2 0 0 0,-5-2-5304 0 0</inkml:trace>
  <inkml:trace contextRef="#ctx0" brushRef="#br0" timeOffset="60">26216 515 17503 0 0,'8'2'595'0'0,"-1"0"-1"0"0,1 0 1 0 0,0-1-1 0 0,-1 0 0 0 0,1-1 1 0 0,0 0-1 0 0,12-1 1 0 0,-3 1-216 0 0,2 0 249 0 0,35-5 1 0 0,-43 3-1790 0 0,-1-1-1 0 0,18-6 1 0 0,-18 4-6275 0 0</inkml:trace>
  <inkml:trace contextRef="#ctx0" brushRef="#br0" timeOffset="61">26308 319 11975 0 0,'1'-1'559'0'0,"-1"1"-466"0"0,0 0 0 0 0,0 0 0 0 0,0 0 0 0 0,0 0 0 0 0,0 0 0 0 0,0-1 0 0 0,0 1 0 0 0,0 0 0 0 0,0 0 0 0 0,0 0 1 0 0,0 0-1 0 0,0 0 0 0 0,0 0 0 0 0,0-1 0 0 0,0 1 0 0 0,-1-2 1768 0 0,1 2-1768 0 0,0 0 0 0 0,-1 0 1 0 0,1 0-1 0 0,0 0 0 0 0,0 0 0 0 0,0 0 0 0 0,0 0 0 0 0,0 0 0 0 0,0 0 0 0 0,-1 0 0 0 0,1 0 0 0 0,0 0 0 0 0,0 0 0 0 0,11-7 3637 0 0,3 4-2537 0 0,22-4 0 0 0,1 0-1550 0 0,-17 2-226 0 0,0 1-37 0 0</inkml:trace>
  <inkml:trace contextRef="#ctx0" brushRef="#br0" timeOffset="62">27254 53 11975 0 0,'-16'3'1351'0'0,"1"1"0"0"0,1 0-1 0 0,-1 1 1 0 0,-14 8 0 0 0,-2-1-637 0 0,12-5-194 0 0,-1 0 1 0 0,1 2-1 0 0,0 0 0 0 0,-18 14 0 0 0,36-23-509 0 0,0 1 0 0 0,1-1-1 0 0,-1 1 1 0 0,0-1-1 0 0,1 1 1 0 0,-1-1 0 0 0,0 1-1 0 0,1-1 1 0 0,-1 1-1 0 0,1-1 1 0 0,-1 1 0 0 0,1 0-1 0 0,-1-1 1 0 0,1 1-1 0 0,0 0 1 0 0,-1 0 0 0 0,1-1-1 0 0,0 1 1 0 0,-1 0-1 0 0,1 0 1 0 0,0 0-1 0 0,0-1 1 0 0,0 1 0 0 0,0 0-1 0 0,0 0 1 0 0,0 0-1 0 0,0-1 1 0 0,0 1 0 0 0,0 0-1 0 0,0 0 1 0 0,0 0-1 0 0,0-1 1 0 0,1 1 0 0 0,-1 0-1 0 0,0 0 1 0 0,1-1-1 0 0,-1 1 1 0 0,0 0-1 0 0,1 0 1 0 0,-1-1 0 0 0,1 1-1 0 0,-1 0 1 0 0,1-1-1 0 0,-1 1 1 0 0,2 0 0 0 0,3 3-47 0 0,0 0 0 0 0,1 0 0 0 0,-1-1 0 0 0,11 5 0 0 0,-9-4 35 0 0,65 29-131 0 0,-48-23 156 0 0,0 1 1 0 0,-1 1-1 0 0,0 1 0 0 0,30 22 0 0 0,-50-32 1 0 0,0 0 0 0 0,2 0 0 0 0,-3 0 0 0 0,1 1-1 0 0,-1-1 1 0 0,1 1 0 0 0,-1 0 0 0 0,1-1-1 0 0,-2 1 1 0 0,2 0 0 0 0,-1 0 0 0 0,-1 1-1 0 0,2 5 1 0 0,-2-7 31 0 0,-1 1 0 0 0,0-1-1 0 0,1 0 1 0 0,-1 1-1 0 0,-1-1 1 0 0,1 0 0 0 0,0 1-1 0 0,-1-1 1 0 0,0 0 0 0 0,0 0-1 0 0,0 1 1 0 0,0-1 0 0 0,0 0-1 0 0,0 0 1 0 0,-2 0 0 0 0,2 0-1 0 0,-1-1 1 0 0,-3 6-1 0 0,-2-1 222 0 0,0 1 0 0 0,-1-1 0 0 0,0 0 0 0 0,0-1 0 0 0,0 0 0 0 0,-1 0 0 0 0,1-1 0 0 0,-1 0 0 0 0,-1-1 0 0 0,1 0 0 0 0,-15 4 0 0 0,8-3-6 0 0,0-1 1 0 0,-1-1-1 0 0,1-1 0 0 0,-1 0 0 0 0,0-1 1 0 0,-21-2-1 0 0,31 1-331 0 0,2-1 0 0 0,0 1-1 0 0,-1-1 1 0 0,0 0 0 0 0,1 0-1 0 0,-1-1 1 0 0,1 0 0 0 0,0 0 0 0 0,-8-3-1 0 0,13 4-152 0 0,0 1-1 0 0,-1-1 0 0 0,1 1 1 0 0,0-1-1 0 0,-1 1 0 0 0,1-1 1 0 0,0 0-1 0 0,0 1 0 0 0,-1-1 0 0 0,1 1 1 0 0,0-1-1 0 0,0 0 0 0 0,0 1 1 0 0,0-1-1 0 0,0 0 0 0 0,0 1 1 0 0,0-1-1 0 0,0 0 0 0 0,0 1 0 0 0,0-1 1 0 0,0 1-1 0 0,0-1 0 0 0,1 0 1 0 0,-1 1-1 0 0,0-1 0 0 0,0 1 1 0 0,1-1-1 0 0,-1 0 0 0 0,0 1 1 0 0,1-1-1 0 0,-1 1 0 0 0,1-1 0 0 0,-1 1 1 0 0,0-1-1 0 0,3 0 0 0 0</inkml:trace>
  <inkml:trace contextRef="#ctx0" brushRef="#br0" timeOffset="63">27184 0 10591 0 0,'0'1'235'0'0,"-1"-1"-1"0"0,1 1 0 0 0,-2-1 0 0 0,1 1 1 0 0,0-1-1 0 0,1 1 0 0 0,-1-1 1 0 0,0 1-1 0 0,0 0 0 0 0,1-1 0 0 0,-1 1 1 0 0,1 0-1 0 0,-1 0 0 0 0,1 0 1 0 0,-1-1-1 0 0,1 1 0 0 0,-1 0 0 0 0,1 0 1 0 0,0 0-1 0 0,-1 0 0 0 0,1 0 1 0 0,0 0-1 0 0,0 0 0 0 0,0 0 0 0 0,0 1 1 0 0,-5 34 5146 0 0,4-28-5515 0 0,-3 28 1101 0 0,-53 391 2839 0 0,53-397-3682 0 0,-2 54 0 0 0,6-83-201 0 0,0-1 0 0 0,0 0 0 0 0,0 1-1 0 0,0-1 1 0 0,0 0 0 0 0,0 1 0 0 0,0-1 0 0 0,0 0-1 0 0,0 0 1 0 0,0 1 0 0 0,0-1 0 0 0,0 0 0 0 0,0 1-1 0 0,0-1 1 0 0,0 0 0 0 0,0 1 0 0 0,0-1 0 0 0,0 0-1 0 0,0 1 1 0 0,0-1 0 0 0,0 0 0 0 0,0 0 0 0 0,0 1 0 0 0,1-1-1 0 0,-1 0 1 0 0,0 0 0 0 0,0 1 0 0 0,0-1 0 0 0,1 0-1 0 0,-1 0 1 0 0,0 0 0 0 0,0 1 0 0 0,1-1 0 0 0,-1 0-1 0 0,0 0 1 0 0,0 0 0 0 0,1 0 0 0 0,-1 1 0 0 0,0-1-1 0 0,1 0 1 0 0,-1 0 0 0 0,0 0 0 0 0,0 0 0 0 0,1 0-1 0 0,-1 0 1 0 0,0 0 0 0 0,1 0 0 0 0,-1 0 0 0 0,0 0 0 0 0,1 0-1 0 0,-1 0 1 0 0,0 0 0 0 0,1 0 0 0 0,-1-1 0 0 0,0 1-1 0 0,1 0 1 0 0</inkml:trace>
  <inkml:trace contextRef="#ctx0" brushRef="#br0" timeOffset="64">27646 125 9215 0 0,'1'0'220'0'0,"-1"0"0"0"0,0-1 0 0 0,0 1 0 0 0,1 0-1 0 0,-1-1 1 0 0,0 1 0 0 0,1 0 0 0 0,-1-1-1 0 0,1 1 1 0 0,-1 0 0 0 0,0 0 0 0 0,1-1 0 0 0,-1 1-1 0 0,1 0 1 0 0,-1 0 0 0 0,1 0 0 0 0,-1 0 0 0 0,1-1-1 0 0,-1 1 1 0 0,1 0 0 0 0,-1 0 0 0 0,1 0-1 0 0,-1 0 1 0 0,1 0 0 0 0,17 0 3617 0 0,-17 0-3915 0 0,13 1 527 0 0,0 0 0 0 0,-1 1 0 0 0,0 0 0 0 0,1 1 0 0 0,-1 1 0 0 0,-1 0 0 0 0,2 1 0 0 0,-2 0 0 0 0,0 1 0 0 0,0 1 0 0 0,0 0 0 0 0,12 9 0 0 0,-23-15-419 0 0,1 0 0 0 0,-2 0 0 0 0,2 0 1 0 0,0 0-1 0 0,-1 1 0 0 0,0-1 0 0 0,0 0 0 0 0,1 1 1 0 0,-1-1-1 0 0,0 1 0 0 0,-1 0 0 0 0,1-1 0 0 0,0 1 1 0 0,0 0-1 0 0,-1-1 0 0 0,1 1 0 0 0,-1 0 1 0 0,1 0-1 0 0,-1-1 0 0 0,0 3 0 0 0,0-1 0 0 0,0 0-1 0 0,-1 0 1 0 0,1 0-1 0 0,-1 0 1 0 0,0 0 0 0 0,0 0-1 0 0,0-1 1 0 0,0 1-1 0 0,-1 0 1 0 0,1-1 0 0 0,-3 4-1 0 0,-3 4-89 0 0,-1 0 1 0 0,0-1-1 0 0,-1-1 0 0 0,-18 15 0 0 0,-45 29-1537 0 0,72-52 1560 0 0,-1 0-1 0 0,1 1 0 0 0,-1-1 1 0 0,1 0-1 0 0,0 1 0 0 0,0-1 1 0 0,-1 0-1 0 0,1 1 1 0 0,0-1-1 0 0,-1 1 0 0 0,1-1 1 0 0,0 0-1 0 0,0 1 1 0 0,0-1-1 0 0,0 1 0 0 0,-1-1 1 0 0,1 1-1 0 0,0-1 1 0 0,0 1-1 0 0,0-1 0 0 0,0 1 1 0 0,0-1-1 0 0,0 1 1 0 0,0-1-1 0 0,0 1 0 0 0,0-1 1 0 0,1 0-1 0 0,-1 1 0 0 0,0-1 1 0 0,0 1-1 0 0,0-1 1 0 0,0 1-1 0 0,1-1 0 0 0,-1 1 1 0 0,0-1-1 0 0,0 0 1 0 0,1 1-1 0 0,-1-1 0 0 0,0 0 1 0 0,1 1-1 0 0,0 0 1 0 0,20 14-580 0 0,-11-9 435 0 0,-2 0 152 0 0,1 1 1 0 0,0 1 0 0 0,-1 0-1 0 0,0 0 1 0 0,-1 1 0 0 0,8 10 0 0 0,-14-17 85 0 0,1 1 0 0 0,0 0 0 0 0,-1 0 1 0 0,0-1-1 0 0,0 1 0 0 0,0 0 0 0 0,0 0 1 0 0,0 0-1 0 0,0 0 0 0 0,-1 0 1 0 0,0 1-1 0 0,1-1 0 0 0,-1 0 0 0 0,0 0 1 0 0,-1 0-1 0 0,1 0 0 0 0,0 0 0 0 0,-1 0 1 0 0,0 0-1 0 0,0 0 0 0 0,0 0 1 0 0,0 0-1 0 0,0 0 0 0 0,0 0 0 0 0,-1 0 1 0 0,1-1-1 0 0,-2 3 0 0 0,-3 1 244 0 0,1 0 1 0 0,0 0-1 0 0,0-1 0 0 0,-1 0 1 0 0,1 0-1 0 0,-1 0 0 0 0,-11 6 1 0 0,12-9-123 0 0,0 1 0 0 0,1-1 0 0 0,-1 0 0 0 0,0 0 0 0 0,0-1 0 0 0,0 1 0 0 0,0-1 0 0 0,0 0 0 0 0,0 0 0 0 0,0-1 0 0 0,-10 0 0 0 0,13 0-180 0 0,2 0 1 0 0,-1 0-1 0 0,0 0 0 0 0,1 0 1 0 0,-1 0-1 0 0,0-1 1 0 0,0 1-1 0 0,1 0 0 0 0,-1 0 1 0 0,0-1-1 0 0,1 1 1 0 0,-1 0-1 0 0,0-1 0 0 0,1 1 1 0 0,-1-1-1 0 0,0 1 1 0 0,1-1-1 0 0,-1 1 1 0 0,1-1-1 0 0,-2 0 0 0 0,2 0-112 0 0,0 1 1 0 0,1 0-1 0 0,-1-1 0 0 0,0 1 0 0 0,0-1 0 0 0,0 1 0 0 0,0-1 0 0 0,0 1 0 0 0,0-1 0 0 0,1 1 0 0 0,-1 0 1 0 0,0-1-1 0 0,0 1 0 0 0,1 0 0 0 0,-1-1 0 0 0,0 1 0 0 0,0 0 0 0 0,1-1 0 0 0,-1 1 0 0 0,0 0 0 0 0,1-1 1 0 0,-1 1-1 0 0,1 0 0 0 0,-1 0 0 0 0,0-1 0 0 0,1 1 0 0 0,-1 0 0 0 0,1 0 0 0 0,-1 0 0 0 0,1 0 0 0 0,-1 0 1 0 0,0 0-1 0 0,1-1 0 0 0,0 1 0 0 0,6-1-1629 0 0</inkml:trace>
  <inkml:trace contextRef="#ctx0" brushRef="#br0" timeOffset="65">28119 153 15343 0 0,'2'5'471'0'0,"0"-1"0"0"0,-1 1 0 0 0,0 0-1 0 0,1-1 1 0 0,-2 1 0 0 0,1 0 0 0 0,-1 0-1 0 0,1-1 1 0 0,-1 1 0 0 0,-1 0 0 0 0,0 7 0 0 0,-3 25 993 0 0,-1 1 1 0 0,-14 50 0 0 0,-16 70-672 0 0,31-140-724 0 0,-2 22-1 0 0,4-21-21 0 0,4-7-987 0 0,-2-12 853 0 0,0 1-1 0 0,0-1 0 0 0,0 0 0 0 0,0 0 1 0 0,0 1-1 0 0,0-1 0 0 0,0 0 1 0 0,0 0-1 0 0,0 0 0 0 0,2 1 0 0 0,-2-1 1 0 0,0 0-1 0 0,0 0 0 0 0,1 0 1 0 0,-1 0-1 0 0,0 1 0 0 0,0-1 0 0 0,1 0 1 0 0,-1 0-1 0 0,0 0 0 0 0,0 0 1 0 0,1 0-1 0 0,-1 0 0 0 0,0 0 0 0 0,1 0 1 0 0,-1 0-1 0 0,0 0 0 0 0,1 0 1 0 0,-1 0-1 0 0,0 0 0 0 0,0 0 0 0 0,1 0 1 0 0,-1 0-1 0 0,0 0 0 0 0,1 0 1 0 0,-1 0-1 0 0,0-1 0 0 0,3 0-1596 0 0</inkml:trace>
  <inkml:trace contextRef="#ctx0" brushRef="#br0" timeOffset="66">28624 188 6911 0 0,'-6'3'1378'0'0,"-10"-3"8035"0"0,7 0-5723 0 0,3 0-3853 0 0,-4 2 502 0 0,1 1 0 0 0,-1-1 0 0 0,1 2 1 0 0,0-1-1 0 0,0 2 0 0 0,0-1 0 0 0,1 1 1 0 0,0 0-1 0 0,0 1 0 0 0,0 0 1 0 0,1 0-1 0 0,-11 11 0 0 0,16-15-334 0 0,1 0 1 0 0,-1 0-1 0 0,1-1 0 0 0,0 1 0 0 0,0 0 0 0 0,0 0 1 0 0,0 1-1 0 0,1-1 0 0 0,-1 0 0 0 0,0 0 0 0 0,1 0 1 0 0,0 0-1 0 0,-1 1 0 0 0,1-1 0 0 0,0 0 0 0 0,0 4 1 0 0,1-2-14 0 0,0 0 0 0 0,0-1 0 0 0,0 1 0 0 0,0 0 0 0 0,1 0 0 0 0,-1-1 0 0 0,1 1-1 0 0,4 5 1 0 0,1 1-46 0 0,1 0 0 0 0,1 0 0 0 0,0-1 0 0 0,18 14-1 0 0,-13-12 37 0 0,0 0 0 0 0,-1 1 0 0 0,-1 0 0 0 0,17 22 0 0 0,-26-30 23 0 0,0 0 1 0 0,-1 0 0 0 0,0 0-1 0 0,1 1 1 0 0,-2-1 0 0 0,1 0-1 0 0,0 1 1 0 0,-1-1-1 0 0,0 1 1 0 0,0-1 0 0 0,0 1-1 0 0,-1 0 1 0 0,1 0 0 0 0,-1-1-1 0 0,0 1 1 0 0,-1 0-1 0 0,1-1 1 0 0,-1 1 0 0 0,0 0-1 0 0,0-1 1 0 0,0 1-1 0 0,-3 5 1 0 0,2-4 78 0 0,-1-1 0 0 0,0 1-1 0 0,0 0 1 0 0,0 0 0 0 0,-1-1-1 0 0,0 0 1 0 0,0 0 0 0 0,0 0-1 0 0,-2 0 1 0 0,2-1 0 0 0,0 0 0 0 0,-2 1-1 0 0,1-2 1 0 0,0 1 0 0 0,-1-1-1 0 0,2 0 1 0 0,-3 0 0 0 0,1 0 0 0 0,1-1-1 0 0,-2 0 1 0 0,0 0 0 0 0,-10 1-1 0 0,13-2-151 0 0,-1 0 0 0 0,1 0 0 0 0,0-1-1 0 0,0 1 1 0 0,-1-1 0 0 0,1-1 0 0 0,0 1-1 0 0,-1 0 1 0 0,1-1 0 0 0,0 0-1 0 0,0 0 1 0 0,0 0 0 0 0,1-1 0 0 0,-2 1-1 0 0,1-1 1 0 0,0 0 0 0 0,0 0 0 0 0,0 0-1 0 0,-3-4 1 0 0,7 6-93 0 0,0 0 0 0 0,0 0 0 0 0,-1-1 0 0 0,1 1 0 0 0,0 0 0 0 0,0 0-1 0 0,0-1 1 0 0,0 1 0 0 0,0 0 0 0 0,0 0 0 0 0,0-1 0 0 0,0 1 0 0 0,0 0 0 0 0,0 0 0 0 0,1 0 0 0 0,-1-1 0 0 0,0 1 0 0 0,0 0-1 0 0,0 0 1 0 0,0-1 0 0 0,0 1 0 0 0,0 0 0 0 0,0 0 0 0 0,1 0 0 0 0,0-2-1128 0 0</inkml:trace>
  <inkml:trace contextRef="#ctx0" brushRef="#br0" timeOffset="67">28879 680 5983 0 0,'7'16'13120'0'0,"-5"-15"-12328"0"0,3 1-504 0 0,-1-1-104 0 0</inkml:trace>
  <inkml:trace contextRef="#ctx0" brushRef="#br0" timeOffset="68">29238 209 7367 0 0,'3'0'575'0'0,"1"1"0"0"0,-2 0-1 0 0,3 0 1 0 0,-2 0-1 0 0,0 0 1 0 0,1 1 0 0 0,-1-1-1 0 0,6 5 1 0 0,8 3 2087 0 0,7 2-1628 0 0,0 0 1 0 0,-1 2 0 0 0,-1 1-1 0 0,23 18 1 0 0,-35-23-790 0 0,0-1 0 0 0,0 1 0 0 0,-1 1-1 0 0,-1 0 1 0 0,1 0 0 0 0,-1 1 0 0 0,-1 0 0 0 0,9 17 0 0 0,-15-25-208 0 0,0 0-1 0 0,0-1 1 0 0,-1 1 0 0 0,1 0-1 0 0,0 0 1 0 0,-1 0 0 0 0,0 0-1 0 0,0 0 1 0 0,0 0 0 0 0,0 0-1 0 0,0-1 1 0 0,-1 1 0 0 0,1 0 0 0 0,-2 5-1 0 0,0-3-3 0 0,0 0 0 0 0,-1 0-1 0 0,1 0 1 0 0,-1-1-1 0 0,0 1 1 0 0,0-1 0 0 0,-6 6-1 0 0,-2 2 247 0 0,-2-1 0 0 0,0-1 0 0 0,0 0 0 0 0,-18 10 0 0 0,-34 16 2316 0 0,-3-7-5312 0 0,46-24 2444 0 0,18-4 267 0 0,0 0 1 0 0,0 0 0 0 0,0 0-1 0 0,0 0 1 0 0,0 0 0 0 0,-6 4-1 0 0,10-5 6 0 0,0 0 0 0 0,0 0 0 0 0,0 0 0 0 0,0 0 0 0 0,-1 0 0 0 0,1 1 0 0 0,0-1 0 0 0,0 0 0 0 0,0 0 0 0 0,0 0 0 0 0,0 0 0 0 0,0 0 0 0 0,0 0 0 0 0,0 0 0 0 0,0 1 0 0 0,0-1 0 0 0,-1 0 0 0 0,1 0 0 0 0,0 0 0 0 0,0 0 0 0 0,0 0 0 0 0,0 1 0 0 0,0-1 0 0 0,0 0 0 0 0,0 0 0 0 0,0 0 0 0 0,0 0 0 0 0,0 0 0 0 0,0 1 0 0 0,0-1 0 0 0,0 0 0 0 0,0 0 0 0 0,0 0 0 0 0,0 0 0 0 0,1 0 0 0 0,-1 0 0 0 0,0 1 0 0 0,0-1 0 0 0,0 0 0 0 0,6 5 0 0 0,9 2 0 0 0,-2-3 231 0 0,0-1 0 0 0,1 0 0 0 0,-1 0 0 0 0,1-1 0 0 0,0-1-1 0 0,-1 0 1 0 0,1-1 0 0 0,0-1 0 0 0,0 0 0 0 0,0-1 0 0 0,16-4 0 0 0,-6 0-1984 0 0,-7 3-2319 0 0,-7 1-1014 0 0,0 0-1934 0 0</inkml:trace>
  <inkml:trace contextRef="#ctx0" brushRef="#br0" timeOffset="69">30146 240 6911 0 0,'0'0'528'0'0,"-13"0"7323"0"0,-26 3-3489 0 0,-72 10 393 0 0,97-11-4323 0 0,-1 1 0 0 0,1 1 0 0 0,0 0 0 0 0,-20 8 0 0 0,33-11-425 0 0,0 0 0 0 0,-1-1 0 0 0,1 1 0 0 0,0 0 0 0 0,0 0 0 0 0,0-1 0 0 0,0 1 0 0 0,0 0 0 0 0,1 0 0 0 0,-1 0 0 0 0,0 0 0 0 0,0 0 0 0 0,1 0 0 0 0,-1 1 0 0 0,0-1 0 0 0,1 0 0 0 0,-1 0 0 0 0,1 0 0 0 0,-1 1 0 0 0,1-1 0 0 0,0 0 0 0 0,0 0 0 0 0,-1 1 1 0 0,1-1-1 0 0,0 0 0 0 0,0 1 0 0 0,0-1 0 0 0,1 0 0 0 0,-1 1 0 0 0,0-1 0 0 0,0 0 0 0 0,1 0 0 0 0,-1 1 0 0 0,1-1 0 0 0,0 2 0 0 0,3 5-40 0 0,0 0 0 0 0,0 0 0 0 0,1 0 0 0 0,6 8 1 0 0,-3-7 18 0 0,1 3-27 0 0,1-1 0 0 0,1 0 0 0 0,17 14-1 0 0,-14-13 25 0 0,21 23-1 0 0,-31-30 19 0 0,-1 0 1 0 0,1 0-1 0 0,-1 0 1 0 0,0 0 0 0 0,0 0-1 0 0,-1 0 1 0 0,0 1 0 0 0,0-1-1 0 0,2 9 1 0 0,-3-12 22 0 0,-1 0 0 0 0,1 0 0 0 0,-1 0 0 0 0,0 1 0 0 0,0-1 0 0 0,0 0 0 0 0,0 0 0 0 0,0 0 0 0 0,0 1 0 0 0,-1-1 0 0 0,1 0 0 0 0,-1 0 0 0 0,1 0 0 0 0,-1 0 0 0 0,1 1 0 0 0,-2-1 0 0 0,1 0 0 0 0,0-1 0 0 0,0 1 0 0 0,-2 2 0 0 0,1-2 50 0 0,0 0 0 0 0,0 0 0 0 0,-1-1-1 0 0,2 1 1 0 0,-2-1 0 0 0,0 1 0 0 0,1-1 0 0 0,-1 0-1 0 0,1 0 1 0 0,-1 0 0 0 0,1 0 0 0 0,-1-1-1 0 0,0 1 1 0 0,0-1 0 0 0,1 0 0 0 0,-4 1-1 0 0,-74-1 1235 0 0,32-1-705 0 0,40 1-83 0 0,-9 0-594 0 0,6 0-4589 0 0</inkml:trace>
  <inkml:trace contextRef="#ctx0" brushRef="#br0" timeOffset="70">20626 4307 7343 0 0,'-9'-9'8159'0'0,"9"9"-8044"0"0,0 0 0 0 0,0 0 0 0 0,0 0 0 0 0,0 0 0 0 0,0 0 0 0 0,0 1 0 0 0,0-1 0 0 0,0 0 0 0 0,0 0 0 0 0,-1 0 0 0 0,1 1 1 0 0,0-1-1 0 0,0 0 0 0 0,0 0 0 0 0,0 0 0 0 0,0 0 0 0 0,0 1 0 0 0,0-1 0 0 0,0 0 0 0 0,0 0 0 0 0,1 0 0 0 0,-1 1 0 0 0,0-1 0 0 0,0 0 0 0 0,0 0 0 0 0,0 0 0 0 0,0 0 0 0 0,0 1 0 0 0,0-1 0 0 0,0 0 1 0 0,0 0-1 0 0,0 0 0 0 0,1 0 0 0 0,-1 1 0 0 0,8 6 1568 0 0,18 7-1120 0 0,-19-10 166 0 0,0-1-492 0 0,-2 0 0 0 0,1 0 0 0 0,-1-1-1 0 0,2 0 1 0 0,0 0 0 0 0,-1-1-1 0 0,1 1 1 0 0,9-1 0 0 0,3 0 412 0 0,31-4 1 0 0,-12 0-122 0 0,52-4 137 0 0,-40 7-518 0 0,0-2 0 0 0,0-2 1 0 0,-1-3-1 0 0,52-13 0 0 0,-73 13-91 0 0,1 2 0 0 0,0 1 0 0 0,0 2 0 0 0,46 0 0 0 0,116 21 200 0 0,13 0-139 0 0,24 3 22 0 0,-26-1 63 0 0,2-17 15 0 0,-93-3-113 0 0,-19 2 6 0 0,0-5 0 0 0,97-15 0 0 0,-126 9-3 0 0,90-1 0 0 0,64 16-62 0 0,189-4 147 0 0,10-24-64 0 0,-270 23-101 0 0,32-1 10 0 0,-47-11-17 0 0,98-2 24 0 0,127 18 20 0 0,-186 3 255 0 0,-86-3-329 0 0,158 2-109 0 0,-125-5 137 0 0,156 13 101 0 0,-219-11-110 0 0,9 2-9 0 0,-37-3 0 0 0,36 1 0 0 0,80-7 19 0 0,143 4 222 0 0,-149-4-101 0 0,-94 0-62 0 0,-20 2-19 0 0,0-1 1 0 0,30-6-1 0 0,-50 7-49 0 0,1-1 0 0 0,-1 1 0 0 0,2 0 0 0 0,-3 0 0 0 0,2 0 0 0 0,0 1 0 0 0,3 0 0 0 0,10 0 190 0 0,-7-26-5848 0 0,-5 20 3712 0 0</inkml:trace>
  <inkml:trace contextRef="#ctx0" brushRef="#br0" timeOffset="71">27037 3909 2759 0 0,'1'6'14249'0'0,"5"20"-10206"0"0,-5 7-2610 0 0,-1 0-1 0 0,-6 44 1 0 0,-16 66-299 0 0,3-26-530 0 0,8-36 212 0 0,-5-1-1 0 0,-27 82 1 0 0,35-137-481 0 0,-2-1 1 0 0,-1 0 0 0 0,-16 27-1 0 0,26-48-488 0 0,4-6-376 0 0,7-9-2165 0 0,-8 10 1718 0 0</inkml:trace>
  <inkml:trace contextRef="#ctx0" brushRef="#br0" timeOffset="72">18780 1717 13791 0 0,'-13'3'787'0'0,"0"0"0"0"0,2 1 0 0 0,-2 0 0 0 0,1 1 0 0 0,-15 9 0 0 0,-54 35 2384 0 0,62-37-2774 0 0,1 1 0 0 0,0 0 0 0 0,1 2 0 0 0,-29 30-1 0 0,45-44-395 0 0,0 0 0 0 0,0 0 0 0 0,0 1 0 0 0,1-1 0 0 0,-1 0 0 0 0,0 0 0 0 0,1 0 0 0 0,-1 0 0 0 0,1 1-1 0 0,-1-1 1 0 0,1 0 0 0 0,-1 1 0 0 0,1-1 0 0 0,0 0 0 0 0,0 0 0 0 0,0 1 0 0 0,0-1 0 0 0,0 1-1 0 0,0-1 1 0 0,0 0 0 0 0,0 1 0 0 0,0-1 0 0 0,1 0 0 0 0,-1 0 0 0 0,1 3 0 0 0,1-1-23 0 0,1 0 1 0 0,-1 0-1 0 0,1 0 0 0 0,-1 0 1 0 0,1 0-1 0 0,0 0 1 0 0,6 3-1 0 0,53 35-223 0 0,-7-5 141 0 0,-32-20 67 0 0,-2 2 0 0 0,0 0 1 0 0,22 25-1 0 0,-41-41 71 0 0,-1 0 0 0 0,0-1 0 0 0,1 1 0 0 0,-1 0 0 0 0,0-1 0 0 0,0 1 0 0 0,0 0 1 0 0,0 0-1 0 0,0 0 0 0 0,-1 0 0 0 0,1 0 0 0 0,-1 0 0 0 0,1 0 0 0 0,-1 0 0 0 0,0 1 0 0 0,1-1 0 0 0,-1 0 0 0 0,0 0 0 0 0,-1 3 0 0 0,0-2 75 0 0,1-1 0 0 0,-1 1 0 0 0,0-1 0 0 0,-1 1 1 0 0,1-1-1 0 0,0 0 0 0 0,0 0 0 0 0,-1 0 0 0 0,0 1 0 0 0,0-1 0 0 0,0-1 0 0 0,1 1 0 0 0,-5 3 0 0 0,-1 0 169 0 0,-1 0 1 0 0,0-1-1 0 0,0 0 0 0 0,-1 0 0 0 0,2 0 0 0 0,-2-1 0 0 0,1-1 0 0 0,-12 3 0 0 0,-12-1 250 0 0,-1-2 1 0 0,1-2 0 0 0,-66-6-1 0 0,89 5-561 0 0,-3-1-943 0 0,12 2 868 0 0,0 0 0 0 0,-1-1 0 0 0,1 1 1 0 0,0 0-1 0 0,0 0 0 0 0,0-1 0 0 0,-1 1 1 0 0,1 0-1 0 0,0 0 0 0 0,0 0 0 0 0,0-1 1 0 0,0 1-1 0 0,0 0 0 0 0,0-1 0 0 0,0 1 1 0 0,0 0-1 0 0,0 0 0 0 0,-1-1 0 0 0,1 1 1 0 0,0 0-1 0 0,0-1 0 0 0,0 1 0 0 0,1 0 1 0 0,-1 0-1 0 0,0-1 0 0 0,0 1 0 0 0,0 0 1 0 0,0 0-1 0 0,0-1 0 0 0,0 1 0 0 0,0 0 1 0 0,0 0-1 0 0,0-1 0 0 0,1 1 0 0 0,-1 0 1 0 0,0 0-1 0 0,0-1 0 0 0,1 1 0 0 0,1-5-1969 0 0</inkml:trace>
  <inkml:trace contextRef="#ctx0" brushRef="#br0" timeOffset="73">18629 1589 13679 0 0,'1'10'1614'0'0,"0"0"0"0"0,1 1 0 0 0,5 16 1 0 0,2 11 46 0 0,-2 31-114 0 0,-2 1 0 0 0,-9 129 0 0 0,3-171-1372 0 0,-1 19 342 0 0,-2 0 0 0 0,-2 0 0 0 0,-13 48 1 0 0,17-86-598 0 0,6-17-1533 0 0,3-4-624 0 0,-2 2 548 0 0</inkml:trace>
  <inkml:trace contextRef="#ctx0" brushRef="#br0" timeOffset="74">19061 1732 8287 0 0,'5'10'10240'0'0,"-1"3"-6069"0"0,-2 17-3956 0 0,-1-17 1022 0 0,0 13-893 0 0,0 1 1 0 0,-2-1-1 0 0,-1 0 1 0 0,-1 0-1 0 0,-11 42 1 0 0,-48 122 1994 0 0,61-188-2284 0 0,-6 19-271 0 0,7-21 202 0 0,0 0 1 0 0,0 0-1 0 0,0 0 0 0 0,0 0 0 0 0,0-1 1 0 0,0 1-1 0 0,0 0 0 0 0,0 0 1 0 0,0 0-1 0 0,0 0 0 0 0,0 0 0 0 0,0 0 1 0 0,0 0-1 0 0,0 0 0 0 0,0 0 0 0 0,0 0 1 0 0,0 0-1 0 0,0 0 0 0 0,0 0 0 0 0,0 0 1 0 0,1 0-1 0 0,-1 0 0 0 0,0 0 1 0 0,0 0-1 0 0,0 0 0 0 0,0 0 0 0 0,0 0 1 0 0,0 0-1 0 0,0 0 0 0 0,0 0 0 0 0,0 0 1 0 0,0 0-1 0 0,0 0 0 0 0,0 0 1 0 0,0 0-1 0 0,0 0 0 0 0,0 0 0 0 0,0 0 1 0 0,0 0-1 0 0,0 0 0 0 0,1 0 0 0 0,-1 0 1 0 0,0 0-1 0 0,0 0 0 0 0,0 0 1 0 0,0 0-1 0 0,0 0 0 0 0,0 0 0 0 0,0 0 1 0 0,0 0-1 0 0,0 0 0 0 0,0 0 0 0 0,0 0 1 0 0,0 0-1 0 0,0 0 0 0 0,0 0 0 0 0,0 0 1 0 0,0 0-1 0 0,0 0 0 0 0,0 0 1 0 0,9-11-1435 0 0,17-31-2723 0 0,-12 22 2431 0 0</inkml:trace>
  <inkml:trace contextRef="#ctx0" brushRef="#br0" timeOffset="75">19381 1735 7367 0 0,'-10'22'3532'0'0,"-23"56"4006"0"0,5 2-5030 0 0,23-62-2342 0 0,1 0-1 0 0,0 1 0 0 0,2-1 1 0 0,-1 1-1 0 0,2 0 1 0 0,2 36-1 0 0,-1-49-152 0 0,1 0 0 0 0,1 0-1 0 0,-1 1 1 0 0,1-2 0 0 0,0 1-1 0 0,4 8 1 0 0,-4-11 3 0 0,-1-1 0 0 0,0 1 0 0 0,0-1 0 0 0,1 0 0 0 0,0 1 0 0 0,0-1 0 0 0,0 0 0 0 0,0 0 0 0 0,0-1-1 0 0,0 1 1 0 0,0 0 0 0 0,0-1 0 0 0,1 1 0 0 0,-1-1 0 0 0,1 0 0 0 0,5 2 0 0 0,-7-2 10 0 0,1-1 1 0 0,0 0-1 0 0,0 0 0 0 0,0 0 1 0 0,0-1-1 0 0,0 1 0 0 0,-1 0 1 0 0,1-1-1 0 0,0 1 0 0 0,1-1 1 0 0,-3 0-1 0 0,2 1 0 0 0,0-1 1 0 0,-1 0-1 0 0,1 0 0 0 0,-1 0 1 0 0,1 0-1 0 0,-1 0 0 0 0,1-1 1 0 0,-1 1-1 0 0,3-2 0 0 0,2-5 154 0 0,0 1 0 0 0,9-13 0 0 0,-15 20-178 0 0,13-20 281 0 0,-2 1-1 0 0,0-2 1 0 0,-1 1-1 0 0,8-24 0 0 0,-14 33-105 0 0,-1 1-1 0 0,0 0 0 0 0,-1-1 0 0 0,0 0 1 0 0,-1 0-1 0 0,-1 1 0 0 0,0-1 0 0 0,0 0 1 0 0,0 0-1 0 0,-3-18 0 0 0,2 25-58 0 0,0 1 1 0 0,0-1-1 0 0,-1 0 1 0 0,1 1-1 0 0,-1-1 0 0 0,0 1 1 0 0,0-1-1 0 0,1 1 0 0 0,-3 0 1 0 0,2 0-1 0 0,-1 0 0 0 0,0 0 1 0 0,0 0-1 0 0,0 1 0 0 0,0-1 1 0 0,-5-2-1 0 0,3 2 29 0 0,0 1 0 0 0,0-1 1 0 0,-1 1-1 0 0,1 0 0 0 0,-1 1 0 0 0,0-1 0 0 0,0 1 0 0 0,1 0 0 0 0,-1 0 1 0 0,-8 1-1 0 0,13 0-145 0 0,0 0-1 0 0,0 0 1 0 0,1 0 0 0 0,-1 0 0 0 0,0 0 0 0 0,0 0 0 0 0,0 1 0 0 0,0-1 0 0 0,0 0 0 0 0,1 1 0 0 0,0-1-1 0 0,-2 0 1 0 0,1 1 0 0 0,0-1 0 0 0,1 1 0 0 0,-1-1 0 0 0,0 1 0 0 0,-1 0 0 0 0,3 0-142 0 0,-1 0-1 0 0,0-1 1 0 0,0 1 0 0 0,1-1 0 0 0,-1 1 0 0 0,0-1 0 0 0,1 1 0 0 0,-1-1 0 0 0,0 1 0 0 0,1-1-1 0 0,-1 1 1 0 0,1-1 0 0 0,-1 0 0 0 0,0 1 0 0 0,1-1 0 0 0,-1 1 0 0 0,2-1 0 0 0,-2 0 0 0 0,0 0-1 0 0,1 1 1 0 0,0-1 0 0 0,13 7-1936 0 0,-4-3-720 0 0,2 0-5572 0 0</inkml:trace>
  <inkml:trace contextRef="#ctx0" brushRef="#br0" timeOffset="76">19746 1718 14399 0 0,'-2'7'442'0'0,"-14"35"2573"0"0,-19 76 0 0 0,33-104-2899 0 0,0-1 0 0 0,0 1 0 0 0,0-1 0 0 0,2 1 1 0 0,0-1-1 0 0,2 1 0 0 0,-1 0 0 0 0,1-1 0 0 0,1 0 0 0 0,5 17 0 0 0,-4-18-111 0 0,0-1-1 0 0,2 0 0 0 0,-1-1 0 0 0,1 1 0 0 0,1-1 0 0 0,0-1 0 0 0,0 1 0 0 0,1-1 0 0 0,15 15 0 0 0,-19-20 1 0 0,1-1 0 0 0,-1 0-1 0 0,0 0 1 0 0,1 0 0 0 0,-1 0 0 0 0,1-1 0 0 0,0 0-1 0 0,0 0 1 0 0,0 0 0 0 0,0 0 0 0 0,0-1-1 0 0,0 0 1 0 0,0 0 0 0 0,1 0 0 0 0,-1-1 0 0 0,0 0-1 0 0,1 0 1 0 0,-1 0 0 0 0,0 0 0 0 0,0-1-1 0 0,1 0 1 0 0,-1 0 0 0 0,0-1 0 0 0,7-2-1 0 0,-7 2 108 0 0,0-1-1 0 0,0 0 1 0 0,0 0-1 0 0,0 0 0 0 0,0-1 1 0 0,-1 1-1 0 0,1-1 1 0 0,-1 0-1 0 0,0-1 0 0 0,0 1 1 0 0,-1-1-1 0 0,1 0 1 0 0,-1 0-1 0 0,0 0 0 0 0,0 0 1 0 0,-1 0-1 0 0,1 0 1 0 0,-1-1-1 0 0,0 0 0 0 0,-1 1 1 0 0,2-12-1 0 0,-1 6 229 0 0,-1 1 1 0 0,-1-1-1 0 0,0 0 1 0 0,0 0-1 0 0,-1 0 0 0 0,-1 0 1 0 0,0 1-1 0 0,0-1 0 0 0,-1 0 1 0 0,-9-19-1 0 0,5 13-45 0 0,-2 0 0 0 0,-1 0 1 0 0,-1 1-1 0 0,0 0 0 0 0,-1 0 0 0 0,-1 2 0 0 0,0-1 1 0 0,-1 2-1 0 0,-26-20 0 0 0,2-2-1939 0 0,35 32 728 0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8.499"/>
    </inkml:context>
    <inkml:brush xml:id="br0">
      <inkml:brushProperty name="width" value="0.035" units="cm"/>
      <inkml:brushProperty name="height" value="0.035" units="cm"/>
    </inkml:brush>
  </inkml:definitions>
  <inkml:trace contextRef="#ctx0" brushRef="#br0">18 11 6272,'0'-1'324,"0"1"0,0-1 1,-1 1-1,1-1 1,0 0-1,0 1 0,0-1 1,-1 0-1,1 1 0,-1 0 1,-4-4 8266,5 8-6585,1 7-966,5 20 1,0-9-456,22 199 1826,-26-197-2203,15 184 1269,-14 37 6,-20-92-681,12-119-522,-4 21-362,-15 116-161,15-117 213,1-34-3156,7-34-15160,1 4 16485</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8.500"/>
    </inkml:context>
    <inkml:brush xml:id="br0">
      <inkml:brushProperty name="width" value="0.035" units="cm"/>
      <inkml:brushProperty name="height" value="0.035" units="cm"/>
    </inkml:brush>
  </inkml:definitions>
  <inkml:trace contextRef="#ctx0" brushRef="#br0">149 5 5248,'0'-4'12507,"0"7"-9495,-2 46 77,-2-13-2524,-13 43 0,2-18-55,-4 78 0,14 64 890,5-190-1303,-16 165 1034,-21 63 527,29-186-1343,-2 15-24,0-26-3339,5-30-307,5-13 2699</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6.489"/>
    </inkml:context>
    <inkml:brush xml:id="br0">
      <inkml:brushProperty name="width" value="0.035" units="cm"/>
      <inkml:brushProperty name="height" value="0.035" units="cm"/>
    </inkml:brush>
  </inkml:definitions>
  <inkml:trace contextRef="#ctx0" brushRef="#br0">148 5 5248,'0'-4'12507,"0"7"-9495,-1 46 77,-3-12-2524,-13 41 0,2-18-55,-4 80 0,14 63 890,5-190-1303,-15 165 1034,-23 63 527,30-188-1343,-2 18-24,0-26-3339,5-30-307,5-14 2699</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8.490"/>
    </inkml:context>
    <inkml:brush xml:id="br0">
      <inkml:brushProperty name="width" value="0.035" units="cm"/>
      <inkml:brushProperty name="height" value="0.035" units="cm"/>
    </inkml:brush>
  </inkml:definitions>
  <inkml:trace contextRef="#ctx0" brushRef="#br0">9 160 7296,'-9'1'14408,"15"-1"-13126,25 3 96,-6-2-1039,191-3 888,-97 0-1024,-34 1-214,181-5 657,85-3-98,150-1-238,-396 11-238,881-9 133,-557-1-204,454-14 105,-443 2-90,9-3-128,1256-25 106,-1233 47 92,1246 16-172,-949 7 194,0 19-34,-329-9-96,338 23 243,-204-15-100,-91-14 121,-371-20-170,202 7 94,-193-8-156,116 2 93,-91-3 2,102 0 22,-162-2-40,67 0-14,50 0 275,126 1-492,-202-3 245,192 0-362,-150-3 69,-38 1 78,-40 2 873,-46-1-243,13 0-450,106-2 168,-64 2-132,-81 1-36,23-2 0,-22 2-49,22-1-1,46 0 480,-88 2-1104,-7-1-3397,-25-2-1440,-4-4 4351</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8.491"/>
    </inkml:context>
    <inkml:brush xml:id="br0">
      <inkml:brushProperty name="width" value="0.035" units="cm"/>
      <inkml:brushProperty name="height" value="0.035" units="cm"/>
    </inkml:brush>
  </inkml:definitions>
  <inkml:trace contextRef="#ctx0" brushRef="#br0">75 50 12160,'-3'0'771,"0"0"-1,0 0 1,0 1 0,1 0 0,-1 0 0,1 0 0,-1-1 0,0 1 0,0 0 0,1 0 0,-3 3 0,1-2-472,1 0 1,1 0-1,0 0 1,-1 0-1,0 0 1,2 1-1,-3 3 1,0 1-330,1 1 0,-1-1 0,2 1 1,-2 15-1,4-9 56,-1 2 1,2 0-1,1 0 1,8 27-1,-2-21 154,2 0 0,21 35 0,-28-53-179,0 1 1,-1-1-1,3 0 0,-1 0 1,0 0-1,-1 0 0,8 4 1,-9-7 7,2 0 1,-3 1 0,1-1-1,0 0 1,1 0-1,0 0 1,-1 0 0,-1-1-1,3 1 1,-1-1 0,0 1-1,0-1 1,-1 1 0,1-1-1,0 0 1,-1 1 0,2-1-1,-2 0 1,1-1 0,5 0-1,3 0 23,-1-1-1,0-1 0,0 1 1,-1-1-1,1-1 1,-1 0-1,0 1 0,-1-1 1,1-1-1,-2 1 1,2-1-1,-2 0 0,13-10 1,-9 8 85,-1-3 0,-1 1 0,-1-1 0,0-1 0,0 1 0,-3-1 0,10-19 0,-11 24 79,-2-1 1,-1 1-1,0-2 0,0 2 0,-1-1 1,-1 0-1,-1-9 0,1 11-66,-1 0 0,-1 0 0,1 0 0,0 0 0,-2 1 0,1 0 0,-2-1 0,2-1 0,-10-5-1,4 3 67,0 2-1,-2-1 0,0 1 0,0 0 0,-1 0 0,-19-7 0,-79-21 722,81 25-1488,20 6 563,0-2-4605,9 5 4400,0-1-1,0 1 0,-1 0 0,1 0 0,0-1 0,0 1 0,0 0 0,0 0 1,0 0-1,0 0 0,0-1 0,0 1 0,0 0 0,0-1 0,0 1 0,0 0 0,0 0 1,0-1-1,0 1 0,0 0 0,0-1 0,0 1 0,0 0 0,0 0 0,1 0 1,-1 0-1,0-1 0,0 1 0,0 0 0,0 0 0,0-1 0,0 1 0,2 0 1,-2 0-1,1 0 0,-1 0 0,0-1 0,0 1 0,1 0 0,-1 0 0,1 0 1,-1 0-1,0 0 0,4-1-1439</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8.497"/>
    </inkml:context>
    <inkml:brush xml:id="br0">
      <inkml:brushProperty name="width" value="0.035" units="cm"/>
      <inkml:brushProperty name="height" value="0.035" units="cm"/>
    </inkml:brush>
  </inkml:definitions>
  <inkml:trace contextRef="#ctx0" brushRef="#br0">1 1 10624,'0'0'4676,"0"2"-1278,1 0-1057,21 33-165,-9-5-1571,13 56 0,-5 33 112,-21-116-692,25 295 2476,-23 2 48,-2-175-1818,0-121-814,0 25-229,2-9-3090,-1-19 2917,-1-1 0,0 2-1,1-1 1,-1-1 0,1 1-1,0 0 1,-1 0 0,1 1-1,4 1-378</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8.498"/>
    </inkml:context>
    <inkml:brush xml:id="br0">
      <inkml:brushProperty name="width" value="0.035" units="cm"/>
      <inkml:brushProperty name="height" value="0.035" units="cm"/>
    </inkml:brush>
  </inkml:definitions>
  <inkml:trace contextRef="#ctx0" brushRef="#br0">5 0 13312,'-1'0'189,"1"0"0,0 0 0,0 0 0,0 0 0,0 0 0,0 0 1,0 0-1,0 0 0,-1 0 0,1 0 0,0 0 0,0 0 0,-1 0 1,1 0-1,0 0 0,0 0 0,0 1 0,0-1 0,0 0 0,0 0 1,0 0-1,0 0 0,0 0 0,0 0 0,0 0 0,0 0 0,-1 0 1,1 1-1,0-1 0,0 0 0,0 0 0,0 0 0,0 0 0,0 0 1,0 0-1,0 0 0,0 1 0,0-1 0,0 0 0,0 0 0,2 6 1473,0 0-977,5 29 1003,-3 0 1,-2 67 0,-15 10-1012,13-109-974,-1 7-2534,1-10 2654,0 0 1,0 1-1,0-1 1,0 0-1,0 1 1,0-1-1,1 0 1,-1 1-1,0-1 0,0 0 1,1 0-1,-1 1 1,0-1-1,0 0 1,0 1-1,1-1 1,-1 0-1,1 0 1,-1 1-1,0-1 0,0 0 1,2 1-1,3-1-863</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8.492"/>
    </inkml:context>
    <inkml:brush xml:id="br0">
      <inkml:brushProperty name="width" value="0.035" units="cm"/>
      <inkml:brushProperty name="height" value="0.035" units="cm"/>
    </inkml:brush>
  </inkml:definitions>
  <inkml:trace contextRef="#ctx0" brushRef="#br0">239 0 10752,'0'0'306,"-1"0"1,1 0-1,-1 0 1,1 0 0,0 0-1,-1 0 1,1 0-1,-1 0 1,1 0 0,0 0-1,0 0 1,-1 0-1,0 0 1,1 1 0,0-1-1,0 0 1,-1 0 0,1 0-1,-1 1 1,-2 5 2435,3 69 1206,-19 98-861,-131 321-218,115-390-4949,34-100 1727,-1 2-1504,1 1 0,-2 0 0,-6 10 0,2-9 811</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8.493"/>
    </inkml:context>
    <inkml:brush xml:id="br0">
      <inkml:brushProperty name="width" value="0.035" units="cm"/>
      <inkml:brushProperty name="height" value="0.035" units="cm"/>
    </inkml:brush>
  </inkml:definitions>
  <inkml:trace contextRef="#ctx0" brushRef="#br0">0 6 9984,'1'-1'309,"0"1"0,0-1 1,1 1-1,-1-1 0,0 1 0,-1-1 1,2 1-1,0-1 0,-1 1 1,0 0-1,1 0 0,-1-1 0,0 1 1,3 0-1,0 0 144,0 0-1,0 1 1,0-1-1,0 1 1,3 1-1,1-1-70,-1 2-1,0-1 1,1 0-1,-1 1 1,-1 0 0,2 0-1,-2 0 1,1 0-1,7 7 1,4 3 229,24 23 0,-32-26-492,-8-9-98,12 12 254,14 17 0,-25-26-220,1 1-1,-1-1 1,0 1-1,-1 0 1,1 0-1,-2 0 1,-1 0-1,3 6 1,-2-3-62,-2 0-1,1 1 1,-3 0 0,3-1 0,-3-2 0,1 2 0,-2 0 0,-8 14 0,5-12-12,-1 1 1,-1-2 0,1 0-1,-2 0 1,0-1 0,-13 9 0,-3 0 124,-18 14 641,42-30-702,2 0-1,-2 0 1,2 0 0,-1 0 0,-1 0 0,2 0-1,-1-1 1,1 1 0,0 0 0,-1 1-1,0-2 1,1 1 0,0 2 0,0-2-19,0 0 1,0-1-1,0 1 1,0-1-1,1 1 1,-1 0-1,1 0 1,-1-1-1,0 0 1,1 0 0,-1 0-1,0 1 1,2-1-1,-1 1 1,-1-1-1,1 1 1,0-1-1,0 0 1,0 1-1,1 0 1,6 2 66,-1 0 0,0-1 0,0 0 0,1 1-1,0-2 1,0 1 0,9 1 0,59 4-10,-65-6-178,91 2-3040,-98-3 3064,61-1-1102,0-1 538</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8.495"/>
    </inkml:context>
    <inkml:brush xml:id="br0">
      <inkml:brushProperty name="width" value="0.035" units="cm"/>
      <inkml:brushProperty name="height" value="0.035" units="cm"/>
    </inkml:brush>
  </inkml:definitions>
  <inkml:trace contextRef="#ctx0" brushRef="#br0">20 83 8064,'-1'-6'3360,"1"5"-2899,0 1 0,0-1 0,-1 0 0,1 1 0,0-1 0,0 0 0,0 1 0,-1-1 0,1 0 0,-1 0 2870,1 3-1811,7 23-432,5 40 1,-6 25-382,-6-57-301,-5 103 1760,2-125-1608,2-11-533,1 0-1,0 0 1,0 0 0,0 1 0,0-1-1,0 0 1,0 0 0,0 0 0,0 0-1,0 1 1,-1-1 0,1 0-1,0 0 1,0 0 0,-1 0 0,1 0-1,0 0 1,0 0 0,0 0 0,-1 0-1,1 0-4,-1 0 1,1 0-1,0 0 0,0 0 0,-1 0 0,1 0 0,-1 0 1,1 0-1,0 0 0,0 0 0,0 0 0,-2 0 0,2 0 0,0-1 1,0 1-1,0 0 0,0 0 0,0 0 0,0 0 0,0-1 1,0 1-1,-1-1 0,-1-1-4,0-1 0,0 0 0,1 1 0,-1 0 0,1-1 0,0 0 0,1 0 0,-2-3 0,0-3-11,-2-12 3,2 0-1,1 0 1,4-37-1,4 22-70,18-48 0,-20 71 34,0 1-1,2-1 1,0 1-1,1 0 1,17-20-1,-20 28 17,0 0 0,-1 0-1,2-1 1,-1 1-1,1 0 1,0 1-1,1-1 1,-1 1-1,0-1 1,2 2 0,-2-1-1,2 0 1,-1 1-1,1 0 1,-1 0-1,13-2 1,-16 4 16,0-1 0,0 1 1,-1 0-1,2 0 0,-1 0 1,0 0-1,-1 0 0,2 1 1,-1-1-1,0 1 0,-1 0 1,1 0-1,0-1 0,0 1 1,-1 1-1,5 1 0,-6-2 12,1 0 0,0 1 0,-2-1-1,2 1 1,0 0 0,-1-1 0,0 1 0,0 0-1,0 0 1,-1-1 0,0 2 0,1-2-1,0 2 1,-1-1 0,0 0 0,0 0-1,0 1 1,-1-1 0,1 3 0,-1-2 21,0-1 1,-1 0-1,1 0 0,0 1 1,-1-1-1,0 0 1,0 1-1,0-1 1,0 0-1,-3 3 0,1-2 33,0 0 0,-1 1 0,1-1 0,0 0 1,-9 4-1,-2 1 80,0-1 1,-1-1 0,-16 7 0,29-12-146,-59 19 495,15-5-3931,46-15 3301,0 0 0,0 0 0,0 0 0,0 0 0,0 0-1,0 0 1,-1 0 0,1 0 0,0 0 0,0 0 0,0 0 0,0 0 0,0 0 0,-1 0-1,1 0 1,0 0 0,0 0 0,0 0 0,0 0 0,0 0 0,0 1-787,0-1 787,0 0 0,0 0-1,0 0 1,0 0 0,0 0 0,0 0 0,0 0 0,0 0 0,0 0 0,0 0-1,0 0 1,0 0 0,0 0 0,0 0 0,0 0 0,0 0 0,0 0 0,0 0 0,0 0-1,0 1 1,0-1 0,0 0 0,4 1-4851,-2-1 5441,10 2-1888</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8.496"/>
    </inkml:context>
    <inkml:brush xml:id="br0">
      <inkml:brushProperty name="width" value="0.035" units="cm"/>
      <inkml:brushProperty name="height" value="0.035" units="cm"/>
    </inkml:brush>
  </inkml:definitions>
  <inkml:trace contextRef="#ctx0" brushRef="#br0">5 17 11520,'0'-1'1433,"0"1"-1303,0 0 1,-1 0-1,1 0 0,0 0 0,0 0 1,0 0-1,0 0 0,0 0 1,0 0-1,-1 0 0,1 0 1,0 0-1,0 0 0,0 0 0,0 0 1,0 0-1,0 0 0,0 0 1,0 0-1,0 0 0,0 0 1,0 0-1,0 0 0,0 0 0,0 0 1,-1 0-1,1 0 0,0 0 1,0 1 390,0-1-391,-2 3 2150,3 7-1405,3 11-278,10 22-1,2 7 536,-4 3-46,4 20-26,-10-50-466,14 25 0,-18-45-488,6 12 259,-8-14-313,1 0 0,2 0-1,-3 0 1,0 0 0,1 0-1,0 0 1,0 0 0,1-1-1,-1 1 1,2 2-1,-2-3-31,0 0 0,-1 0 0,0 0 0,1 0-1,0 0 1,-1 0 0,0 0 0,1 0-1,-1 0 1,0 0 0,0 0 0,2 1-1,-1-2 1,-1 1 0,1 0 0,-1 0-1,1 0 1,-1 0 0,1 0 0,-1 0 0,1 0-1,1 0 19,-1-1 0,0 1-1,0-1 1,0 0-1,1 1 1,-2-1 0,1 1-1,2-2 1,2-3 93,0 0 0,0-1 0,-1 1 0,5-10 0,-5 10-66,97-158 473,-27 52 976,-38 66-4916,-32 40 2165</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8.494"/>
    </inkml:context>
    <inkml:brush xml:id="br0">
      <inkml:brushProperty name="width" value="0.035" units="cm"/>
      <inkml:brushProperty name="height" value="0.035" units="cm"/>
    </inkml:brush>
  </inkml:definitions>
  <inkml:trace contextRef="#ctx0" brushRef="#br0">21 7 11776,'-1'1'583,"0"-1"1,-1 1-1,0 0 1,1 0-1,0 0 1,-1 0-1,1 0 0,0 0 1,-1 0-1,2 1 1,-1-1-1,0 0 1,-1 3-1,2-2-336,-1 0-1,0 0 1,1 0-1,0 1 0,-1-1 1,1 0-1,0 0 1,1 4-1,-1-5-243,1 1 0,0 0 0,-1 1 0,2-2 0,-2 1 0,2 1 0,-2-2 0,3 1 0,-2 0 0,1 0-1,0 0 1,0 0 0,0 0 0,0-1 0,0 1 0,1-1 0,-1 0 0,5 3 0,-2-3 93,-3 0-1,2-1 1,-1 1-1,1 0 1,0-1-1,-1 1 1,1-1-1,0 1 1,-2-1-1,3 0 1,-1-1-1,0 1 1,-1 0 0,1-1-1,0 1 1,-1-1-1,2 0 1,-2 1-1,0-2 1,1 1-1,-1 0 1,-1 0-1,3-1 1,-3 1-1,2 0 1,-2-1 0,1 0-1,0 0 1,-1 1-1,0-1 1,1 0-1,-1 0 1,0 0-1,2-3 1,-3 4-1,-1 0 0,1 0 0,0 0 0,-1 0 0,0 0 0,1 0 0,-1 0 0,1 0 0,-1 1 0,0-1 0,0 0 0,0 0 0,0-1 0,0 1 0,0 0 0,-1 0 0,1 0 0,-1 0 0,1 0 0,0 0 0,-1 0 0,0 0 0,1 0 0,-3 1 0,3-1 0,0 0 0,-1 0 0,0 0 0,-2-1 0,1 1-28,-2-1-1,2 1 1,-2-1 0,1 1-1,0 0 1,-1 0 0,-1 0 0,3 0-1,-1 0 1,-8 0 0,7 0-291,3 1 116,0 0 0,1 0-1,-1 0 1,0 0 0,0 0 0,0 0-1,1 0 1,-1 0 0,0 0 0,1-1 0,-1 1-1,-1 0 1,2 0 0,0-1 0,-1 1-1,1 0 1,-1-1 0,0 1 0,1 0-1,0-1 1,-1 1 0,0-1 0,1 0 0,-3-4-298</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8.501"/>
    </inkml:context>
    <inkml:brush xml:id="br0">
      <inkml:brushProperty name="width" value="0.035" units="cm"/>
      <inkml:brushProperty name="height" value="0.035" units="cm"/>
    </inkml:brush>
  </inkml:definitions>
  <inkml:trace contextRef="#ctx0" brushRef="#br0">69 24 8320,'-5'-8'3904,"-2"-5"3270,9 10-5043,8 5-2242,0 1 268,0 1 0,-1 0-1,1 0 1,-1 1 0,0 0 0,-1 1 0,1 0-1,-1 1 1,0-1 0,-1 2 0,0-1 0,0 1-1,0 0 1,8 14 0,-13-19-140,-1 1-1,1-1 1,-1 0-1,0 1 1,-1-1-1,1 1 1,0-1 0,-1 1-1,0-1 1,0 1-1,0-1 1,0 1 0,-1-1-1,1 1 1,-1-1-1,0 1 1,0-1 0,0 1-1,0-1 1,-1 0-1,1 0 1,-1 0 0,0 0-1,0 0 1,0 0-1,0 0 1,-1 0-1,1-1 1,-1 0 0,1 1-1,-1-1 1,0 0-1,0 0 1,0 0 0,-4 1-1,6-2-76,-1-1-1,1 1 1,0 0 0,0 0-1,-1-1 1,1 1-1,0 0 1,0 0 0,0 0-1,0 0 1,0 1-1,0-1 1,0 0-1,0 0 1,1 1 0,-1-1-1,0 0 1,1 1-1,-1-1 1,1 0 0,-1 1-1,1-1 1,0 1-1,-1 1 1,2 1 11,-1 0 0,1 0 0,0 0 0,0 0 0,0 0 0,1-1-1,-1 1 1,4 6 0,0-1 232,-1 0-1,0 0 0,0 0 0,2 11 1,-6-17-7,1 1 0,0-1 1,-1 1-1,0 0 0,0-1 1,0 1-1,0-1 1,-1 1-1,0 0 0,1-1 1,-1 1-1,0-1 0,-1 0 1,1 1-1,-4 5 1,2-4-96,-1 0 1,0 1-1,0-2 1,0 1-1,-1 0 1,1-1-1,-1 0 1,0 0-1,-1-1 0,1 1 1,-10 3-1,6-2-1676,-1-2 0,-12 4 0,-21 2-8672,25-7 8433</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6.482"/>
    </inkml:context>
    <inkml:brush xml:id="br0">
      <inkml:brushProperty name="width" value="0.035" units="cm"/>
      <inkml:brushProperty name="height" value="0.035" units="cm"/>
    </inkml:brush>
  </inkml:definitions>
  <inkml:trace contextRef="#ctx0" brushRef="#br0">8 160 7296,'-8'1'14408,"14"-1"-13126,25 3 96,-6-2-1039,191-3 888,-97 0-1024,-34 1-214,182-5 657,83-3-98,152-3-238,-398 13-238,881-9 133,-554 1-204,450-16 105,-439 2-90,5-3-128,1260-25 106,-1235 47 92,1245 16-172,-949 8 194,3 17-34,-332-8-96,339 23 243,-205-15-100,-89-15 121,-372-19-170,201 8 94,-193-9-156,120 2 93,-95-3 2,103 0 22,-162-2-40,67 1-14,50-1 275,127 1-492,-204-3 245,193 0-362,-150-4 69,-39 2 78,-38 2 873,-47-1-243,12 0-450,108-2 168,-64 2-132,-81 1-36,20-2 0,-20 2-49,23-1-1,46 0 480,-89 2-1104,-9-2-3397,-23-1-1440,-4-4 4351</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8.502"/>
    </inkml:context>
    <inkml:brush xml:id="br0">
      <inkml:brushProperty name="width" value="0.035" units="cm"/>
      <inkml:brushProperty name="height" value="0.035" units="cm"/>
    </inkml:brush>
  </inkml:definitions>
  <inkml:trace contextRef="#ctx0" brushRef="#br0">165 180 11776,'-9'2'1189,"0"-1"-1,0 2 1,0-1 0,0 1 0,0 1 0,0-1 0,-12 9 0,4-2-712,0 2 1,-22 19-1,39-31-486,-1 1 1,0-1-1,1 1 0,-1-1 0,1 1 0,-1 0 1,1-1-1,-1 1 0,1 0 0,-1-1 0,1 1 0,0 0 1,-1 0-1,1-1 0,0 1 0,-1 0 0,1 1 0,0-1-4,0-1-1,0 1 0,1-1 0,-1 1 0,0-1 0,0 1 0,0-1 0,1 1 0,-1-1 0,0 1 1,0-1-1,1 0 0,-1 1 0,1-1 0,-1 1 0,0-1 0,1 0 0,-1 1 0,1-1 0,0 1 0,3 1-65,0-1 0,1 1 0,-1 0-1,10 1 1,-12-3 84,32 7-74,-12-4-9,41 14-1,-57-15 163,-1 0-1,0 0 1,0 1-1,0-1 1,0 1-1,-1 0 1,1 1-1,-1-1 1,1 1-1,-1-1 1,-1 1 0,1 1-1,3 3 1,-6-5 29,1-1 0,-1 1 0,0-1 0,0 1 1,0-1-1,0 1 0,0-1 0,0 1 0,-1 0 1,1-1-1,-1 1 0,0 0 0,0 0 0,0-1 1,0 1-1,-1 0 0,0 2 0,0-1 50,0 0 0,-1 0 0,0 0 0,1 0 0,-1-1 0,-1 1 0,1-1 0,-1 1 0,1-1 0,-5 4 0,0-1-84,1 0 0,-1-1 0,-1 1 0,1-2 0,-1 1 0,0-1 0,0 0-1,0-1 1,0 0 0,-10 3 0,-14-2-2118,30-4 1746,0 0 0,0 0 0,0 0-1,0 0 1,0-1 0,0 1 0,0-1 0,0 1-1,0-1 1,0 0 0,0 1 0,-4-3 0,-1-5-385</inkml:trace>
  <inkml:trace contextRef="#ctx0" brushRef="#br0" timeOffset="1">187 9 13312,'0'-1'285,"0"1"1,0-1 0,0 1-1,-1-1 1,1 1 0,0 0-1,-1-1 1,1 1 0,0-1-1,-1 1 1,1 0 0,0-1-1,-1 1 1,1 0 0,-1-1-1,1 1 1,0 0 0,-1 0-1,1-1 1,-1 1 0,1 0-1,-1 0 1,1 0 0,-1 0 0,0 0-108,1 0 0,-1 0 0,1 1 0,-1-1 0,1 0 0,0 0 0,-1 1 0,1-1 0,0 0 0,-1 1 0,1-1 0,0 1 0,-1-1 0,1 1 0,0-1 0,0 0 0,0 1 0,-1-1 0,1 2 0,-5 26 1071,1 165-65,-16 93 805,19-262-1618,1-17-1665,3-13-4348,6-26-1552,0 13 5701</inkml:trace>
  <inkml:trace contextRef="#ctx0" brushRef="#br0" timeOffset="2">529 189 12928,'0'0'4831,"-3"0"-3775,0 8 704,0-3 32,0 6-640,0 5-192,-4 4-352,1 4-128,-3 8-288,-1 3 0,2 6 32,-2-2-32,4-3-32,0-2-320,0-10-128,3-7-1888,6-14-864,3-12 1536</inkml:trace>
  <inkml:trace contextRef="#ctx0" brushRef="#br0" timeOffset="3">679 296 11520,'-3'16'2057,"-1"1"-580,1-1 0,1 1 0,0 29-1,2-42-1425,0 0-1,0 0 0,1-1 1,-1 1-1,1 0 0,0 0 1,0 0-1,1-1 0,-1 1 1,1 0-1,0-1 0,0 1 1,0-1-1,0 0 0,1 0 0,-1 0 1,1 0-1,0 0 0,0-1 1,0 1-1,4 2 0,-5-4-26,-1-1-1,0 1 0,1-1 1,-1 1-1,0-1 1,1 0-1,-1 1 0,0-1 1,1 0-1,-1 0 0,1 0 1,-1 0-1,0-1 1,1 1-1,-1 0 0,1 0 1,-1-1-1,0 1 0,1-1 1,-1 1-1,0-1 1,0 0-1,1 0 0,-1 1 1,0-1-1,0 0 0,1-1 1,3-3 178,0 0 0,0 0-1,0 0 1,4-7 0,-2 3 209,-1-2 0,1 1-1,-2-1 1,1 0 0,-2 0 0,7-20-1,-10 25-242,1-1-1,-1 1 0,0-1 0,-1 0 0,1 1 1,-1-1-1,-1 0 0,1 0 0,-1 1 0,0-1 1,-1 1-1,0-1 0,-4-10 0,5 14-31,-1 0-676,1 1-1,0-1 0,-1 0 1,1 0-1,0 0 0,1 0 1,-1 0-1,0 0 0,1-1 1,0 1-1,0-4 0,2-1-259</inkml:trace>
  <inkml:trace contextRef="#ctx0" brushRef="#br0" timeOffset="4">1012 318 11264,'0'7'674,"0"-1"-1,1 1 1,0-1 0,1 1 0,-1-1 0,1 0 0,1 0 0,-1 0 0,1 0 0,6 11 0,-7-15-616,0-1 0,0 1 0,0 0 0,0-1 1,1 0-1,-1 1 0,0-1 0,1 0 0,-1 0 0,0 0 1,1 0-1,-1-1 0,1 1 0,0-1 0,-1 1 0,1-1 1,-1 0-1,1 0 0,0 0 0,-1 0 0,1-1 0,-1 1 0,1-1 1,-1 0-1,1 1 0,2-3 0,4 0 162,0-1 0,0 0 0,-1-1 0,1 0 0,12-10 0,-18 12-10,-1 1 0,1 0-1,-1-1 1,0 1-1,1-1 1,-1 0 0,0 0-1,-1 1 1,1-1 0,0-1-1,-1 1 1,0 0 0,0 0-1,1-4 1,-1 5-63,-1 0 1,0 0 0,0 0 0,0 0-1,0 1 1,0-1 0,-1 0-1,1 0 1,0 0 0,-1 0-1,1 1 1,-1-1 0,0 0-1,0 1 1,0-1 0,1 0 0,-1 1-1,-1-1 1,1 1 0,0-1-1,0 1 1,-1 0 0,1-1-1,0 1 1,-1 0 0,1 0-1,-4-1 1,-4-3-385,-1 0 0,0 1 0,-11-3 0,11 4-2516,5-6-4452,9 1 5711</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8.507"/>
    </inkml:context>
    <inkml:brush xml:id="br0">
      <inkml:brushProperty name="width" value="0.035" units="cm"/>
      <inkml:brushProperty name="height" value="0.035" units="cm"/>
    </inkml:brush>
  </inkml:definitions>
  <inkml:trace contextRef="#ctx0" brushRef="#br0">253 139 11136,'-38'25'2382,"0"-2"0,-51 23 0,77-41-2127,0 0-1,1 1 1,-12 8 0,23-14-259,0 0 0,-1 1 0,1-1 0,0 0 0,-1 0 0,1 0 0,0 1 0,-1-1 0,1 0 0,0 0 0,-1 1 0,1-1 0,0 0 0,0 1 0,-1-1 0,1 0 0,0 1 0,0-1 0,0 1 0,0-1 0,-1 0 0,1 1 0,0-1 0,0 1 0,0-1 0,0 0 0,0 1 1,0-1-1,0 1 0,0-1 0,0 0 0,0 2 0,0-2 0,0 1 0,1-1 0,-1 0 0,0 1 0,0-1 0,0 1 0,0-1 0,1 0 0,-1 1 0,0-1 0,0 0 0,1 1 0,-1-1 0,0 0 0,1 0 0,-1 1 0,0-1 0,1 0 0,-1 0 0,0 1 0,1-1 0,-1 0 0,0 0 0,28 10-154,-24-9 148,28 7 56,44 12 398,-67-17-185,1 1 0,0 0-1,-2 1 1,1 0 0,14 12 0,-21-16-124,0 0 1,-1 1 0,0-1-1,2 0 1,-2 1 0,0 0-1,1-1 1,-1 1 0,0 0-1,0 0 1,0-1 0,0 1-1,-1 0 1,2 0 0,-1 0-1,-1 0 1,1 0 0,-1 0-1,0 1 1,1-1 0,-1 0-1,0 0 1,0 0 0,0 0-1,-1 0 1,1 0 0,0 0-1,-1 0 1,0 0 0,1 0-1,-2 3 1,-1-1 41,0 0 0,1 2 1,-2-2-1,1-1 0,0 1 0,-1 0 0,1-1 1,-1 0-1,0 0 0,0 0 0,0 0 1,-7 3-1,-3 0-155,0 0 1,0-1-1,-1 0 0,0-1 1,-30 3-1,31-6-1337,0 0 0,-1-1 1,-21-2-1,28 2 605</inkml:trace>
  <inkml:trace contextRef="#ctx0" brushRef="#br0" timeOffset="1">293 1 12160,'-4'20'3771,"-2"27"0,2 57-189,2-7-2424,-3-34-234,-4 0 1,-17 70-1,20-119-1174,4-10-1524,3-8 194,5-9 182,5-3 752</inkml:trace>
  <inkml:trace contextRef="#ctx0" brushRef="#br0" timeOffset="2">647 184 11136,'2'3'804,"-1"1"1,0 0-1,1 1 1,-1-1-1,-1 0 1,1 1-1,-1-1 1,1 0-1,-1 0 1,-1 6-1,-1 4 1313,-7 27-1,2-19-1517,-1-1-1,-20 37 1,0 0-374,24-48-355,4-6-165,-2 0-1,0 0 1,0 0-1,0 0 1,0 0-1,0 0 1,-1-1-1,-5 7 1,8-10 236,0 0 0,0 0 0,0 0 0,0 0 0,0 0 0,-1 0 0,1 0 0,0 0 0,0 1 0,0-1 0,0 0 0,0 0 0,0 0 0,0 0 0,0 0 0,0 0 0,0 0 0,0 0 0,0 0 0,0 0 0,0 0 0,0 0 0,0 0 0,0 0 0,0 0 0,0 0 0,0 0-1,0 0 1,0 0 0,0 0 0,-2 0 0,2 0 0,0 0 0,0 0 0,0 0 0,0 0 0,0 0 0,0 0 0,0 0 0,0 0 0,0 0 0,0 0 0,-1 0 0,1 0 0,0 0 0,0 0 0,0-1 0,0 1 0,0 0 0,0 0 0,0 0 0,0 0 0,0 0 0,0 0 0,0 0 0,0 0 0,0 0 0,0 0 0,0-1 0,0 1 0,0 0 0,0 0 0,0 0 0,0 0 0,0-7-944,0 7 935,3-12-972</inkml:trace>
  <inkml:trace contextRef="#ctx0" brushRef="#br0" timeOffset="3">756 349 12288,'-5'24'3208,"2"-11"-2168,0 1 0,1-1 1,-1 17-1,3-27-984,0 0 0,0 0-1,0-1 1,0 1 0,1 0 0,-1 0 0,1 0-1,0-1 1,0 1 0,0 0 0,0-1 0,1 1-1,-2-1 1,2 1 0,-1-1 0,1 0 0,0 0-1,0 1 1,-1-1 0,2 0 0,1 2 0,-2-3-31,-1-1 0,1 0 0,0 1 0,-2 0 0,2-1 1,0 1-1,-1-1 0,1 0 0,-1 1 0,1-1 0,0 0 0,-1 0 0,1 0 1,-1 0-1,1 0 0,2-1 0,-1 0 60,0 0 0,1 0 0,0 1 0,-3-1 1,2-1-1,0 1 0,5-5 0,1 0 247,-3-1 0,2-1 0,-1 1 0,6-11 0,-8 13-80,-2 0 1,0 0-1,0-1 0,0 0 1,0 1-1,-1 0 1,0 0-1,2-12 1,-3 14-144,-1 0 1,1 0 0,-1 0 0,0 0-1,-1 0 1,1 0 0,0 0 0,-1 0-1,0 0 1,0 0 0,-1-1 0,2 1-1,-1 0 1,0 1 0,-1-1 0,1 0-1,-1 1 1,-4-5 0,2 2 30,-10-11-1146,13 15 665,0 1 0,1-1 0,-1 0 0,1 0 0,-2 1 1,2-1-1,0 0 0,0 0 0,0 0 0,0 0 0,-1 1 0,1-1 0,0 0 0,0 0 0,0 0 0,0 0 0,0-1 0,1-2-603</inkml:trace>
  <inkml:trace contextRef="#ctx0" brushRef="#br0" timeOffset="4">1123 353 11776,'-1'7'987,"0"0"1,1 0 0,0 1-1,0-1 1,0 0 0,1 0-1,2 10 1,-2-15-958,0 0-1,-1 0 0,1-1 1,0 1-1,-1 1 1,2-1-1,-1-1 0,0 1 1,0-1-1,1 1 1,-1-1-1,1 1 0,-1-1 1,0 0-1,1 0 1,0 1-1,-1-1 0,1 0 1,0-1-1,0 1 1,0 0-1,0 0 0,-1-1 1,1 1-1,0-1 1,0 0-1,1 0 0,-2 1 1,1-1-1,0 0 1,3-1-1,-1 1 106,0-1 0,0 1 0,0-1 0,0 0 0,0 0 0,0-1 0,0 1 0,0-1 0,0 0 0,-1 0 0,1 0 0,-1-1 0,1 1 0,4-6 0,-7 6 40,1 1 1,-1-1-1,1 0 1,-1 0-1,0 0 1,0 0-1,0 0 1,1 1-1,-2-1 1,1 0-1,0 0 1,-1 0-1,1 0 1,-1-1-1,0 1 1,0 0-1,1 0 1,-1-1-1,-1 1 1,1 0-1,0 0 1,-1 0-1,1-1 1,-1 1-1,1 0 1,-1 0-1,1 0 1,-3-3-1,-2-1 40,1-1 0,-1 1 0,0 0-1,0 0 1,0 1 0,-1 0-1,0 1 1,-8-6 0,4 3-904,0-1 1,-8-8-1,12 6 28,5 0 314</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8.512"/>
    </inkml:context>
    <inkml:brush xml:id="br0">
      <inkml:brushProperty name="width" value="0.035" units="cm"/>
      <inkml:brushProperty name="height" value="0.035" units="cm"/>
    </inkml:brush>
  </inkml:definitions>
  <inkml:trace contextRef="#ctx0" brushRef="#br0">358 61 11264,'-9'-1'936,"0"0"1,0 0-1,0 0 0,0 1 1,-1 1-1,1 0 1,0 0-1,-16 4 1,8 1-455,0-1 0,0 2 0,-22 12 1,34-17-469,2 1 1,-1-1-1,0 0 1,0 1-1,1 0 1,-1 0-1,-3 4 0,6-5-22,0-1-1,0 1 0,0 0 1,0-1-1,0 1 0,1 0 0,-1 0 1,1-1-1,-1 1 0,1 0 1,-1 0-1,1 0 0,0 0 0,0 0 1,0 0-1,0-1 0,0 1 0,0 0 1,2 4-1,2 8-30,2 0-1,0 0 1,0 0 0,12 17-1,13 28 321,-28-53-102,-1 1-1,0 0 0,0 0 0,0-1 0,-1 1 0,0 0 0,0 9 0,-1-12 7,-1 0 0,1 0 0,-1 0 1,0 1-1,0-1 0,0 0 0,0 0 0,-1-1 0,0 1 0,0 0 0,0 0 0,0-1 0,0 1 0,-1-1 0,0 0 0,0 0 0,1 0 0,-2 0 0,1 0 1,0 0-1,-1-1 0,1 0 0,-1 0 0,1 0 0,-7 3 0,0-1-389,0-1 0,0 0 0,0 0 1,0-1-1,-1 0 0,1-1 0,0 0 0,-1-1 0,-12-1 1,21 1-261,0 0 0,0 0 0,0 0 0,0 0 0,0-1 0,0 1 0,1-1 0,-1 1 0,0-1 0,0 0 0,0 1 0,0-1 0,1 0 0,-1-1 0,-2 0 0,1-4-422</inkml:trace>
  <inkml:trace contextRef="#ctx0" brushRef="#br0" timeOffset="1">250 1 9728,'-7'11'2980,"6"-8"-2316,-1 0 0,1-1-1,0 1 1,-1 0 0,1 0-1,-1 5 1,-16 146 5358,15-108-5227,-2 1-1,-21 80 0,18-103-778,-5 17 467,9-15-5771</inkml:trace>
  <inkml:trace contextRef="#ctx0" brushRef="#br0" timeOffset="2">647 89 9472,'0'0'265,"-1"0"-1,1 0 1,-1 0 0,1 0 0,-1 1 0,1-1 0,-1 0 0,1 1 0,-1-1-1,1 0 1,0 1 0,-1-1 0,1 0 0,0 1 0,-1-1 0,1 1-1,0-1 1,-1 1 0,1-1 0,0 1 0,0-1 0,0 0 0,-1 2-1,-4 15 1934,4-12-1441,-22 106 3186,16-72-3281,-2 1 1,-23 64 0,26-80-3089,5-18-1027,7-15 490,1-6 2099</inkml:trace>
  <inkml:trace contextRef="#ctx0" brushRef="#br0" timeOffset="3">772 191 9216,'-3'9'930,"-3"13"1819,-8 45 0,13-61-2642,1 0 1,0 1-1,0-1 0,0 0 1,1 0-1,-1 0 0,1 1 1,1-1-1,-1 0 0,1 0 1,1 0-1,2 6 0,-4-9-43,1-1-1,-1 0 1,1 1-1,-1-1 1,1 0-1,0 0 1,0 0-1,0 0 1,0 0-1,0-1 1,0 1-1,0-1 0,0 1 1,1-1-1,-1 0 1,1 0-1,-1 0 1,1 0-1,3 1 1,-3-2 25,1 0 1,-1 0-1,0 0 1,0 0-1,0-1 1,0 1-1,0-1 1,0 0 0,0 0-1,0 0 1,0 0-1,0 0 1,0-1-1,4-2 1,-3 1 142,1-1 1,-1 1 0,0-1 0,0 0-1,0 0 1,-1 0 0,1 0 0,-1-1-1,0 1 1,0-1 0,0 0 0,-1 0-1,0 0 1,0 0 0,0 0 0,-1 0-1,1-1 1,0-9 0,-2 11-10,0 0 0,-1-1 0,1 1 1,-1 0-1,0 0 0,0 0 0,0 1 0,-1-1 0,1 0 0,-1 0 1,-3-5-1,-2 1-333,1-1 1,-2 1-1,-7-8 1,12 13-280,3 3 129,-1-1 0,1 1 1,0 0-1,0 0 1,-1-1-1,1 1 0,0 0 1,0-1-1,0 1 1,0 0-1,-1-1 0,1 1 1,0-1-1,0 1 1,0 0-1,0-1 1,0 1-1,0 0 0,0-1 1,0 1-1,0 0 1,0-1-1,0 1 0,1-1 1,-1 1-1,0 0 1,0-1-1,0 1 0,0 0 1,0-1-1,1 1 1,-1 0-1,0-1 1,0 1-1,1 0 0,-1 0 1,0-1-1,0 1 1,1 0-1,-1 0 0,0 0 1,1-1-1,5-2-838</inkml:trace>
  <inkml:trace contextRef="#ctx0" brushRef="#br0" timeOffset="4">1074 274 9600,'-3'31'2388,"1"-14"-1113,1 0 0,1 29 0,0-44-1182,1 1-1,-1-1 1,1 0-1,0 0 1,-1 0 0,1 0-1,0 0 1,0 0 0,0 0-1,1 0 1,-1 0 0,0 0-1,1 0 1,-1-1 0,1 1-1,-1-1 1,4 3 0,-1-2 30,-1 0 0,0 0 0,1 0 0,-1-1 1,0 0-1,1 1 0,0-1 0,-1-1 0,1 1 0,5 0 0,-5-1 66,0 1 0,-1-2 0,1 1 0,0 0 0,-1-1 0,1 1 0,-1-1 0,1 0 0,-1-1-1,6-1 1,-7 2 13,0 0 0,0-1 0,0 1 0,-1 0 0,1-1 0,0 1 0,-1-1 0,1 1 0,-1-1 0,0 0 0,1 1 0,-1-1 0,0 0 0,0 0 0,0 0 0,0 0 0,-1 0 0,2-3 0,-2 3-9,0 0 1,0 1-1,0-1 0,0 0 0,0 0 0,0 0 0,-1 0 1,1 1-1,-1-1 0,1 0 0,-1 0 0,0 1 0,0-1 0,1 0 1,-3-1-1,-18-25 1444,14 20-1384,-4-6-259,-34-44-718,20 17-4039,24 40 4339,0-1-1,0 1 0,1-1 1,-1 0-1,1 1 1,-1-1-1,1 0 0,-1 1 1,1-1-1,0 0 1,0 0-1,0-3 0,2-3-663</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8.517"/>
    </inkml:context>
    <inkml:brush xml:id="br0">
      <inkml:brushProperty name="width" value="0.035" units="cm"/>
      <inkml:brushProperty name="height" value="0.035" units="cm"/>
    </inkml:brush>
  </inkml:definitions>
  <inkml:trace contextRef="#ctx0" brushRef="#br0">227 67 10624,'-87'7'5364,"46"-3"-3161,-13 2-283,82 6-2181,-16-8 551,0 2 0,0-1 0,0 2-1,18 12 1,-25-15-141,-1 0 0,1 1 0,-1-1 0,0 1 0,0 0 0,0 0 0,0 0 1,-1 0-1,0 0 0,0 1 0,-1 0 0,4 11 0,-4-12-1,-1 1 0,0-1 0,0 0 0,0 1 0,-1-1 0,0 1 0,0-1 0,0 1 0,-1-1 0,0 0 0,0 1 0,0-1 0,-1 0 0,1 0 0,-1 1 0,-1-1 0,1-1 0,-1 1 0,1 0 0,-1-1 0,-1 1 0,1-1 0,-5 5 0,2-4-64,-1 1 1,0-1 0,0-1 0,-1 1 0,1-1 0,-1 0 0,0-1 0,-15 5 0,16-6-841,0-1 0,0 0 0,1 0 0,-1 0 0,0-1 0,-12 0 0,17 0 548,1 0 1,0-1 0,0 1 0,-1 0-1,1 0 1,0 0 0,0-1 0,0 1 0,0-1-1,-1 1 1,1-1 0,0 1 0,0-1-1,0 0 1,0 0 0,0 1 0,0-1-1,0 0 1,1 0 0,-1 0 0,0 0 0,0 0-1,1 0 1,-1 0 0,0 0 0,1 0-1,-1-2 1,-1-15-923</inkml:trace>
  <inkml:trace contextRef="#ctx0" brushRef="#br0" timeOffset="1">186 0 10496,'-1'9'1551,"0"0"1,1-1-1,0 1 0,1 11 1,0 10 216,-1 7-1272,-2 0 0,-1 0 0,-3-1 0,0 0 0,-3 0 0,0 0 0,-30 66 0,40-92-4319,-1-9 3711,0-1 1,0 0 0,0 0 0,0 0 0,0 0-1,0 0 1,0 0 0,0 1 0,0-1-1,0 0 1,0 0 0,0 0 0,0 0 0,0 0-1,1 0 1,-1 0 0,0 1 0,0-1 0,0 0-1,0 0 1,0 0 0,0 0 0,1 0-1,-1 0 1,0 0 0,0 0 0,0 0 0,0 0-1,0 0 1,1 0 0,-1 0 0,0 0 0,0 0-1,0 0 1,0 0 0,0 0 0,1 0-1,-1 0 1,0 0 0,0 0 0,0 0 0,0 0-1,0 0 1,0 0 0,1 0 0,-1 0 0,0-1-1,0 1 1,0 0 0,0 0 0,0 0-1,0 0 1,0 0 0,0 0 0,1 0 0,-1-1-1,0 1 1,0 0 0,0 0 0,0 0 0,0 0-1,0 0 1,0 0 0,0-1 0,0 1-1,0 0 1,6-12-987</inkml:trace>
  <inkml:trace contextRef="#ctx0" brushRef="#br0" timeOffset="2">743 81 13056,'-44'10'7732,"-2"1"-4709,28-7-2984,1 1 0,0 1 0,-33 16 0,49-21-49,0-1 0,0 1 0,0-1 0,0 1 0,0 0 0,0-1 0,0 1 0,0 0 0,0 0 0,1-1 0,-1 1-1,0 0 1,0 0 0,1 0 0,-1 0 0,1 0 0,-1 0 0,1 0 0,-1 1 0,1-1 0,0 0 0,-1 0 0,1 0 0,0 0 0,0 0 0,0 1 0,0-1-1,0 0 1,0 0 0,0 0 0,0 0 0,1 0 0,-1 1 0,0-1 0,1 0 0,-1 0 0,0 0 0,2 1 0,2 5-64,0-1 0,0 0 0,1 0-1,0 0 1,6 5 0,3 5 5,-10-11 262,0 0 0,0 1 0,0-1 0,-1 1 0,0 0 0,0 0 0,4 12 0,-7-16-124,1 1 1,-1-1-1,0 0 1,1 0 0,-1 1-1,0-1 1,0 0 0,-1 1-1,1-1 1,0 0-1,-1 1 1,1-1 0,-1 0-1,0 0 1,0 1 0,0-1-1,0 0 1,0 0-1,0 0 1,-1 0 0,1-1-1,-1 1 1,1 0 0,-1 0-1,0-1 1,-2 3 0,-6 3 235,-1 0 1,0 0-1,-22 9 1,22-12-1940,0 0 0,-15 3 0,26-7 1526,0 0 0,-1 0 0,1 0 0,0 0 0,0 0 0,-1 0 0,1 0 0,0 0 0,0 0 0,-1 0 0,1 0 0,0 0 0,-1 0 0,1 0 0,0 0 0,0 0 0,-1 0 0,1 0 0,0 0 0,0 0 0,-1 0 0,1 0 0,0-1 0,0 1 0,0 0 0,-1 0 0,1 0 0,0 0 1,0-1-1,0 1 0,-1 0 0,1 0 0,0 0 0,0-1 0,0 1 0,0 0 0,0 0 0,0-1 0,-1 1 0,1 0 0,0 0 0,0-1 0,0 1 0,0 0 0,0 0 0,0-1 0,0 1 0,0-1 0,2-11-863</inkml:trace>
  <inkml:trace contextRef="#ctx0" brushRef="#br0" timeOffset="3">852 263 10240,'-7'17'1830,"-2"6"220,-6 24 1,13-41-1854,1 0 0,0-1 1,0 1-1,1 0 0,-1 0 0,1 0 1,0-1-1,1 1 0,-1 0 1,3 6-1,-3-10-159,1-1 0,-1 1 0,1-1 0,-1 1 0,1-1 0,0 0 0,0 1 0,0-1 0,0 0 0,0 0 0,0 1 0,0-1 0,0 0 0,0 0 0,0 0 0,1 0 0,-1-1 0,0 1 0,1 0 0,-1 0 0,1-1 0,-1 1 0,1-1 0,-1 1 0,1-1 0,-1 0 0,1 0 0,-1 1 0,1-1 0,-1 0 0,1 0 0,-1-1 0,1 1 0,0 0 0,-1 0 0,1-1 0,-1 1 0,2-1 0,3-1 171,-1 0-1,0-1 1,1 1-1,-1-1 1,0 0-1,0 0 1,-1-1 0,1 1-1,4-5 1,-6 4 17,1 0 1,-1 0 0,0 0-1,0-1 1,0 1-1,-1-1 1,0 1 0,0-1-1,0 0 1,0 0 0,-1 0-1,0 0 1,0 0 0,0 0-1,0 0 1,-1 0-1,0-1 1,0 1 0,-1 0-1,-1-8 1,1 5-122,-1 1-1,0-1 1,-1 1-1,0 0 1,-5-11-1,3 11-937,0-1 0,0 0 0,-1 1 0,-9-9 0,18 27-4826</inkml:trace>
  <inkml:trace contextRef="#ctx0" brushRef="#br0" timeOffset="4">1210 263 10880,'-5'14'1963,"0"-1"0,1 1 0,-3 26 0,6-33-1883,1-1-1,0 1 1,0-1 0,0 1 0,1-1 0,0 1 0,0-1 0,1 0-1,-1 0 1,6 11 0,-7-15-43,1 0 0,0 0 0,0 0 0,0-1 0,0 1 0,1 0 0,-1-1 0,0 1 0,1-1 0,-1 1 0,1-1 0,-1 0 0,1 1 0,0-1-1,0 0 1,-1 0 0,1 0 0,0 0 0,2 0 0,-2-1 59,0 1 1,0-1-1,0 0 0,0 0 0,0-1 0,0 1 0,0 0 1,0-1-1,0 1 0,0-1 0,0 1 0,0-1 0,0 0 1,-1 0-1,1 0 0,2-2 0,0 1 194,0-1 1,-1-1-1,1 1 0,-1-1 0,0 1 1,0-1-1,0 0 0,0 0 1,0 0-1,-1 0 0,0-1 0,0 1 1,0-1-1,-1 1 0,2-7 1,-3 6-86,0 0 0,0 1 0,-1-1 0,1 0 1,-1 1-1,0-1 0,0 1 0,-1-1 1,0 1-1,1-1 0,-2 1 0,1 0 0,0 0 1,-1 0-1,-3-5 0,2 4-547,0 0-1,1-1 1,0 1-1,0-1 1,1 0-1,0 0 1,-3-8 0,5 13 125,0 0 1,0 1-1,0-1 1,0 0-1,0 1 1,0-1-1,0 1 1,0-1-1,0 0 1,0 1-1,0-1 1,0 0-1,0 1 1,1-1-1,-1 1 1,0-1-1,0 0 1,1 1-1,-1-1 1,0 1-1,1-1 1,5 0-755</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8.710"/>
    </inkml:context>
    <inkml:brush xml:id="br0">
      <inkml:brushProperty name="width" value="0.035" units="cm"/>
      <inkml:brushProperty name="height" value="0.035" units="cm"/>
    </inkml:brush>
  </inkml:definitions>
  <inkml:trace contextRef="#ctx0" brushRef="#br0">17 11 6272,'0'-1'324,"0"1"0,0-1 1,0 1-1,0-1 1,0 0-1,0 1 0,0-1 1,-3 0-1,3 1 0,0 0 1,-5-4 8266,5 8-6585,2 7-966,4 21 1,0-11-456,19 200 1826,-22-197-2203,14 186 1269,-14 34 6,-20-91-681,11-121-522,-2 25-362,-15 114-161,15-118 213,-1-32-3156,9-36-15160,0 5 16485</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8.711"/>
    </inkml:context>
    <inkml:brush xml:id="br0">
      <inkml:brushProperty name="width" value="0.035" units="cm"/>
      <inkml:brushProperty name="height" value="0.035" units="cm"/>
    </inkml:brush>
  </inkml:definitions>
  <inkml:trace contextRef="#ctx0" brushRef="#br0">75 50 12160,'-2'0'771,"-2"0"-1,1 0 1,-1 1 0,3 0 0,-2 0 0,0 0 0,1-1 0,-1 1 0,1 0 0,-2 0 0,0 3 0,0-2-472,1 0 1,0 0-1,2 0 1,-2 0-1,1 0 1,0 1-1,-2 3 1,1 1-330,-1 1 0,1-1 0,0 1 1,-1 14-1,4-7 56,-1 1 1,2-1-1,1 1 1,8 27-1,-2-21 154,1 0 0,23 35 0,-29-52-179,-1 0 1,2-2-1,0 1 0,0 0 1,0 0-1,0 0 0,5 3 1,-6-6 7,0 0 1,-1 1 0,0-1-1,0 0 1,1 0-1,0 0 1,-2 0 0,2-1-1,0 1 1,0-1 0,0 1-1,-1-1 1,1 1 0,0-1-1,1 0 1,-3 1 0,3-1-1,-1 0 1,-1-1 0,6 0-1,3 0 23,-1-1-1,0-1 0,0 1 1,-1-1-1,1 0 1,-1-1-1,0 1 0,0-1 1,-1-1-1,0 1 1,0 0-1,-1-1 0,12-11 1,-7 8 85,-2-2 0,-1 1 0,-1-1 0,0 0 0,0 1 0,-2-3 0,9-19 0,-13 25 79,1-1 1,-2 1-1,-1-1 0,2 1 0,-2-1 1,-2 0-1,1-8 0,0 10-66,-1 0 0,0 0 0,-1 1 0,0-2 0,0 1 0,0 1 0,-1-1 0,0 0 0,-9-6-1,3 3 67,3 2-1,-5-1 0,1 1 0,1 0 0,-4 0 0,-15-7 0,-82-21 722,82 25-1488,20 6 563,1-2-4605,7 5 4400,1-1-1,0 1 0,-1 0 0,1 0 0,0-1 0,0 1 0,0 0 0,0 0 1,0 0-1,0 0 0,0-1 0,0 1 0,0 0 0,0-1 0,0 1 0,0 0 0,0 0 1,0-1-1,0 1 0,0 0 0,0-1 0,0 1 0,0 0 0,0 0 0,1 0 1,-1 0-1,0-1 0,1 1 0,-1 0 0,0 0 0,0-1 0,0 1 0,1 0 1,-1 0-1,0 0 0,0 0 0,0-1 0,0 1 0,2 0 0,-2 0 0,1 0 1,-1 0-1,0 0 0,4-1-1439</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8.712"/>
    </inkml:context>
    <inkml:brush xml:id="br0">
      <inkml:brushProperty name="width" value="0.035" units="cm"/>
      <inkml:brushProperty name="height" value="0.035" units="cm"/>
    </inkml:brush>
  </inkml:definitions>
  <inkml:trace contextRef="#ctx0" brushRef="#br0">1 1 10624,'0'0'4676,"0"2"-1278,1 0-1057,21 34-165,-9-7-1571,13 57 0,-5 33 112,-21-116-692,25 294 2476,-23 3 48,-2-174-1818,0-122-814,0 25-229,2-10-3090,-1-18 2917,-1-1 0,0 2-1,1-1 1,-1-1 0,1 1-1,-1 0 1,0 0 0,3 1-1,1 2-378</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8.713"/>
    </inkml:context>
    <inkml:brush xml:id="br0">
      <inkml:brushProperty name="width" value="0.035" units="cm"/>
      <inkml:brushProperty name="height" value="0.035" units="cm"/>
    </inkml:brush>
  </inkml:definitions>
  <inkml:trace contextRef="#ctx0" brushRef="#br0">5 0 13312,'-1'0'189,"1"0"0,0 0 0,0 0 0,0 0 0,0 0 0,0 0 1,0 0-1,0 0 0,-1 0 0,1 0 0,0 0 0,0 0 0,-1 0 1,1 0-1,0 0 0,0 0 0,0 1 0,0-1 0,0 0 0,0 0 1,0 0-1,0 0 0,0 0 0,0 0 0,0 0 0,0 0 0,-1 0 1,1 1-1,0-1 0,0 0 0,0 0 0,0 0 0,0 0 0,0 0 1,0 0-1,0 0 0,0 1 0,0-1 0,0 0 0,0 0 0,2 6 1473,0 0-977,5 29 1003,-3 0 1,-2 66 0,-15 11-1012,13-109-974,-1 7-2534,1-10 2654,0 0 1,0 1-1,0-1 1,0 0-1,0 1 1,0-1-1,1 0 1,-1 1-1,0-1 0,0 0 1,1 0-1,-1 1 1,0-1-1,0 0 1,0 1-1,1-1 1,-1 0-1,1 0 1,-1 1-1,0-1 0,1 0 1,-1 1-1,6-1-863</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8.714"/>
    </inkml:context>
    <inkml:brush xml:id="br0">
      <inkml:brushProperty name="width" value="0.035" units="cm"/>
      <inkml:brushProperty name="height" value="0.035" units="cm"/>
    </inkml:brush>
  </inkml:definitions>
  <inkml:trace contextRef="#ctx0" brushRef="#br0">0 6 9984,'1'-1'309,"0"1"0,0-1 1,1 1-1,-1-1 0,0 1 0,0-1 1,-1 1-1,3-1 0,-2 1 1,0 0-1,1 0 0,-1-1 0,0 1 1,3 0-1,0 0 144,0 0-1,0 1 1,0-1-1,0 1 1,3 1-1,0-1-70,0 2-1,2-1 1,-2 0-1,0 1 1,-1 0 0,2 0-1,-2 0 1,1 0-1,7 7 1,4 3 229,24 23 0,-32-26-492,-8-9-98,12 12 254,13 18 0,-22-27-220,-2 0-1,0 0 1,0 1-1,-1 0 1,0 0-1,-1 0 1,1-1-1,0 7 1,-1-2-62,-2-1-1,1 0 1,-2 1 0,0-1 0,0-1 0,0 1 0,-2-1 0,-8 16 0,5-13-12,-2 0 1,1-1 0,0 0-1,-2 0 1,0 0 0,-13 8 0,-3 0 124,-18 13 641,42-29-702,2 0-1,-2 0 1,2 0 0,-1 0 0,0 0 0,0 0-1,0-1 1,1 1 0,0 0 0,-1 1-1,0-2 1,1 1 0,0 2 0,0-2-19,0 0 1,0-1-1,0 1 1,0-1-1,1 1 1,-1 0-1,1 0 1,-1-1-1,0 1 1,1-1 0,0 1-1,-1 0 1,1-1-1,0 1 1,-1-1-1,1 1 1,0-1-1,0 0 1,0 1-1,1 0 1,5 3 66,1-1 0,-1-1 0,0 0 0,1 1-1,0-2 1,0 1 0,10 1 0,56 3-10,-62-5-178,91 2-3040,-100-3 3064,62-1-1102,-1-1 538</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01-09T19:28:28.715"/>
    </inkml:context>
    <inkml:brush xml:id="br0">
      <inkml:brushProperty name="width" value="0.05" units="cm"/>
      <inkml:brushProperty name="height" value="0.05" units="cm"/>
    </inkml:brush>
  </inkml:definitions>
  <inkml:trace contextRef="#ctx0" brushRef="#br0">1 143 6911 0 0,'30'-1'7099'0'0,"27"-3"-5605"0"0,-40 4-583 0 0,-1-4-437 0 0,-1 1-1 0 0,1 0 0 0 0,20-9 0 0 0,-15 6-94 0 0,16-6 359 0 0,-16 3-347 0 0,1 4-1 0 0,0-2 1 0 0,28-2-1 0 0,-15 3-69 0 0,53-13 0 0 0,19-5 201 0 0,-38 18-218 0 0,1 2 0 0 0,69 5 0 0 0,12-6-92 0 0,17 2 61 0 0,22 11 143 0 0,-85-13-240 0 0,-17 0 50 0 0,19 10 90 0 0,113 19-1 0 0,-99-8-46 0 0,42 15-85 0 0,-108-18-91 0 0,70 8 0 0 0,123-13 208 0 0,-112-5-91 0 0,50 3-62 0 0,-134-6-137 0 0,147-1 95 0 0,127-13 33 0 0,-292 14-136 0 0,75-5 60 0 0,123 13-1 0 0,-18 6 7 0 0,-52-5-10 0 0,84-9 95 0 0,-168-4-105 0 0,-26 3-31 0 0,357-17 145 0 0,-216 10-842 0 0,56-4 1598 0 0,103 6-855 0 0,-256 12-38 0 0,31-1 12 0 0,30-7 60 0 0,57-1 60 0 0,-157 1-131 0 0,63-7-1 0 0,-60 2-4 0 0,0 2 33 0 0,74-7-57 0 0,-71 11 16 0 0,154-7 36 0 0,-163 4-61 0 0,151-4 86 0 0,-116 11-60 0 0,240 1 98 0 0,-104-3-82 0 0,6 1 2 0 0,-165-4-27 0 0,219-1 52 0 0,-271 3-58 0 0,378 8 64 0 0,-336-6-64 0 0,78 14 0 0 0,-71-8 0 0 0,189 13 64 0 0,3-30 11 0 0,-158 9 95 0 0,-74 1-36 0 0,-13-1 7 0 0,0 0 0 0 0,15-1 1 0 0,24-2 68 0 0,4 0 9 0 0,-47 2-211 0 0,1 1 0 0 0,0 0 0 0 0,-1 0-1 0 0,1 0 1 0 0,-1 1 0 0 0,1 0 0 0 0,6 1 0 0 0,-7-1-7 0 0,-4 0-171 0 0,2-1 0 0 0,-3 0 0 0 0,2 1 0 0 0,-1-1 0 0 0,0 0 0 0 0,1 0 0 0 0,-1-1 0 0 0,2 1 0 0 0,-3 0-1 0 0,5-2 1 0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6.483"/>
    </inkml:context>
    <inkml:brush xml:id="br0">
      <inkml:brushProperty name="width" value="0.035" units="cm"/>
      <inkml:brushProperty name="height" value="0.035" units="cm"/>
    </inkml:brush>
  </inkml:definitions>
  <inkml:trace contextRef="#ctx0" brushRef="#br0">75 50 12160,'-3'0'771,"0"0"-1,0 0 1,0 1 0,0 0 0,1 0 0,-1 0 0,1-1 0,-1 1 0,0 0 0,1 0 0,-4 3 0,3-2-472,0 0 1,1 0-1,0 0 1,-2 0-1,3 0 1,-1 1-1,-2 3 1,0 2-330,1-1 0,0 0 0,0 1 1,-1 13-1,4-5 56,-1 0 1,2 0-1,1 0 1,8 27-1,-2-20 154,2-1 0,21 34 0,-28-52-179,0 1 1,0-1-1,1 0 0,-1 0 1,2 0-1,-1-1 0,6 5 1,-8-7 7,1 0 1,-1 1 0,0-1-1,0 0 1,1 0-1,0 0 1,-1 0 0,0-1-1,1 1 1,0-1 0,0 1-1,-1-1 1,1 1 0,0-1-1,0 0 1,-1 1 0,2-1-1,-2 0 1,1-1 0,5 0-1,3 0 23,-1-1-1,0-1 0,-1 1 1,1-1-1,-1 0 1,1-2-1,-2 3 0,2-2 1,-3-1-1,2 1 1,-2-1-1,2 0 0,10-10 1,-8 7 85,-1-3 0,-1 2 0,-1-1 0,0 2 0,0-2 0,-3-1 0,10-21 0,-12 26 79,-1-1 1,0 1-1,-1 0 0,0-1 0,-1 0 1,-1 0-1,-2-9 0,2 11-66,-1 0 0,0 0 0,0 0 0,0-1 0,-2 1 0,0 1 0,0-1 0,1 0 0,-11-5-1,6 2 67,-2 2-1,0 0 0,-1-1 0,-1 1 0,1 0 0,-19-7 0,-80-21 722,80 25-1488,20 6 563,3-2-4605,6 5 4400,1-1-1,0 1 0,-1 0 0,1 0 0,0-1 0,0 1 0,0 0 0,0 0 1,0 0-1,0 0 0,0-1 0,0 1 0,0 0 0,0-1 0,0 1 0,0 0 0,0 0 1,0-1-1,0 1 0,0 0 0,0-1 0,0 1 0,0 0 0,0 0 0,1 0 1,-1 0-1,0-1 0,1 1 0,-1 0 0,0 0 0,0-1 0,0 1 0,1 0 1,-1 0-1,1 0 0,-1 0 0,0-1 0,0 1 0,1 0 0,-1 0 0,1 0 1,-1 0-1,0 0 0,3-1-1439</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01-09T19:28:28.716"/>
    </inkml:context>
    <inkml:brush xml:id="br0">
      <inkml:brushProperty name="width" value="0.05" units="cm"/>
      <inkml:brushProperty name="height" value="0.05" units="cm"/>
    </inkml:brush>
  </inkml:definitions>
  <inkml:trace contextRef="#ctx0" brushRef="#br0">54 1 8287 0 0,'-1'0'140'0'0,"1"0"0"0"0,-1 0 0 0 0,1 1 0 0 0,-1-1 0 0 0,1 0 0 0 0,0 0-1 0 0,-1 1 1 0 0,1-1 0 0 0,-1 0 0 0 0,1 1 0 0 0,0-1 0 0 0,-1 1 0 0 0,1-1-1 0 0,0 0 1 0 0,-1 1 0 0 0,1-1 0 0 0,0 1 0 0 0,0-1 0 0 0,-1 1 0 0 0,1-1-1 0 0,0 1 1 0 0,0-1 0 0 0,0 1 0 0 0,0-1 0 0 0,0 1 0 0 0,-1-1 0 0 0,1 1 0 0 0,0-1-1 0 0,0 1 1 0 0,1 0 0 0 0,-2 22 5326 0 0,1-17-5921 0 0,11 265 5345 0 0,-4-143-3592 0 0,-6-87-705 0 0,-2 1 0 0 0,-9 52 0 0 0,-21 80 1208 0 0,24-139-1444 0 0,5-25-211 0 0,2-7-103 0 0,-1 0 0 0 0,1 0 0 0 0,-1 1 0 0 0,1-1 0 0 0,-1 0-1 0 0,0 0 1 0 0,-1 0 0 0 0,1 0 0 0 0,-3 4 0 0 0,3-7-122 0 0,1-4-1290 0 0,1-5-4364 0 0,1-3-3829 0 0</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01-09T19:28:28.717"/>
    </inkml:context>
    <inkml:brush xml:id="br0">
      <inkml:brushProperty name="width" value="0.05" units="cm"/>
      <inkml:brushProperty name="height" value="0.05" units="cm"/>
    </inkml:brush>
  </inkml:definitions>
  <inkml:trace contextRef="#ctx0" brushRef="#br0">152 1310 13183 0 0,'-10'8'497'0'0,"3"-1"-1"0"0,-1 1 1 0 0,0 0-1 0 0,1 1 1 0 0,0 0-1 0 0,-11 17 1 0 0,-26 63 2180 0 0,44-87-2676 0 0,-9 16 244 0 0,2 1 0 0 0,0 1 1 0 0,2-1-1 0 0,0 1 1 0 0,-3 24-1 0 0,7-34-182 0 0,1-1 0 0 0,-1 1 0 0 0,1 0 0 0 0,1-1 0 0 0,0 1 0 0 0,0 0 0 0 0,1-1 0 0 0,0 1 0 0 0,1-1 0 0 0,0 0 0 0 0,0 1 0 0 0,1-1 0 0 0,5 8 0 0 0,-7-13-58 0 0,1 0 0 0 0,-1-1 0 0 0,1 0 0 0 0,1 0 0 0 0,-3 0 0 0 0,3 0-1 0 0,-1 0 1 0 0,0 0 0 0 0,0-1 0 0 0,1 1 0 0 0,0-1 0 0 0,-1 0 0 0 0,1 0 0 0 0,-1-1 0 0 0,2 1 0 0 0,-1-1-1 0 0,0 0 1 0 0,0 0 0 0 0,0 0 0 0 0,0 0 0 0 0,1-1 0 0 0,0 0 0 0 0,-2 0 0 0 0,1 0 0 0 0,0 0 0 0 0,2 0-1 0 0,-3-1 1 0 0,1 0 0 0 0,4-1 0 0 0,3-1 9 0 0,-2-1 0 0 0,1 0 0 0 0,-1 0 0 0 0,0-1 1 0 0,0 0-1 0 0,0 0 0 0 0,-1-1 0 0 0,0 0 0 0 0,0 0 0 0 0,0-1 0 0 0,7-9 0 0 0,1-3 61 0 0,-1-1 1 0 0,0 0-1 0 0,-2-1 0 0 0,13-25 0 0 0,-22 36 78 0 0,1 0 1 0 0,0 0-1 0 0,-2-1 0 0 0,0 0 1 0 0,0 1-1 0 0,-1-1 0 0 0,0 0 1 0 0,0-1-1 0 0,-2 1 0 0 0,1 0 1 0 0,-3-17-1 0 0,1 23 21 0 0,0 0 1 0 0,0 0-1 0 0,-1 0 0 0 0,0 0 0 0 0,0 0 0 0 0,0 0 0 0 0,-1 0 1 0 0,0 0-1 0 0,0 1 0 0 0,-1 0 0 0 0,2-1 0 0 0,-2 1 1 0 0,0 0-1 0 0,1 1 0 0 0,-1-1 0 0 0,-1 1 0 0 0,1-1 1 0 0,0 1-1 0 0,-1 1 0 0 0,0-1 0 0 0,-5-2 0 0 0,0 1-9 0 0,-1 0 0 0 0,0 0 0 0 0,1 1-1 0 0,-1 1 1 0 0,-1-1 0 0 0,1 2 0 0 0,0 0 0 0 0,0 0-1 0 0,-13 1 1 0 0,21 0-168 0 0,0 0 1 0 0,1 0-1 0 0,-1 0 0 0 0,0 0 1 0 0,1 0-1 0 0,-6-2 0 0 0,8 2-16 0 0,-1-1 0 0 0,1 1 1 0 0,0 0-1 0 0,0 0 0 0 0,-1 0 0 0 0,1 0 0 0 0,0 0 1 0 0,-1-1-1 0 0,1 1 0 0 0,0 0 0 0 0,0 0 0 0 0,0 0 0 0 0,-1-1 1 0 0,1 1-1 0 0,0 0 0 0 0,0 0 0 0 0,0-1 0 0 0,0 1 0 0 0,-2 0 1 0 0,2 0-1 0 0,0-1 0 0 0,0 1 0 0 0,0 0 0 0 0,0-1 0 0 0,0 1 1 0 0,0-1-74 0 0,0 0 1 0 0,0 0 0 0 0,2 1-1 0 0,-2-1 1 0 0,0 0 0 0 0,1 1 0 0 0,-1-1-1 0 0,0 0 1 0 0,1 1 0 0 0,-1-1-1 0 0,1 1 1 0 0,-1-1 0 0 0,1 1-1 0 0,-1-1 1 0 0,2 0 0 0 0,7-8-1532 0 0,6 0-73 0 0</inkml:trace>
  <inkml:trace contextRef="#ctx0" brushRef="#br0" timeOffset="1">3313 1594 9215 0 0,'-9'14'396'0'0,"4"-1"0"0"0,-7 16 0 0 0,-12 60 7044 0 0,13-49-6565 0 0,5-15-934 0 0,-8 50 1 0 0,14-68-4433 0 0</inkml:trace>
  <inkml:trace contextRef="#ctx0" brushRef="#br0" timeOffset="2">6497 1329 11519 0 0,'19'0'968'0'0,"-1"1"0"0"0,1 2-1 0 0,0 0 1 0 0,-1 0 0 0 0,1 2-1 0 0,26 10 1 0 0,-31-10-881 0 0,-2 1 1 0 0,0 0 0 0 0,0 1-1 0 0,1 0 1 0 0,-3 1-1 0 0,2 0 1 0 0,-1 1-1 0 0,-1 0 1 0 0,16 17 0 0 0,-25-23-60 0 0,1 0 1 0 0,0-1 0 0 0,0 1 0 0 0,1 1 0 0 0,-1-1-1 0 0,0 0 1 0 0,-1 0 0 0 0,0 1 0 0 0,0-1 0 0 0,0 1-1 0 0,-1-1 1 0 0,1 1 0 0 0,0-1 0 0 0,-1 1-1 0 0,0-1 1 0 0,0 7 0 0 0,-1-5 21 0 0,0-1 0 0 0,0 0 0 0 0,1 0 0 0 0,-1 0 0 0 0,-1-1 0 0 0,0 1 0 0 0,0 0 0 0 0,-1 0 0 0 0,1-1-1 0 0,-1 1 1 0 0,1-1 0 0 0,0 0 0 0 0,-1 0 0 0 0,-4 3 0 0 0,-3 3 116 0 0,-2 0 1 0 0,0-1-1 0 0,1-1 0 0 0,-26 11 0 0 0,-6 5 315 0 0,42-22-445 0 0,-1 0-1 0 0,0 0 1 0 0,0 0 0 0 0,1 1-1 0 0,-1-1 1 0 0,1 0-1 0 0,0 1 1 0 0,-1-1 0 0 0,2 0-1 0 0,-1 1 1 0 0,0 0 0 0 0,0-1-1 0 0,1 1 1 0 0,-1 0-1 0 0,0-1 1 0 0,0 1 0 0 0,1 0-1 0 0,-1 0 1 0 0,1 0 0 0 0,0-1-1 0 0,0 1 1 0 0,-2 0-1 0 0,2 0 1 0 0,0 0 0 0 0,0 0-1 0 0,2 0 1 0 0,-2-1-1 0 0,0 1 1 0 0,1 0 0 0 0,-1 0-1 0 0,1 0 1 0 0,-1-1 0 0 0,1 1-1 0 0,0 0 1 0 0,0 0-1 0 0,0-1 1 0 0,0 1 0 0 0,-1-1-1 0 0,1 1 1 0 0,0-1 0 0 0,3 3-1 0 0,3 0-29 0 0,-2 1 0 0 0,1-2 0 0 0,1 1 1 0 0,-2 0-1 0 0,3-1 0 0 0,-2-1 0 0 0,0 1 0 0 0,2-1 0 0 0,-2 0 0 0 0,2 0 0 0 0,-2-1 1 0 0,2 0-1 0 0,0 0 0 0 0,-2-1 0 0 0,2 0 0 0 0,13-1 0 0 0,14-4-1636 0 0,4-1-6140 0 0</inkml:trace>
  <inkml:trace contextRef="#ctx0" brushRef="#br0" timeOffset="3">476 0 5983 0 0,'-5'2'9588'0'0,"6"9"-7470"0"0,1 13-916 0 0,-2 1 0 0 0,0-1 1 0 0,-7 40-1 0 0,-20 72-293 0 0,10-61-320 0 0,-70 328 763 0 0,67-323-1190 0 0,-5 25 31 0 0,25-104-246 0 0,6-5-3814 0 0</inkml:trace>
  <inkml:trace contextRef="#ctx0" brushRef="#br0" timeOffset="4">355 497 8751 0 0,'-1'1'338'0'0,"1"0"-1"0"0,-1 0 1 0 0,0 1-1 0 0,0-1 0 0 0,1 0 1 0 0,-1 1-1 0 0,1-1 1 0 0,-1 1-1 0 0,1-1 0 0 0,0 1 1 0 0,-1-1-1 0 0,1 0 1 0 0,0 1-1 0 0,0-1 1 0 0,0 4-1 0 0,0-5-153 0 0,1 0-1 0 0,-1 1 1 0 0,0-1 0 0 0,0 1-1 0 0,1-1 1 0 0,-1 0 0 0 0,0 1-1 0 0,0-1 1 0 0,1 0 0 0 0,-1 0-1 0 0,0 1 1 0 0,1-1 0 0 0,-1 0-1 0 0,0 0 1 0 0,1 1 0 0 0,-1-1-1 0 0,1 0 1 0 0,-1 0 0 0 0,0 0 0 0 0,1 0-1 0 0,0 0 1 0 0,15 0 839 0 0,39-14 961 0 0,-42 10-1798 0 0,0 0 0 0 0,1 1 0 0 0,-2 1-1 0 0,17-2 1 0 0,531 4 996 0 0,-521 1-1145 0 0,-8-1 1 0 0,99 0 169 0 0,270 13 302 0 0,-318-7-361 0 0,576 23 882 0 0,-266-16-766 0 0,448 1 100 0 0,-280-21-247 0 0,591 8 11 0 0,-1052 2-128 0 0,23 2 0 0 0,168 5 0 0 0,146 2 0 0 0,355 4 0 0 0,-592-14 0 0 0,139-2 0 0 0,390-10 141 0 0,-141 19 331 0 0,-304 11 48 0 0,-114-6-78 0 0,-155-13-407 0 0,38 1 107 0 0,-48-2-137 0 0,1 0 0 0 0,2-1 0 0 0,-3 0 0 0 0,1 0 0 0 0,2 0 0 0 0,-3 0 0 0 0,6-3 0 0 0,-8 3-127 0 0,-1 1 0 0 0,0-1 0 0 0,0 1 0 0 0,0-1 0 0 0,-1 0 0 0 0,1 0-1 0 0,-1 1 1 0 0,1-1 0 0 0,0 0 0 0 0,-1 0 0 0 0,1 0 0 0 0,0 0 0 0 0,-1 0 0 0 0,1 1 0 0 0,-1-1 0 0 0,0 0-1 0 0,1 0 1 0 0,-1-1 0 0 0,0 1 0 0 0,1 0 0 0 0,-1 0 0 0 0,0 0 0 0 0,0 0 0 0 0,0 0 0 0 0,0 0 0 0 0,0 0 0 0 0,0 0-1 0 0,0 0 1 0 0,-1 0 0 0 0,1 0 0 0 0,0 0 0 0 0,0 0 0 0 0,-1 0 0 0 0,0-2 0 0 0,-4-9-8533 0 0</inkml:trace>
  <inkml:trace contextRef="#ctx0" brushRef="#br0" timeOffset="5">3405 139 8751 0 0,'0'4'820'0'0,"0"-1"0"0"0,-1 1 0 0 0,1-1-1 0 0,0 1 1 0 0,0-1 0 0 0,0 1 0 0 0,1-1-1 0 0,-1 1 1 0 0,2 6 0 0 0,2 12 346 0 0,-1 67 1328 0 0,-12 96 1 0 0,-21 87-1016 0 0,29-266-1440 0 0,-1 8-213 0 0,2 1 1 0 0,-1-1 0 0 0,1 1-1 0 0,1 0 1 0 0,-1-1 0 0 0,7 22-1 0 0,-5-29-1499 0 0</inkml:trace>
  <inkml:trace contextRef="#ctx0" brushRef="#br0" timeOffset="6">6995 131 11519 0 0,'-1'2'383'0'0,"0"1"0"0"0,0-1 0 0 0,1 1-1 0 0,-1 0 1 0 0,1-1 0 0 0,-1 1 0 0 0,1-1-1 0 0,0 1 1 0 0,0 5 0 0 0,0 1 437 0 0,-33 217 4930 0 0,19-147-4392 0 0,-8 155-1 0 0,22-231-1317 0 0,1 0 0 0 0,-1 0 0 0 0,0 0 0 0 0,1 0 0 0 0,1 6 0 0 0,-2-9-141 0 0,0 1 0 0 0,0-1 0 0 0,0 1 1 0 0,1-1-1 0 0,-1 1 0 0 0,0-1 1 0 0,1 1-1 0 0,-1-1 0 0 0,0 1 0 0 0,1-1 1 0 0,-1 1-1 0 0,1-1 0 0 0,-1 1 1 0 0,0-1-1 0 0,2 1 0 0 0,-2-1 0 0 0,1 0 1 0 0,-1 1-1 0 0,1-1 0 0 0,-1 0 1 0 0,1 0-1 0 0,0 1 0 0 0,-1-1 0 0 0,1 0 1 0 0,-1 0-1 0 0,1 0 0 0 0,-1 0 1 0 0,0 0-1 0 0,1 0 0 0 0,-1 0 0 0 0,1 0 1 0 0,0 0-1 0 0,-1 0 0 0 0,1 0 1 0 0,0 0-1 0 0</inkml:trace>
  <inkml:trace contextRef="#ctx0" brushRef="#br0" timeOffset="7">9343 598 8695 0 0,'-1'1'269'0'0,"0"0"0"0"0,-1 0-1 0 0,0 0 1 0 0,1 0-1 0 0,0 0 1 0 0,0 0 0 0 0,1 0-1 0 0,-1 0 1 0 0,0 1-1 0 0,0-1 1 0 0,1 0-1 0 0,-1 1 1 0 0,0-1 0 0 0,1 0-1 0 0,-1 1 1 0 0,1-1-1 0 0,0 0 1 0 0,-1 1 0 0 0,1-1-1 0 0,0 1 1 0 0,0-1-1 0 0,0 1 1 0 0,0-1 0 0 0,0 1-1 0 0,0-1 1 0 0,1 1-1 0 0,-1-1 1 0 0,0 0 0 0 0,2 3-1 0 0,-1-1-13 0 0,0 0 0 0 0,1 0 0 0 0,-1 0 0 0 0,1 0 0 0 0,0-1 0 0 0,0 1 0 0 0,0 0 0 0 0,-1-1 0 0 0,2 0 0 0 0,-1 1 0 0 0,0-1 0 0 0,1 0 0 0 0,3 3 0 0 0,2-1-61 0 0,1-1-1 0 0,-1 1 1 0 0,0-1-1 0 0,1 0 1 0 0,-1-1-1 0 0,1 0 1 0 0,15 2-1 0 0,66-2 364 0 0,-69-2-442 0 0,287 21 1520 0 0,-305-21-1594 0 0,96 4 1192 0 0,-70-5-1578 0 0</inkml:trace>
  <inkml:trace contextRef="#ctx0" brushRef="#br0" timeOffset="8">9943 175 6911 0 0,'3'2'315'0'0,"-1"-1"0"0"0,-2 0-1 0 0,2 1 1 0 0,0-1 0 0 0,-1 1-1 0 0,1-1 1 0 0,-1 1 0 0 0,0 0 0 0 0,1 0-1 0 0,-1 0 1 0 0,1-1 0 0 0,-1 1-1 0 0,0 0 1 0 0,0 3 0 0 0,10 33 3484 0 0,-7-23-3491 0 0,4 22 579 0 0,0 0 0 0 0,-4 1 0 0 0,0-1 0 0 0,-2 64 0 0 0,-24 150 1277 0 0,-17-50-595 0 0,22-135-754 0 0,-10 95-1 0 0,24-137-694 0 0,2-10-42 0 0,0-1 0 0 0,1 1 0 0 0,1 23 0 0 0,-1-37-140 0 0,0 0 0 0 0,0 1 0 0 0,0-1 0 0 0,0 1 0 0 0,0-1-1 0 0,0 0 1 0 0,0 1 0 0 0,0-1 0 0 0,0 0 0 0 0,0 1 0 0 0,0-1-1 0 0,1 0 1 0 0,-1 1 0 0 0,0-1 0 0 0,0 1 0 0 0,0-1 0 0 0,0 0-1 0 0,0 0 1 0 0,0 1 0 0 0,0-1 0 0 0,1 0 0 0 0,-1 1 0 0 0,0-1-1 0 0,1 0 1 0 0,-1 0 0 0 0,0 0 0 0 0,1 1 0 0 0,-1-1 0 0 0,0 0-1 0 0,1 0 1 0 0,-1 0 0 0 0,0 0 0 0 0,1 0 0 0 0,-1 0 0 0 0,1 0-1 0 0,-1 0 1 0 0,0 1 0 0 0,1-1 0 0 0,-1-1 0 0 0,1 1 0 0 0,-1 0-1 0 0,0 0 1 0 0,1 0 0 0 0,-1 0 0 0 0,0 0 0 0 0,1 0 0 0 0,-1 0-1 0 0,1 0 1 0 0,-1-1 0 0 0,0 1 0 0 0,2 0 0 0 0,-2 0 0 0 0,0 0-1 0 0,0-1 1 0 0,1 1 0 0 0,3-3-1658 0 0</inkml:trace>
  <inkml:trace contextRef="#ctx0" brushRef="#br0" timeOffset="9">9616 1785 9215 0 0,'0'3'1719'0'0,"6"0"457"0"0,12 4 1249 0 0,-12-4-3278 0 0,10 4 604 0 0,1 1 0 0 0,-1 0 0 0 0,24 20 0 0 0,-30-21-593 0 0,-2 1 0 0 0,2 0-1 0 0,-3 0 1 0 0,2 1 0 0 0,-3 0-1 0 0,13 18 1 0 0,-17-23-119 0 0,0-1 0 0 0,0 1 1 0 0,0 0-1 0 0,-1-1 0 0 0,-1 1 1 0 0,1 0-1 0 0,-1 0 0 0 0,1 0 0 0 0,-1 0 1 0 0,0 0-1 0 0,0 0 0 0 0,0-1 1 0 0,0 1-1 0 0,-1 0 0 0 0,0 0 0 0 0,1 0 1 0 0,-1 0-1 0 0,0-1 0 0 0,0 1 1 0 0,-2 0-1 0 0,2-1 0 0 0,-1 1 0 0 0,0-1 1 0 0,0 0-1 0 0,-2 4 0 0 0,-3 0 87 0 0,1 1-1 0 0,0-1 1 0 0,-1 0-1 0 0,0 0 1 0 0,-1-1-1 0 0,1 0 1 0 0,-1 0-1 0 0,-17 8 0 0 0,-13 9 166 0 0,38-23-297 0 0,0 0 0 0 0,0 1 0 0 0,-1-1 0 0 0,1 1 0 0 0,0-1 0 0 0,0 1 0 0 0,0-1 0 0 0,0 1 0 0 0,0-1 0 0 0,0 0 0 0 0,0 1 0 0 0,0-1 0 0 0,0 1 0 0 0,0-1 0 0 0,0 1 0 0 0,1-1 0 0 0,-1 0 0 0 0,0 1 0 0 0,0-1 0 0 0,0 1 0 0 0,0-1 0 0 0,1 0 0 0 0,-1 1 0 0 0,0-1 0 0 0,0 0 0 0 0,1 1 0 0 0,-1-1 0 0 0,0 1 0 0 0,11 13-251 0 0,-10-13 224 0 0,1 1 26 0 0,-1-1-1 0 0,0 0 1 0 0,0 1-1 0 0,-1-1 0 0 0,1 1 1 0 0,0-1-1 0 0,0 0 1 0 0,-1 1-1 0 0,1 0 1 0 0,-1-1-1 0 0,1 1 1 0 0,-1-1-1 0 0,1 1 0 0 0,-1 0 1 0 0,0-1-1 0 0,0 1 1 0 0,0 0-1 0 0,0-1 1 0 0,0 1-1 0 0,0 0 1 0 0,-1 2-1 0 0,0-2 40 0 0,0 1 1 0 0,0-1-1 0 0,-1 0 0 0 0,2 0 1 0 0,-1 0-1 0 0,-1 0 0 0 0,-1 0 1 0 0,2 0-1 0 0,-1-1 0 0 0,0 1 0 0 0,0-1 1 0 0,0 1-1 0 0,-1 1 0 0 0,-7 2 189 0 0,2-1-1 0 0,-2 0 1 0 0,0 0-1 0 0,1 0 1 0 0,-1-2-1 0 0,-10 3 0 0 0,10-3-5 0 0,-2 0-1 0 0,1-1 1 0 0,-13-1-1 0 0,22 0-339 0 0,-2 0 0 0 0,1 0 0 0 0,0 0 0 0 0,0-1 0 0 0,1 1-1 0 0,-1-1 1 0 0,-1 0 0 0 0,1 0 0 0 0,1 0 0 0 0,-1 0 0 0 0,1 0 0 0 0,-1-1 0 0 0,0 1-1 0 0,0-1 1 0 0,1 0 0 0 0,-3-3 0 0 0,-1-4-1035 0 0</inkml:trace>
  <inkml:trace contextRef="#ctx0" brushRef="#br0" timeOffset="10">9913 747 7367 0 0,'18'7'6884'0'0,"6"-1"-4785"0"0,36 3 0 0 0,70-1-707 0 0,-64-5-818 0 0,174 2 898 0 0,39 3-312 0 0,-120 3-727 0 0,74 6-34 0 0,417 12 1273 0 0,-173-39-505 0 0,-212 6-478 0 0,-239 6-483 0 0,-2 0-837 0 0,-8-3-2567 0 0</inkml:trace>
  <inkml:trace contextRef="#ctx0" brushRef="#br0" timeOffset="11">12646 352 4607 0 0,'-2'3'1087'0'0,"0"0"0"0"0,0 0 0 0 0,0 0 0 0 0,0 0 0 0 0,1 0 0 0 0,-1 0 0 0 0,0 5 0 0 0,-9 29 3507 0 0,8-26-4452 0 0,-33 150 3998 0 0,20-85-2926 0 0,-35 103-1 0 0,25-114-679 0 0,-11 34 316 0 0,36-96-823 0 0,0 0 1 0 0,0-1-1 0 0,0 1 0 0 0,1 0 1 0 0,-1 0-1 0 0,1 0 0 0 0,0 0 1 0 0,-1 0-1 0 0,1 0 1 0 0,1 0-1 0 0,-1 0 0 0 0,1 3 1 0 0,0-6-211 0 0,0 1-1 0 0,-1-1 1 0 0,1 0 0 0 0,0 0 0 0 0,0 0 0 0 0,1 0 0 0 0,-2 0-1 0 0,1 0 1 0 0,0 0 0 0 0,0 0 0 0 0,0 0 0 0 0,-1 0 0 0 0,1 0 0 0 0,0 0-1 0 0,0-1 1 0 0,0 1 0 0 0,0 0 0 0 0,0-1 0 0 0,-1 1 0 0 0,1-1-1 0 0,0 1 1 0 0,1-1 0 0 0</inkml:trace>
  <inkml:trace contextRef="#ctx0" brushRef="#br0" timeOffset="12">12196 1505 14399 0 0,'-1'1'199'0'0,"1"0"-1"0"0,-1 0 0 0 0,0 0 0 0 0,0 0 1 0 0,0 0-1 0 0,1 0 0 0 0,-1 0 1 0 0,0 1-1 0 0,1-1 0 0 0,-1 0 1 0 0,1 0-1 0 0,0 0 0 0 0,-1 1 0 0 0,1-1 1 0 0,0 0-1 0 0,0 0 0 0 0,0 3 1 0 0,-2 29 2330 0 0,2-22-2558 0 0,0-3 170 0 0,0 0 1 0 0,1 0 0 0 0,0 0 0 0 0,0 0 0 0 0,0 0 0 0 0,1 0 0 0 0,1-1 0 0 0,-1 1 0 0 0,1-1 0 0 0,0 1 0 0 0,1-1 0 0 0,0 0 0 0 0,0 0 0 0 0,1-1 0 0 0,-1 1 0 0 0,1-1-1 0 0,2 0 1 0 0,-3 0 0 0 0,2-1 0 0 0,1 1 0 0 0,7 5 0 0 0,-10-8-91 0 0,0-1 0 0 0,1 1 0 0 0,-1-1 0 0 0,1 0 0 0 0,0 0-1 0 0,0-1 1 0 0,0 1 0 0 0,-1-1 0 0 0,1 0 0 0 0,0 0 0 0 0,0-1 0 0 0,0 1 0 0 0,0-1 0 0 0,1 0-1 0 0,-1-1 1 0 0,0 1 0 0 0,7-3 0 0 0,-2 1-56 0 0,-3-1 0 0 0,3 0 0 0 0,-3-1 0 0 0,1 1 0 0 0,0-2 0 0 0,0 1 0 0 0,0-1 0 0 0,12-11 0 0 0,-2 0-2086 0 0,19-21 1 0 0,-19 16-5376 0 0</inkml:trace>
  <inkml:trace contextRef="#ctx0" brushRef="#br0" timeOffset="13">12559 1591 13127 0 0,'-28'59'4429'0'0,"-40"120"0"0"0,48-120-3848 0 0,-46 161 1793 0 0,53-151-3448 0 0,13-67-64 0 0</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01-09T19:28:28.731"/>
    </inkml:context>
    <inkml:brush xml:id="br0">
      <inkml:brushProperty name="width" value="0.05" units="cm"/>
      <inkml:brushProperty name="height" value="0.05" units="cm"/>
    </inkml:brush>
  </inkml:definitions>
  <inkml:trace contextRef="#ctx0" brushRef="#br0">7197 313 8287 0 0,'24'-1'7534'0'0,"42"1"-3671"0"0,-59 0-3682 0 0,1 1 1 0 0,-1 0-1 0 0,0 0 0 0 0,1 1 1 0 0,-1-1-1 0 0,14 7 1 0 0,-20-8-167 0 0,-1 1 1 0 0,1-1-1 0 0,0 0 1 0 0,-1 1-1 0 0,1-1 1 0 0,0 1-1 0 0,-1-1 1 0 0,0 0-1 0 0,0 1 1 0 0,2 0-1 0 0,-2-1 1 0 0,1 1-1 0 0,-1-1 1 0 0,1 1-1 0 0,-1-1 1 0 0,0 1-1 0 0,1 0 1 0 0,-1-1-1 0 0,0 1 1 0 0,0 0-1 0 0,1 0 1 0 0,-1-1-1 0 0,0 1 1 0 0,0 0-1 0 0,0-1 1 0 0,0 3-1 0 0,0-2 14 0 0,0 1 0 0 0,-1 0 0 0 0,1 0 0 0 0,-1-1 0 0 0,0 1 0 0 0,1 0-1 0 0,-1-1 1 0 0,-1 1 0 0 0,2-1 0 0 0,-3 3 0 0 0,-3 3 68 0 0,1-1 0 0 0,-2 1 0 0 0,-10 7 0 0 0,4-5-22 0 0,0-1 1 0 0,-17 8-1 0 0,18-11-29 0 0,1 1 1 0 0,0 1-1 0 0,0 0 0 0 0,-10 8 0 0 0,21-14-51 0 0,-1 0-1 0 0,0 0 1 0 0,0-1-1 0 0,1 1 1 0 0,-1 0-1 0 0,0 0 1 0 0,1 0 0 0 0,-1 0-1 0 0,1 0 1 0 0,-1 0-1 0 0,1 0 1 0 0,-1 0-1 0 0,1 0 1 0 0,0 0-1 0 0,-2 0 1 0 0,2 0 0 0 0,0 0-1 0 0,0 0 1 0 0,0 0-1 0 0,0 0 1 0 0,0 1-1 0 0,0-1 1 0 0,0 0-1 0 0,0 0 1 0 0,2 0 0 0 0,-2 0-1 0 0,0 0 1 0 0,1 0-1 0 0,-1 0 1 0 0,1 0-1 0 0,-1 0 1 0 0,1 0-1 0 0,-1 0 1 0 0,1 0 0 0 0,-1 0-1 0 0,1-1 1 0 0,1 2-1 0 0,3 4-53 0 0,1-1 0 0 0,-1 1 0 0 0,1-1 0 0 0,9 5 0 0 0,-4-2 25 0 0,-6-4 17 0 0,0 0 0 0 0,-1 0-1 0 0,1 0 1 0 0,-1 1 0 0 0,0-1-1 0 0,5 9 1 0 0,-9-12 47 0 0,0 1 0 0 0,2-1 0 0 0,-1 1 0 0 0,-1-1 0 0 0,1 1 0 0 0,-1-1 0 0 0,1 1 0 0 0,-1 0-1 0 0,0-1 1 0 0,0 1 0 0 0,1 0 0 0 0,-1-1 0 0 0,-1 1 0 0 0,1 0 0 0 0,0-1 0 0 0,0 1 0 0 0,-1 0 0 0 0,1-1 0 0 0,0 1 0 0 0,-1 0-1 0 0,0-1 1 0 0,1 1 0 0 0,-2-1 0 0 0,2 1 0 0 0,-1-1 0 0 0,0 0 0 0 0,0 1 0 0 0,-2 1 0 0 0,-11 11 392 0 0,-1-1 0 0 0,0 0 0 0 0,0-2 0 0 0,-1 0 0 0 0,-1 0 0 0 0,-25 11 0 0 0,34-18-358 0 0,3-1-56 0 0,-3 1 1 0 0,1-1 0 0 0,0-1-1 0 0,0 1 1 0 0,-10 1-1 0 0,17-4-37 0 0,1 0 0 0 0,-1 0 1 0 0,0 0-1 0 0,0 0 0 0 0,0 0 0 0 0,0 0 0 0 0,0 0 1 0 0,0 0-1 0 0,0 0 0 0 0,0-1 0 0 0,0 1 0 0 0,0 0 0 0 0,0 0 1 0 0,0 0-1 0 0,0 0 0 0 0,0 0 0 0 0,0 0 0 0 0,-1 0 1 0 0,1 0-1 0 0,0 0 0 0 0,0 0 0 0 0,0 0 0 0 0,0-1 0 0 0,0 1 1 0 0,0 0-1 0 0,0 0 0 0 0,0 0 0 0 0,0 0 0 0 0,0 0 1 0 0,0 0-1 0 0,0 0 0 0 0,0 0 0 0 0,0 0 0 0 0,0 0 0 0 0,0 0 1 0 0,-2 0-1 0 0,2 0 0 0 0,0 0 0 0 0,0 0 0 0 0,0 0 1 0 0,0 0-1 0 0,0 0 0 0 0,0 0 0 0 0,0 0 0 0 0,0 0 0 0 0,0 0 1 0 0,0 0-1 0 0,0 0 0 0 0,0 0 0 0 0,0 0 0 0 0,0 0 0 0 0,0 0 1 0 0,0 0-1 0 0,0 0 0 0 0,0 0 0 0 0,0 0 0 0 0,0 0 1 0 0,0 0-1 0 0,0 0 0 0 0,0 0 0 0 0,0 0 0 0 0,0 0 0 0 0,-1 0 1 0 0,7-4-3313 0 0,-6 3 3021 0 0</inkml:trace>
  <inkml:trace contextRef="#ctx0" brushRef="#br0" timeOffset="1">7579 486 8287 0 0,'-16'57'7148'0'0,"13"-43"-6017"0"0,0 1 1 0 0,0 17 0 0 0,2-25-1057 0 0,1-1 0 0 0,0 1 1 0 0,0-1-1 0 0,1 0 1 0 0,0 1-1 0 0,0-1 1 0 0,2 1-1 0 0,-3-1 1 0 0,2 0-1 0 0,1 0 1 0 0,-1 0-1 0 0,1 0 1 0 0,0 0-1 0 0,0-1 1 0 0,1 1-1 0 0,7 7 1 0 0,-11-12-66 0 0,1 1 1 0 0,0-1 0 0 0,1 0-1 0 0,-1 1 1 0 0,0-1 0 0 0,1 0-1 0 0,-1 0 1 0 0,1 0 0 0 0,-1 0 0 0 0,1 0-1 0 0,-2-1 1 0 0,3 1 0 0 0,-1 0-1 0 0,-1-1 1 0 0,1 1 0 0 0,0-1 0 0 0,0 0-1 0 0,-1 1 1 0 0,1-1 0 0 0,0 0-1 0 0,0 0 1 0 0,-1 0 0 0 0,1 0 0 0 0,0-1-1 0 0,0 1 1 0 0,-1 0 0 0 0,1-1-1 0 0,0 1 1 0 0,0-1 0 0 0,2-1 0 0 0,-1 0 71 0 0,0 0 1 0 0,0 0-1 0 0,0-1 1 0 0,-1 1-1 0 0,1-1 1 0 0,0 1 0 0 0,-1-1-1 0 0,0 0 1 0 0,0 0-1 0 0,0 0 1 0 0,0-1-1 0 0,0 1 1 0 0,2-6 0 0 0,-2 3 124 0 0,0-1 1 0 0,0 1-1 0 0,-1-1 1 0 0,1 0-1 0 0,-1 0 1 0 0,-1 0-1 0 0,1 0 1 0 0,-1 0-1 0 0,-1 0 1 0 0,1 0-1 0 0,-1 0 1 0 0,0 0-1 0 0,-1 1 1 0 0,0-1 0 0 0,0 0-1 0 0,0 1 1 0 0,-5-10-1 0 0,2 7 9 0 0,0 1 0 0 0,0 0-1 0 0,0 0 1 0 0,-1 0 0 0 0,-1 1-1 0 0,1 0 1 0 0,-1 0 0 0 0,0 1 0 0 0,0 0-1 0 0,-1 0 1 0 0,0 1 0 0 0,-11-6-1 0 0,9 6-134 0 0,7 4-91 0 0,0 0-1 0 0,0-1 0 0 0,0 1 1 0 0,0-1-1 0 0,0 0 0 0 0,0 1 1 0 0,0-1-1 0 0,1-1 1 0 0,-1 1-1 0 0,1 0 0 0 0,-1-1 1 0 0,-1-2-1 0 0,4 4-53 0 0,0 1 1 0 0,0 0-1 0 0,0-1 0 0 0,0 1 1 0 0,0 0-1 0 0,0-1 0 0 0,0 1 1 0 0,0 0-1 0 0,0-1 0 0 0,0 1 1 0 0,0 0-1 0 0,0-1 0 0 0,0 1 1 0 0,2 0-1 0 0,-2-1 0 0 0,0 1 1 0 0,0 0-1 0 0,1 0 0 0 0,-1-1 1 0 0,0 1-1 0 0,0 0 0 0 0,1 0 1 0 0,-1 0-1 0 0,0-1 0 0 0,1 1 1 0 0,-1 0-1 0 0,0 0 0 0 0,1 0 1 0 0,-1 0-1 0 0,1-1 0 0 0,11-3-1195 0 0,17 4-1965 0 0,-11 1 1453 0 0</inkml:trace>
  <inkml:trace contextRef="#ctx0" brushRef="#br0" timeOffset="2">7866 614 6911 0 0,'0'7'2139'0'0,"0"0"-1"0"0,2 1 0 0 0,1 12 1 0 0,-2-16-1664 0 0,1 1 0 0 0,-1-1-1 0 0,1 1 1 0 0,0-1 0 0 0,0 0 0 0 0,5 6 0 0 0,-6-7-417 0 0,1-1 1 0 0,0 0-1 0 0,0 0 0 0 0,0 0 0 0 0,0 0 0 0 0,0 0 1 0 0,1-1-1 0 0,-1 1 0 0 0,1 0 0 0 0,-1-1 0 0 0,0 0 1 0 0,1 0-1 0 0,0 0 0 0 0,0 0 0 0 0,0 0 0 0 0,-1 0 1 0 0,1-1-1 0 0,0 1 0 0 0,0-1 0 0 0,0 0 0 0 0,0 0 1 0 0,0 0-1 0 0,-1 0 0 0 0,1 0 0 0 0,0-1 0 0 0,3 0 1 0 0,1-1 45 0 0,-1 1 0 0 0,0-1 0 0 0,0-1 0 0 0,0 1 0 0 0,0-1 0 0 0,0 0 1 0 0,0-1-1 0 0,-1 1 0 0 0,1-1 0 0 0,-1 0 0 0 0,0 0 0 0 0,-1-1 0 0 0,7-7 1 0 0,-8 9 17 0 0,-1 1 0 0 0,-1-1 0 0 0,2 0 0 0 0,-2 0 0 0 0,0 0 0 0 0,1 0 0 0 0,-1 0 0 0 0,0-1 0 0 0,0 1 0 0 0,0 0 0 0 0,0 0 0 0 0,-1-1 0 0 0,1 1 0 0 0,-1-1 1 0 0,0 1-1 0 0,0 0 0 0 0,0-1 0 0 0,0 1 0 0 0,-1 0 0 0 0,0-1 0 0 0,1 1 0 0 0,-1 0 0 0 0,0-1 0 0 0,-1 1 0 0 0,1 0 0 0 0,0 0 0 0 0,-4-5 0 0 0,2 3 137 0 0,-1 1-1 0 0,1-1 0 0 0,-1 1 0 0 0,0 0 1 0 0,0 0-1 0 0,-1 0 0 0 0,1 0 0 0 0,-1 1 0 0 0,0 0 1 0 0,-6-3-1 0 0,-6-2 293 0 0,-32-11 0 0 0,13 6-620 0 0,36 13 48 0 0,0 0 1 0 0,0 0 0 0 0,1 0 0 0 0,-1 0-1 0 0,0 0 1 0 0,0-1 0 0 0,0 1 0 0 0,0 0-1 0 0,0 0 1 0 0,0 0 0 0 0,0 0 0 0 0,0 0-1 0 0,0 0 1 0 0,0 0 0 0 0,0 0 0 0 0,0 0-1 0 0,0 0 1 0 0,0 0 0 0 0,0-1 0 0 0,0 1-1 0 0,0 0 1 0 0,2 0 0 0 0,-2 0 0 0 0,0 0-1 0 0,0 0 1 0 0,0 0 0 0 0,0 0 0 0 0,0 0-1 0 0,0-1 1 0 0,0 1 0 0 0,-2 0 0 0 0,2 0-1 0 0,0 0 1 0 0,0 0 0 0 0,0 0 0 0 0,0 0-1 0 0,0 0 1 0 0,0 0 0 0 0,0 0 0 0 0,0 0-1 0 0,0-1 1 0 0,0 1 0 0 0,0 0 0 0 0,0 0-1 0 0,0 0 1 0 0,0 0 0 0 0,0 0-1 0 0,0 0 1 0 0,0 0 0 0 0,-1 0 0 0 0,1 0-1 0 0,0 0 1 0 0,0 0 0 0 0,0 0 0 0 0,0 0-1 0 0,11-2-2612 0 0,2 4 754 0 0</inkml:trace>
  <inkml:trace contextRef="#ctx0" brushRef="#br0" timeOffset="3">10450 445 6447 0 0,'-46'-1'9314'0'0,"46"-4"-6256"0"0,5-3-1116 0 0,-1 7-1814 0 0,0-1 0 0 0,1 1 1 0 0,-1-1-1 0 0,1 1 1 0 0,-2 1-1 0 0,2-1 0 0 0,-1 0 1 0 0,0 1-1 0 0,1 0 1 0 0,-1 0-1 0 0,0 1 1 0 0,1-1-1 0 0,5 2 0 0 0,-5-1-104 0 0,0 0 0 0 0,0 0 0 0 0,0 1 0 0 0,0 0 0 0 0,0 0-1 0 0,-1 0 1 0 0,1 1 0 0 0,-1-1 0 0 0,0 1 0 0 0,9 7 0 0 0,-12-8-8 0 0,0-1 0 0 0,1 1 0 0 0,-2-1 0 0 0,1 1 0 0 0,0 0 0 0 0,0-1 0 0 0,-1 1 0 0 0,1 0 0 0 0,0 0 0 0 0,-1 0 0 0 0,0-1 0 0 0,1 1 0 0 0,-1 0 0 0 0,0 0 0 0 0,0 0 0 0 0,0 0 1 0 0,0 0-1 0 0,-1 0 0 0 0,1 0 0 0 0,0-1 0 0 0,-1 1 0 0 0,1 0 0 0 0,-1 0 0 0 0,0 0 0 0 0,1-1 0 0 0,-1 1 0 0 0,0 0 0 0 0,-2 1 0 0 0,-1 4 56 0 0,0-1 1 0 0,0 1-1 0 0,-1-1 0 0 0,0-1 0 0 0,-10 11 0 0 0,9-11-45 0 0,-1-1-1 0 0,1 1 1 0 0,-1-1 0 0 0,0 0-1 0 0,-10 3 1 0 0,17-6-35 0 0,-1-1 1 0 0,1 0-1 0 0,-1 1 0 0 0,1-1 0 0 0,-2 1 0 0 0,2-1 0 0 0,0 0 1 0 0,0 1-1 0 0,-1-1 0 0 0,1 1 0 0 0,0-1 0 0 0,-1 1 1 0 0,1 0-1 0 0,0-1 0 0 0,-1 1 0 0 0,1-1 0 0 0,0 1 1 0 0,0-1-1 0 0,0 1 0 0 0,-1 0 0 0 0,1-1 0 0 0,0 1 0 0 0,0 0 1 0 0,0-1-1 0 0,0 1 0 0 0,0 0 0 0 0,0-1 0 0 0,0 1 1 0 0,0-1-1 0 0,1 1 0 0 0,-1 0 0 0 0,0-1 0 0 0,0 1 1 0 0,0-1-1 0 0,1 1 0 0 0,-1 0 0 0 0,15 27-448 0 0,-9-18 357 0 0,-4-7 96 0 0,-1-1 0 0 0,0 2 1 0 0,0-1-1 0 0,0 0 0 0 0,0 0 0 0 0,0 0 0 0 0,-1 0 0 0 0,0 1 0 0 0,1-1 1 0 0,-1 0-1 0 0,0 0 0 0 0,0 1 0 0 0,-1-1 0 0 0,1 0 0 0 0,-2 6 0 0 0,0-4 79 0 0,0-1 0 0 0,0 1 0 0 0,-2 0 0 0 0,3-1 0 0 0,-2 0-1 0 0,0 1 1 0 0,0-1 0 0 0,0 0 0 0 0,-5 4 0 0 0,1-1 136 0 0,-1-1 0 0 0,1 0 0 0 0,-1 0-1 0 0,0-1 1 0 0,0 0 0 0 0,-2-1 0 0 0,3 0 0 0 0,-2 0 0 0 0,0 0 0 0 0,-11 2 0 0 0,12-5-134 0 0,1 1 0 0 0,-1-2 0 0 0,1 1 0 0 0,0-1 0 0 0,0 0 0 0 0,-1 0 0 0 0,1-1 0 0 0,0 0 0 0 0,0 0-1 0 0,-8-3 1 0 0,15 4-113 0 0,0 0 0 0 0,-1 0 0 0 0,1 0 0 0 0,-1 0 0 0 0,1 0 0 0 0,0 0 0 0 0,-1-1 0 0 0,1 1 0 0 0,0 0 0 0 0,-1 0 0 0 0,1 0 0 0 0,0-1 0 0 0,-2 1 0 0 0,2 0 0 0 0,0 0 0 0 0,0-1 0 0 0,0 1 0 0 0,0 0 0 0 0,0-1 0 0 0,-1 1 0 0 0,1 0 0 0 0,0-1 0 0 0,0 1 0 0 0,0-1 0 0 0,0 1 0 0 0,-1 0 0 0 0,1-1 0 0 0,0 1 0 0 0,0-1 0 0 0,0 1 0 0 0,0 0 0 0 0,0-1 0 0 0,0 1 0 0 0,0-1 0 0 0,0 0 0 0 0,1 0-392 0 0,-1 0 0 0 0,1 0-1 0 0,-1-1 1 0 0,0 1-1 0 0,2 0 1 0 0,-2 0-1 0 0,1 0 1 0 0,0 0-1 0 0,2-2 1 0 0,7-8-7504 0 0</inkml:trace>
  <inkml:trace contextRef="#ctx0" brushRef="#br0" timeOffset="4">10768 644 13415 0 0,'-3'6'356'0'0,"1"0"-102"0"0,-1 0-1 0 0,1 0 1 0 0,0 0-1 0 0,1 0 1 0 0,-1 0-1 0 0,1 0 1 0 0,1 0-1 0 0,-1 1 0 0 0,1 8 1 0 0,1-6 366 0 0,-1-3-366 0 0,1 1 0 0 0,1-1-1 0 0,-1 0 1 0 0,0 1 0 0 0,5 9 0 0 0,-6-15-232 0 0,1 0 0 0 0,0 1 1 0 0,-1-1-1 0 0,1 0 0 0 0,0 0 0 0 0,0 0 0 0 0,0 0 0 0 0,-1 0 1 0 0,2 0-1 0 0,-1 0 0 0 0,0 0 0 0 0,0 0 0 0 0,1 0 1 0 0,-1 0-1 0 0,0-1 0 0 0,0 1 0 0 0,1 0 0 0 0,-1-1 1 0 0,0 0-1 0 0,2 1 0 0 0,-3-1 0 0 0,2 0 0 0 0,-1 1 1 0 0,1-1-1 0 0,-1 0 0 0 0,0 0 0 0 0,1 0 0 0 0,-1 0 1 0 0,1 0-1 0 0,-1-1 0 0 0,3 1 0 0 0,0-2 69 0 0,1 1-1 0 0,0-1 1 0 0,-1 0-1 0 0,1 0 0 0 0,-1 0 1 0 0,0 0-1 0 0,0-1 1 0 0,0 0-1 0 0,0 0 1 0 0,0 0-1 0 0,-1 0 0 0 0,1-1 1 0 0,-1 1-1 0 0,0-1 1 0 0,0 0-1 0 0,0 0 1 0 0,0 0-1 0 0,-1 0 1 0 0,1 0-1 0 0,1-5 0 0 0,-2 3 124 0 0,1-1-1 0 0,-1 1 0 0 0,0 0 0 0 0,-1-1 0 0 0,2 1 1 0 0,-3-1-1 0 0,0 1 0 0 0,1-1 0 0 0,-1 1 0 0 0,0-1 1 0 0,-1 0-1 0 0,1 1 0 0 0,0-1 0 0 0,-4-7 0 0 0,2 9-11 0 0,0 0 0 0 0,-1 1 0 0 0,1-1 0 0 0,-2 1-1 0 0,2 0 1 0 0,-1 0 0 0 0,0 0 0 0 0,0 0 0 0 0,0 0-1 0 0,-1 1 1 0 0,0-1 0 0 0,0 1 0 0 0,-1 0 0 0 0,-6-4-1 0 0,-1 1-175 0 0,0 0-1 0 0,1 1 1 0 0,-2 0 0 0 0,-18-4-1 0 0,36 12-4580 0 0,2-1 2642 0 0</inkml:trace>
  <inkml:trace contextRef="#ctx0" brushRef="#br0" timeOffset="5">11054 752 7367 0 0,'0'2'349'0'0,"0"0"0"0"0,-1 0 0 0 0,1 0-1 0 0,0 0 1 0 0,0 0 0 0 0,1 0 0 0 0,-1 0-1 0 0,0 0 1 0 0,1 0 0 0 0,-1 0 0 0 0,1 0-1 0 0,-1 0 1 0 0,1 0 0 0 0,0-1 0 0 0,0 1-1 0 0,0 0 1 0 0,0 0 0 0 0,0-1 0 0 0,1 1-1 0 0,-1 0 1 0 0,0-1 0 0 0,1 1-1 0 0,-1-1 1 0 0,1 0 0 0 0,0 0 0 0 0,-1 1-1 0 0,1-1 1 0 0,0 0 0 0 0,0 0 0 0 0,2 1-1 0 0,1 0-237 0 0,-1 0-1 0 0,3 0 0 0 0,-2-1 1 0 0,1 1-1 0 0,-1-1 1 0 0,1 0-1 0 0,0-1 0 0 0,0 1 1 0 0,10-2-1 0 0,-8 1-27 0 0,0-2 0 0 0,-1 1-1 0 0,1-1 1 0 0,-1 0 0 0 0,0-1 0 0 0,1 1 0 0 0,10-7 0 0 0,-15 7 26 0 0,-1 0 0 0 0,1 1 0 0 0,0-1 1 0 0,-1 0-1 0 0,1 0 0 0 0,-1 0 0 0 0,0-1 1 0 0,0 1-1 0 0,0-1 0 0 0,0 1 1 0 0,0-1-1 0 0,0 1 0 0 0,-1-1 0 0 0,1 0 1 0 0,-1 0-1 0 0,0 0 0 0 0,0 0 0 0 0,0 0 1 0 0,0 0-1 0 0,0 0 0 0 0,0-4 0 0 0,-1 5 76 0 0,-1-1 0 0 0,1 0 0 0 0,-1 1 0 0 0,1-1 0 0 0,-1 0 0 0 0,0 1 0 0 0,0-1 0 0 0,0 1 0 0 0,0 0 0 0 0,-1-1 0 0 0,1 1-1 0 0,-3-3 1 0 0,-21-25 1413 0 0,16 21-1065 0 0,-1 1 1 0 0,-1-1 0 0 0,-21-12-1 0 0,20 14-468 0 0,0 0 0 0 0,0-2-1 0 0,-12-11 1 0 0,24 19-92 0 0,-1 1 0 0 0,1 0 0 0 0,0 0 0 0 0,0 0 0 0 0,0 0 1 0 0,-1-1-1 0 0,1 1 0 0 0,0 0 0 0 0,0 0 0 0 0,0 0 0 0 0,0-1 0 0 0,-1 1 0 0 0,1 0 0 0 0,0 0 0 0 0,0-1 0 0 0,0 1 0 0 0,0 0 0 0 0,0 0 1 0 0,0-1-1 0 0,0 1 0 0 0,0 0 0 0 0,0 0 0 0 0,0-1 0 0 0,0 1 0 0 0,0 0 0 0 0,0 0 0 0 0,0-1 0 0 0,0 1 0 0 0,0 0 0 0 0,0 0 0 0 0,0-1 1 0 0,0 1-1 0 0,0 0 0 0 0,0 0 0 0 0,1-1 0 0 0,-1 1 0 0 0,0 0 0 0 0,0 0 0 0 0,0 0 0 0 0,0-1 0 0 0,1 1 0 0 0,-1 0 0 0 0,0 0 0 0 0,0 0 1 0 0,0 0-1 0 0,1-1 0 0 0,-1 1 0 0 0,14-4-2634 0 0,-4 3 878 0 0</inkml:trace>
  <inkml:trace contextRef="#ctx0" brushRef="#br0" timeOffset="6">10756 555 5063 0 0,'-1'3'988'0'0,"-1"0"-1"0"0,0 0 0 0 0,0 0 0 0 0,1 0 0 0 0,-1 0 0 0 0,1 1 0 0 0,0-1 0 0 0,-1 4 0 0 0,-4 12 408 0 0,-5 1-144 0 0,8-15-981 0 0,-1 1 0 0 0,1 0 0 0 0,0 0-1 0 0,1 0 1 0 0,1 0 0 0 0,-2 1 0 0 0,1-1 0 0 0,-1 9 0 0 0,3-15-295 0 0,0 1 0 0 0,0-1 0 0 0,0 0 0 0 0,0 1 0 0 0,0-1 0 0 0,0 1 1 0 0,0-1-1 0 0,0 1 0 0 0,0-1 0 0 0,1 1 0 0 0,-1-1 0 0 0,0 0 0 0 0,0 1 0 0 0,0-1 0 0 0,1 1 0 0 0,-1-1 1 0 0,0 0-1 0 0,0 1 0 0 0,1-1 0 0 0,-1 0 0 0 0,0 1 0 0 0,1-1 0 0 0,-1 0 0 0 0,0 1 0 0 0,1-1 0 0 0,-1 0 1 0 0,0 0-1 0 0,1 1 0 0 0,-1-1 0 0 0,2 0 0 0 0,-2 0 0 0 0,0 0 0 0 0,0 0 0 0 0,0 1 0 0 0,1-1 0 0 0,-1 0 1 0 0,1 0-1 0 0,-1 0 0 0 0,1 0 0 0 0,-1 0 0 0 0,0 0 0 0 0,2-1 0 0 0,6-2-6415 0 0</inkml:trace>
  <inkml:trace contextRef="#ctx0" brushRef="#br0" timeOffset="7">13221 580 16183 0 0,'-8'3'462'0'0,"5"-3"-36"0"0,0 1 0 0 0,-1 0 1 0 0,1-1-1 0 0,0 1 1 0 0,-7-1 691 0 0,29 3 381 0 0,-11-3-1474 0 0,-1 1 0 0 0,0 0 0 0 0,1 0 1 0 0,-1 1-1 0 0,0 0 0 0 0,0 0 0 0 0,0 0 0 0 0,-1 1 0 0 0,2 1 1 0 0,-2-1-1 0 0,1 1 0 0 0,-1 0 0 0 0,0 0 0 0 0,0 1 0 0 0,-1-1 1 0 0,6 7-1 0 0,-10-10 6 0 0,1 1 1 0 0,-1 0 0 0 0,0-1-1 0 0,0 1 1 0 0,0 0 0 0 0,-1 0-1 0 0,2 0 1 0 0,-2-1-1 0 0,1 1 1 0 0,0 0 0 0 0,-1 0-1 0 0,1 0 1 0 0,-1 0 0 0 0,0 0-1 0 0,0 0 1 0 0,0 0-1 0 0,0 0 1 0 0,0 1 0 0 0,-1 1-1 0 0,0-1 39 0 0,0 1 0 0 0,-1-1 0 0 0,2 0-1 0 0,-2 0 1 0 0,1 0 0 0 0,-1 0 0 0 0,0-1 0 0 0,0 1-1 0 0,0 0 1 0 0,-4 4 0 0 0,-1-1 62 0 0,0 0 0 0 0,0-1 0 0 0,0 1 1 0 0,-1-1-1 0 0,-1-1 0 0 0,2 0 0 0 0,-15 6 0 0 0,9-6-45 0 0,9-3-62 0 0,0 0 0 0 0,-1 0 0 0 0,1 1 0 0 0,0 0 0 0 0,1 0-1 0 0,-6 3 1 0 0,7-5-30 0 0,2 1 1 0 0,-1 0-1 0 0,1 0 0 0 0,-1 0 0 0 0,0 0 0 0 0,0-1 1 0 0,1 1-1 0 0,-1 0 0 0 0,1 0 0 0 0,-1 0 1 0 0,1 0-1 0 0,0 1 0 0 0,-1-1 0 0 0,1 0 0 0 0,0 0 1 0 0,-1 0-1 0 0,1 0 0 0 0,0 0 0 0 0,0 0 0 0 0,0 0 1 0 0,0 1-1 0 0,0-1 0 0 0,0 0 0 0 0,1 0 0 0 0,-1 0 1 0 0,0 0-1 0 0,1 0 0 0 0,-1 0 0 0 0,1 1 0 0 0,2 6-56 0 0,-1 0-1 0 0,3-1 0 0 0,5 10 0 0 0,-5-9 36 0 0,0 0 0 0 0,5 14 0 0 0,-9-20 32 0 0,-1 0 1 0 0,0-1-1 0 0,0 1 0 0 0,0 0 0 0 0,0 0 1 0 0,-1-1-1 0 0,1 1 0 0 0,0 0 0 0 0,-1-1 1 0 0,1 1-1 0 0,-1 0 0 0 0,-1-1 0 0 0,2 1 1 0 0,0-1-1 0 0,-1 1 0 0 0,0-1 0 0 0,0 1 1 0 0,0-1-1 0 0,0 1 0 0 0,0-1 0 0 0,-1 0 1 0 0,1 0-1 0 0,-3 2 0 0 0,-2 3 153 0 0,0-1 0 0 0,-1 0 0 0 0,-13 7-1 0 0,10-8-24 0 0,-1 0-1 0 0,0 0 0 0 0,0-1 0 0 0,0 0 1 0 0,-1-1-1 0 0,1 0 0 0 0,-1-1 0 0 0,1 0 0 0 0,-1-1 1 0 0,0 0-1 0 0,-13-2 0 0 0,18-1-1877 0 0,5 0-64 0 0</inkml:trace>
  <inkml:trace contextRef="#ctx0" brushRef="#br0" timeOffset="8">13568 758 6447 0 0,'-24'25'2602'0'0,"14"-15"1189"0"0,-15 19 1 0 0,23-27-3451 0 0,0 1 0 0 0,0 0-1 0 0,0 0 1 0 0,1 0 0 0 0,-1 0 0 0 0,1 0 0 0 0,0 0 0 0 0,0 0 0 0 0,0 1 0 0 0,0-1-1 0 0,1 0 1 0 0,-1 6 0 0 0,1-8-338 0 0,0 1-1 0 0,0 0 1 0 0,0-1-1 0 0,0 1 1 0 0,1 0-1 0 0,-1-1 1 0 0,1 1-1 0 0,-1-1 1 0 0,1 1-1 0 0,0-1 1 0 0,-1 1-1 0 0,1-1 1 0 0,0 1-1 0 0,0-1 1 0 0,0 0-1 0 0,0 1 0 0 0,1-1 1 0 0,-2 0-1 0 0,1 0 1 0 0,1 0-1 0 0,1 2 1 0 0,-1-2 8 0 0,1 1 1 0 0,0-1-1 0 0,-1 0 1 0 0,1 0 0 0 0,0 0-1 0 0,0 0 1 0 0,0-1-1 0 0,0 1 1 0 0,-1-1-1 0 0,1 1 1 0 0,6-1-1 0 0,-6 0 7 0 0,1-1 1 0 0,0 1-1 0 0,0-1 0 0 0,-1 1 1 0 0,1-1-1 0 0,-1 0 0 0 0,1-1 0 0 0,0 1 1 0 0,3-3-1 0 0,-5 3-7 0 0,0 0 0 0 0,0 0 0 0 0,0 0 0 0 0,-1-1 0 0 0,1 1 0 0 0,-1 0 0 0 0,0-1 1 0 0,1 1-1 0 0,-1-1 0 0 0,0 0 0 0 0,1 1 0 0 0,-1-1 0 0 0,0 0 0 0 0,-1 0 0 0 0,1 0 0 0 0,1-3 0 0 0,-1 0 222 0 0,0 0-1 0 0,0 0 1 0 0,-1 0-1 0 0,0 0 1 0 0,0 0-1 0 0,0 0 1 0 0,-1 0-1 0 0,1 0 1 0 0,-1 0-1 0 0,-2 0 1 0 0,3 1-1 0 0,-2-1 1 0 0,1 0-1 0 0,-1 1 1 0 0,0-1-1 0 0,-1 1 1 0 0,-4-7-1 0 0,2 4 22 0 0,-1 0 0 0 0,0 0-1 0 0,0 1 1 0 0,-1 0 0 0 0,0 0-1 0 0,-1 0 1 0 0,2 1-1 0 0,-15-8 1 0 0,20 13-290 0 0,0 0-1 0 0,1-1 1 0 0,-2 1 0 0 0,2-1-1 0 0,-1 1 1 0 0,0-1 0 0 0,1 1 0 0 0,-1-1-1 0 0,0 1 1 0 0,0-1 0 0 0,1 0-1 0 0,-1 1 1 0 0,1-1 0 0 0,-1 0-1 0 0,0-1 1 0 0,1 1-180 0 0,0 1 0 0 0,1 0 0 0 0,-1-1-1 0 0,1 1 1 0 0,-1 0 0 0 0,0-1 0 0 0,1 1 0 0 0,-1 0 0 0 0,1 0-1 0 0,-1-1 1 0 0,1 1 0 0 0,-1 0 0 0 0,1 0 0 0 0,-1 0 0 0 0,1 0-1 0 0,-1-1 1 0 0,1 1 0 0 0,-1 0 0 0 0,0 0 0 0 0,0 0 0 0 0,2 0-1 0 0,-1 0 1 0 0,-1 1 0 0 0,1-1 0 0 0,0 0 0 0 0,9 0-7927 0 0</inkml:trace>
  <inkml:trace contextRef="#ctx0" brushRef="#br0" timeOffset="9">13849 899 15231 0 0,'-1'1'137'0'0,"0"1"0"0"0,1-1 0 0 0,-1 0 0 0 0,0 1 0 0 0,1-1 0 0 0,0 1 0 0 0,-1-1-1 0 0,1 1 1 0 0,0-1 0 0 0,0 1 0 0 0,-1-1 0 0 0,1 1 0 0 0,0-1 0 0 0,1 1 0 0 0,-1-1 0 0 0,0 2-1 0 0,1-1-36 0 0,0 1 0 0 0,0-1-1 0 0,1 0 1 0 0,-1 0-1 0 0,0 0 1 0 0,1-1-1 0 0,-1 1 1 0 0,1 0-1 0 0,3 2 1 0 0,-1-1-97 0 0,-1-1 0 0 0,0 1 0 0 0,1-1 0 0 0,0 0 1 0 0,-1-1-1 0 0,1 1 0 0 0,0-1 0 0 0,0 1 0 0 0,0-1 0 0 0,0 0 1 0 0,0 0-1 0 0,0-1 0 0 0,0 0 0 0 0,0 1 0 0 0,0-1 0 0 0,0 0 0 0 0,0-1 1 0 0,0 1-1 0 0,1-1 0 0 0,-1 0 0 0 0,0 0 0 0 0,4-2 0 0 0,-4 2 123 0 0,-1 0-1 0 0,0 0 1 0 0,1-1-1 0 0,-1 0 1 0 0,0 1-1 0 0,0-1 1 0 0,1 0-1 0 0,-2-1 1 0 0,1 1 0 0 0,0 0-1 0 0,-1-1 1 0 0,1 1-1 0 0,-2-1 1 0 0,2 0-1 0 0,0 0 1 0 0,-1 0-1 0 0,-1 0 1 0 0,1 0-1 0 0,0-1 1 0 0,-1 1-1 0 0,0-1 1 0 0,-1 1-1 0 0,2-1 1 0 0,-1 1-1 0 0,0-5 1 0 0,-1 5 87 0 0,0-1 0 0 0,-1 1 0 0 0,1 0 0 0 0,-1 0 0 0 0,-1 0-1 0 0,2 0 1 0 0,-1 0 0 0 0,0 0 0 0 0,-1 0 0 0 0,1 0 0 0 0,-1 0 0 0 0,0 0 0 0 0,0 1 0 0 0,0-1 0 0 0,0 1 0 0 0,0-1 0 0 0,0 1 0 0 0,-1 0 0 0 0,1 0 0 0 0,-1 0-1 0 0,1 0 1 0 0,-4-1 0 0 0,-7-5 276 0 0,1 1 0 0 0,-3 0 0 0 0,-18-6 0 0 0,20 9-319 0 0,-21-9 300 0 0,32 13-577 0 0,0-1 0 0 0,0 0 0 0 0,1 0 0 0 0,-1 0 0 0 0,1 0 0 0 0,-1 0 0 0 0,1-1 0 0 0,-1 1 0 0 0,1 0 0 0 0,-1-1 0 0 0,1 1 0 0 0,0-1 0 0 0,0 1 0 0 0,-1-3 0 0 0</inkml:trace>
  <inkml:trace contextRef="#ctx0" brushRef="#br0" timeOffset="10">6889 41 4143 0 0,'1'-2'9323'0'0,"0"17"-8248"0"0,0 1 0 0 0,-2 0 1 0 0,-3 27-1 0 0,0-15-444 0 0,-2 26 603 0 0,-22 83 1 0 0,-28 51 182 0 0,46-156-1225 0 0,-92 256 508 0 0,95-266-661 0 0,-7 11 1 0 0,14-33-63 0 0,0 0 0 0 0,0 0-1 0 0,0 0 1 0 0,0 0 0 0 0,0 0-1 0 0,0 0 1 0 0,0 0 0 0 0,0 0-1 0 0,0 0 1 0 0,0 0 0 0 0,0 0-1 0 0,0 0 1 0 0,0 0 0 0 0,0 0 0 0 0,0 0-1 0 0,0 0 1 0 0,0 0 0 0 0,0 0-1 0 0,0 0 1 0 0,1 0 0 0 0,-1 0-1 0 0,0 0 1 0 0,0 0 0 0 0,0 1 0 0 0,4-7-1016 0 0,2-5 116 0 0</inkml:trace>
  <inkml:trace contextRef="#ctx0" brushRef="#br0" timeOffset="11">6831 94 7367 0 0,'0'0'79'0'0,"0"0"0"0"0,-1 0 0 0 0,1 0-1 0 0,0 0 1 0 0,0 0 0 0 0,0 1-1 0 0,0-1 1 0 0,0 0 0 0 0,0 0 0 0 0,0 0-1 0 0,0 1 1 0 0,0-1 0 0 0,-1 0-1 0 0,1 0 1 0 0,0 0 0 0 0,0 0 0 0 0,0 1-1 0 0,0-1 1 0 0,0 0 0 0 0,0 0-1 0 0,0 0 1 0 0,0 1 0 0 0,1-1 0 0 0,-1 0-1 0 0,0 0 1 0 0,0 0 0 0 0,0 1 0 0 0,0-1-1 0 0,0 0 1 0 0,0 0 0 0 0,0 0-1 0 0,0 0 1 0 0,0 1 0 0 0,0-1 0 0 0,1 0-1 0 0,-1 0 1 0 0,0 0 0 0 0,0 0-1 0 0,0 0 1 0 0,1 1 0 0 0,10 2 2265 0 0,21-4 126 0 0,-26 0-2192 0 0,124 0 2953 0 0,21 0-1380 0 0,72 0 223 0 0,-104 2-1166 0 0,40 1-40 0 0,195-5-72 0 0,-146-11-366 0 0,-104 6-112 0 0,209-14 489 0 0,-49 6-560 0 0,-113 9-140 0 0,235-2 96 0 0,-62 16-107 0 0,1-1 0 0 0,-180-1-60 0 0,-33-1 3 0 0,90 10 138 0 0,-124-7-76 0 0,77 8 57 0 0,-45-3-85 0 0,151-2-1 0 0,-87-15-34 0 0,99-5 52 0 0,215-18 27 0 0,-247 0-57 0 0,-130 13-21 0 0,129-2 1 0 0,-211 17-40 0 0,341 8 0 0 0,-98 3 25 0 0,90 8 14 0 0,-22 0 9 0 0,-176-12-32 0 0,-72 0 0 0 0,97 0 32 0 0,-138-6 43 0 0,55 7-1 0 0,-102-8-67 0 0,-2 1 0 0 0,0-1 0 0 0,1 1-1 0 0,0 0 1 0 0,-1-1 0 0 0,0 1 0 0 0,2 1 0 0 0,-2-1-1 0 0,1 0 1 0 0,-1 1 0 0 0,0-1 0 0 0,3 3-1 0 0,-4-2 29 0 0,0 1-1 0 0,-1 0 1 0 0,1 0-1 0 0,-1 0 1 0 0,0 0-1 0 0,0 0 0 0 0,0 0 1 0 0,0 5-1 0 0,0 4-37 0 0,2 28 21 0 0,-2 0 0 0 0,-6 56 0 0 0,-21 78 0 0 0,13-90-42 0 0,-20 101 8 0 0,8-81 26 0 0,-54 146 0 0 0,37-128-14 0 0,34-93-20 0 0,-24 62 38 0 0,28-80-16 0 0,0-1-1 0 0,-1 0 1 0 0,0 0 0 0 0,-1 0-1 0 0,0-1 1 0 0,-10 11-1 0 0,15-18-6 0 0,-1 1-1 0 0,1-1 0 0 0,-1 0 0 0 0,0 0 1 0 0,0 0-1 0 0,1 0 0 0 0,-2 0 0 0 0,-4 1 1 0 0,6-2 4 0 0,0-1 0 0 0,0 1 0 0 0,2-1 0 0 0,-3 0 0 0 0,1 0 0 0 0,0 0 0 0 0,0 0 0 0 0,0 0 1 0 0,0 0-1 0 0,1 0 0 0 0,-2-1 0 0 0,2 1 0 0 0,-1-1 0 0 0,0 1 0 0 0,1-1 0 0 0,-1 0 0 0 0,-3-2 0 0 0,-10-3 21 0 0,-1-1-1 0 0,0 2 1 0 0,-1 0-1 0 0,1 1 1 0 0,-31-3-1 0 0,34 5-12 0 0,-113-9 24 0 0,36 6-11 0 0,-169-5 70 0 0,153 9-76 0 0,-193-1 43 0 0,-364 44 1 0 0,293-20-21 0 0,272-19-45 0 0,-183-1 44 0 0,1-1-32 0 0,96-4-14 0 0,138 1 7 0 0,-389-29 89 0 0,248 15-79 0 0,-313-29 45 0 0,228 15-64 0 0,-100-6 0 0 0,20 17 0 0 0,88 7 0 0 0,-60-4 0 0 0,183 1 0 0 0,32 3 0 0 0,-265-27 0 0 0,309 31 0 0 0,-89-16 0 0 0,-140-21 0 0 0,273 42 0 0 0,0-2 0 0 0,-34-11 0 0 0,35 9 0 0 0,-3 1 0 0 0,-30-5 0 0 0,-16 6 0 0 0,-24-4 0 0 0,7-10 0 0 0,64 15 0 0 0,11 3 0 0 0,0-1 0 0 0,0-1 0 0 0,0 1 0 0 0,1-2 0 0 0,-1 1 0 0 0,-10-7 0 0 0,3 1 5 0 0,8 2 5 0 0,-1 1 0 0 0,0 0 0 0 0,0 1-1 0 0,-1 1 1 0 0,-17-6 0 0 0,-41-5 186 0 0,56 12-171 0 0,-3 1 1 0 0,-21 0-1 0 0,26-2-25 0 0,11 4 0 0 0,0-1 0 0 0,0 1 0 0 0,0-1 0 0 0,0 1 0 0 0,0-1 0 0 0,0 1 0 0 0,0 0 0 0 0,0-1 0 0 0,0 1 0 0 0,1 0 0 0 0,-2 0 0 0 0,0 0 0 0 0,15-10-4340 0 0</inkml:trace>
  <inkml:trace contextRef="#ctx0" brushRef="#br0" timeOffset="12">3567 415 6447 0 0,'-2'0'483'0'0,"0"0"0"0"0,0-1-1 0 0,0 1 1 0 0,-1 0-1 0 0,1-1 1 0 0,0 0-1 0 0,0 1 1 0 0,0-1-1 0 0,0 0 1 0 0,1 0-1 0 0,-2 0 1 0 0,1 0 0 0 0,1 0-1 0 0,-3-2 1 0 0,1 0-32 0 0,-1 0 0 0 0,3 0-1 0 0,-2 0 1 0 0,1 0 0 0 0,-1 0 0 0 0,1 0 0 0 0,-3-6 0 0 0,3 4-108 0 0,0-1 0 0 0,0 1 0 0 0,0 0-1 0 0,1-1 1 0 0,0 1 0 0 0,0 0 0 0 0,0-1 0 0 0,0 0 0 0 0,1 1-1 0 0,0-1 1 0 0,1-8 0 0 0,2 3 42 0 0,-1 0 0 0 0,2 1 0 0 0,-1 0 0 0 0,1-1-1 0 0,1 1 1 0 0,8-13 0 0 0,-11 19-312 0 0,0 1 0 0 0,1-1 1 0 0,-1 1-1 0 0,1-1 0 0 0,0 1 0 0 0,0 0 0 0 0,0 0 0 0 0,0 0 1 0 0,1 1-1 0 0,-1-1 0 0 0,1 1 0 0 0,0-1 0 0 0,-1 1 0 0 0,1 1 1 0 0,0-1-1 0 0,0 0 0 0 0,0 1 0 0 0,1 0 0 0 0,5-1 0 0 0,-9 2-54 0 0,1 0-1 0 0,0 1 0 0 0,1-1 0 0 0,-1 0 0 0 0,0 1 0 0 0,1 0 0 0 0,-2-1 0 0 0,1 1 0 0 0,0 0 0 0 0,0 0 0 0 0,0 0 1 0 0,0 0-1 0 0,0 1 0 0 0,-1-1 0 0 0,1 1 0 0 0,0-1 0 0 0,-1 1 0 0 0,1-1 0 0 0,-1 1 0 0 0,0 0 0 0 0,1-1 0 0 0,-1 1 0 0 0,0 0 1 0 0,1 2-1 0 0,1 2 19 0 0,0 1 1 0 0,0-1-1 0 0,0 0 1 0 0,-1 1-1 0 0,0 0 1 0 0,1 9-1 0 0,-2-6-3 0 0,0 1 1 0 0,-1 0-1 0 0,-1-1 1 0 0,1 1-1 0 0,-2 0 0 0 0,0-1 1 0 0,0 1-1 0 0,0-1 1 0 0,-5 11-1 0 0,-7 13 17 0 0,-24 43-1 0 0,-1 3-47 0 0,29-56 28 0 0,-9 35 0 0 0,16-48-30 0 0,1-1-1 0 0,-1 1 0 0 0,3 0 0 0 0,-1 0 1 0 0,1 0-1 0 0,1 12 0 0 0,-1-21-3 0 0,0 0-1 0 0,0 0 1 0 0,0 0 0 0 0,0-1-1 0 0,0 1 1 0 0,2 0 0 0 0,-2 0-1 0 0,1 0 1 0 0,0 0-1 0 0,0 0 1 0 0,0-1 0 0 0,0 1-1 0 0,0 0 1 0 0,0-1 0 0 0,0 1-1 0 0,1-1 1 0 0,-1 1-1 0 0,0-1 1 0 0,2 0 0 0 0,-3 1-1 0 0,2-1 1 0 0,0 0 0 0 0,-1 0-1 0 0,1 0 1 0 0,0 0 0 0 0,3 1-1 0 0,-2-2-5 0 0,0 1 0 0 0,1-1 0 0 0,-1 1 0 0 0,1-1 0 0 0,-1 0 0 0 0,0-1 0 0 0,0 1 0 0 0,1 0 0 0 0,-1-1 0 0 0,0 0 0 0 0,1 0 0 0 0,-1 0 0 0 0,0 0-1 0 0,5-3 1 0 0,-2 0 6 0 0,0 1-1 0 0,0-1 0 0 0,-1-1 0 0 0,0 1 0 0 0,0-1 1 0 0,0 0-1 0 0,0 0 0 0 0,-1 0 0 0 0,0 0 0 0 0,-1-1 0 0 0,2 0 1 0 0,-2 0-1 0 0,0 0 0 0 0,0 0 0 0 0,4-12 0 0 0,-4 9 50 0 0,-1 0-1 0 0,0 0 0 0 0,0 1 1 0 0,-1-1-1 0 0,-1 0 0 0 0,0 0 1 0 0,0 0-1 0 0,0 0 0 0 0,0 0 0 0 0,-1 0 1 0 0,-4-14-1 0 0,2 13 94 0 0,-1 0 0 0 0,0 1 0 0 0,0 0-1 0 0,-1 0 1 0 0,-1 0 0 0 0,1 0 0 0 0,-1 1 0 0 0,-1 0-1 0 0,0 0 1 0 0,0 1 0 0 0,0-1 0 0 0,-1 2 0 0 0,0-1 0 0 0,0 1-1 0 0,-1 0 1 0 0,-9-4 0 0 0,18 10-147 0 0,0 0 0 0 0,0 0 0 0 0,0 0 0 0 0,0 0 0 0 0,0 0 0 0 0,0-1 0 0 0,0 1 0 0 0,0 0 0 0 0,-2 0 0 0 0,2 0 0 0 0,0 0 0 0 0,0 0 0 0 0,0 0 0 0 0,0 0 0 0 0,0 0 0 0 0,0 0 0 0 0,-1 0 0 0 0,1 0 0 0 0,0 0 0 0 0,0 0 0 0 0,0-1 0 0 0,0 1 0 0 0,0 0 0 0 0,0 0 0 0 0,0 0 0 0 0,-1 0 0 0 0,1 0 0 0 0,0 0 0 0 0,0-1 0 0 0,0 1 0 0 0,0 0 0 0 0,0 0 0 0 0,0 0 0 0 0,0 0 0 0 0,0-1 0 0 0,0 1 0 0 0,0 0 1 0 0,0 0-1 0 0,0 0 0 0 0,0 0 0 0 0,0 0 0 0 0,0-1 0 0 0,0 1 0 0 0,0 0 0 0 0,0 0 0 0 0,0 0 0 0 0,0 0 0 0 0,0-1 0 0 0,10 0-1281 0 0,13 2-1002 0 0,-8 0 471 0 0,-1 1-277 0 0</inkml:trace>
  <inkml:trace contextRef="#ctx0" brushRef="#br0" timeOffset="13">4086 233 12439 0 0,'-2'0'322'0'0,"2"1"-1"0"0,0-1 0 0 0,-1 1 0 0 0,0-1 0 0 0,1 1 0 0 0,-1 0 1 0 0,0-1-1 0 0,1 1 0 0 0,-1 0 0 0 0,0 0 0 0 0,1-1 1 0 0,-1 1-1 0 0,1 0 0 0 0,0 0 0 0 0,-1 0 0 0 0,1 0 1 0 0,0 0-1 0 0,-1-1 0 0 0,1 3 0 0 0,-4 22 2357 0 0,3-16-2469 0 0,-52 210 2144 0 0,11-58-2181 0 0,35-136-116 0 0,5-18-63 0 0,0 0 0 0 0,0-1 1 0 0,2 1-1 0 0,-3 11 1 0 0,3-18-26 0 0,0 0 1 0 0,0 0-1 0 0,0 0 0 0 0,0 0 1 0 0,0 0-1 0 0,0 0 1 0 0,0-1-1 0 0,0 1 0 0 0,0 0 1 0 0,0 0-1 0 0,0 0 0 0 0,0 0 1 0 0,0 0-1 0 0,0 0 1 0 0,0 0-1 0 0,0 0 0 0 0,0 0 1 0 0,0 0-1 0 0,1 0 1 0 0,-1 0-1 0 0,0 0 0 0 0,0 0 1 0 0,0-1-1 0 0,0 1 1 0 0,0 0-1 0 0,0 0 0 0 0,0 0 1 0 0,0 0-1 0 0,0 0 0 0 0,0 0 1 0 0,2 0-1 0 0,-2 0 1 0 0,0 0-1 0 0,0 0 0 0 0,0 0 1 0 0,0 0-1 0 0,0 0 1 0 0,0 0-1 0 0,0 0 0 0 0,0 0 1 0 0,0 0-1 0 0,0 0 1 0 0,0 0-1 0 0,0 0 0 0 0,0 1 1 0 0,0-1-1 0 0,0 0 1 0 0,0 0-1 0 0,0 0 0 0 0,0 0 1 0 0,0 0-1 0 0,0 0 0 0 0,0 0 1 0 0,0 0-1 0 0,0 0 1 0 0,0 0-1 0 0,1 0 0 0 0,-1 0 1 0 0,0 0-1 0 0,0 0 1 0 0,0 1-1 0 0,0-1 0 0 0,0 0 1 0 0,0 0-1 0 0,0 0 1 0 0,5-7-5938 0 0,2-4-1027 0 0</inkml:trace>
  <inkml:trace contextRef="#ctx0" brushRef="#br0" timeOffset="14">4334 331 8751 0 0,'-17'25'1738'0'0,"11"-11"1448"0"0,1-2-1618 0 0,-17 44 2408 0 0,-22 78-2706 0 0,44-128-1240 0 0,-7 16 92 0 0,2 1 1 0 0,-1 25-1 0 0,5-41-109 0 0,1 0 0 0 0,0-1 0 0 0,0 1 0 0 0,1-1 0 0 0,0 1 0 0 0,-1-1 0 0 0,3 1 0 0 0,-2-1 0 0 0,1 0 0 0 0,1 0 0 0 0,-1 1 0 0 0,5 6 0 0 0,-6-11-13 0 0,1 1-1 0 0,0-1 1 0 0,-1 0 0 0 0,1 0-1 0 0,0 0 1 0 0,0 0 0 0 0,0-1-1 0 0,1 1 1 0 0,-1 0 0 0 0,0-1-1 0 0,1 1 1 0 0,-1-1-1 0 0,0 0 1 0 0,1 0 0 0 0,0 0-1 0 0,-1 0 1 0 0,1 0 0 0 0,0-1-1 0 0,0 1 1 0 0,-1-1 0 0 0,1 0-1 0 0,0 0 1 0 0,-1 0 0 0 0,1 0-1 0 0,4-1 1 0 0,-3 1 8 0 0,1-1 0 0 0,-1 0 0 0 0,0 0-1 0 0,0-1 1 0 0,0 1 0 0 0,0-1 0 0 0,0 0 0 0 0,0 0 0 0 0,-1-1 0 0 0,1 1 0 0 0,-1-1 0 0 0,1 1 0 0 0,-1-1 0 0 0,-1 0 0 0 0,6-6 0 0 0,-3 3 46 0 0,-1 0 1 0 0,0 0 0 0 0,-1-1 0 0 0,0 1 0 0 0,0-1 0 0 0,0 0 0 0 0,0 0 0 0 0,1-10 0 0 0,-3 13 83 0 0,-1 0-1 0 0,1 0 1 0 0,-1 0 0 0 0,0 0-1 0 0,0-1 1 0 0,0 1 0 0 0,-1 0-1 0 0,1 0 1 0 0,-1 0 0 0 0,0 0-1 0 0,-1 0 1 0 0,1 0-1 0 0,0 0 1 0 0,-1 0 0 0 0,1 1-1 0 0,-5-6 1 0 0,2 3 81 0 0,-1 1 0 0 0,0 0 0 0 0,0-1-1 0 0,0 2 1 0 0,-1-1 0 0 0,1 0 0 0 0,0 1 0 0 0,-2 0 0 0 0,0 1-1 0 0,1-1 1 0 0,0 1 0 0 0,-1 1 0 0 0,0-1 0 0 0,-1 1-1 0 0,2 0 1 0 0,-10-1 0 0 0,10 0-465 0 0,8 0-531 0 0,10-1-2589 0 0,-11 4 2580 0 0,11-3-7543 0 0</inkml:trace>
  <inkml:trace contextRef="#ctx0" brushRef="#br0" timeOffset="15">4875 401 10999 0 0,'-9'4'-67'0'0,"-1"0"4848"0"0,21-3-1128 0 0,3-2-2698 0 0,29 1 1 0 0,-9 2 609 0 0,393 20-236 0 0,95 2 323 0 0,-377-26-1237 0 0,151 4 985 0 0,-276 0-1169 0 0,-15-1-141 0 0,0 0-1 0 0,-1-1 0 0 0,1 1 0 0 0,0-1 0 0 0,0-1 1 0 0,0 1-1 0 0,8-2 0 0 0,-11 1-72 0 0,0 0 1 0 0,-1 0-1 0 0,1 0 1 0 0,-1 0-1 0 0,1 0 1 0 0,-1-1-1 0 0,1 1 0 0 0,-1 0 1 0 0,2-1-1 0 0,-3 1 1 0 0,1-1-1 0 0,0 0 0 0 0,1-1 1 0 0,-1 1-366 0 0,1-1 0 0 0,-1 1 0 0 0,1 0 0 0 0,-1 0 0 0 0,1 0 0 0 0,-1 1 0 0 0,2-1 0 0 0,2-2 0 0 0,0 1-1485 0 0,1-1-78 0 0</inkml:trace>
  <inkml:trace contextRef="#ctx0" brushRef="#br0" timeOffset="16">4840 349 5063 0 0,'4'5'6618'0'0,"-3"-5"-6429"0"0,10-2 2720 0 0,15-7-1552 0 0,-20 7-526 0 0,165-81 5036 0 0,-5 3-4345 0 0,-106 59-1980 0 0,-33 13-2738 0 0,-17 5 1373 0 0</inkml:trace>
  <inkml:trace contextRef="#ctx0" brushRef="#br0" timeOffset="17">4856 412 11519 0 0,'5'17'6330'0'0,"12"13"-3980"0"0,-3-6-1470 0 0,26 91 1136 0 0,-2-3-1100 0 0,-34-105-775 0 0,-1 1-1 0 0,1 0 0 0 0,1-1 1 0 0,6 9-1 0 0,-9-14-325 0 0,0 0 0 0 0,0 1 0 0 0,0-1 1 0 0,1 0-1 0 0,-1 0 0 0 0,1-1 0 0 0,-1 1 0 0 0,5 2 0 0 0,-5-4-319 0 0,-1 1 0 0 0,1 0 0 0 0,0-1 0 0 0,-1 0 0 0 0,1 1 0 0 0,0-1 0 0 0,-1 0 0 0 0,1 0 0 0 0,0 0 0 0 0,0 0 0 0 0,11-2-7018 0 0</inkml:trace>
  <inkml:trace contextRef="#ctx0" brushRef="#br0" timeOffset="18">6358 462 7743 0 0,'-2'1'473'0'0,"1"1"-1"0"0,-2-1 1 0 0,2 1-1 0 0,-1 0 0 0 0,0-1 1 0 0,1 1-1 0 0,-2 2 1 0 0,2-4-357 0 0,1 1 0 0 0,0-1 0 0 0,0 0-1 0 0,0 0 1 0 0,0 1 0 0 0,0-1 0 0 0,0 0 0 0 0,-1 0 0 0 0,1 1 0 0 0,0-1 0 0 0,0 0 0 0 0,0 0 0 0 0,0 1 0 0 0,0-1 0 0 0,0 0 0 0 0,0 1 0 0 0,0-1 0 0 0,0 0 0 0 0,0 0 0 0 0,0 1-1 0 0,0-1 1 0 0,1 0 0 0 0,-1 0 0 0 0,0 1 0 0 0,0-1 0 0 0,0 1-54 0 0,1-1 0 0 0,-1 0 1 0 0,1 1-1 0 0,-1-1 0 0 0,1 0 0 0 0,-1 0 0 0 0,1 1 0 0 0,0-1 0 0 0,-1 0 0 0 0,1 0 0 0 0,-1 0 1 0 0,1 0-1 0 0,-1 0 0 0 0,1 0 0 0 0,-1 0 0 0 0,1 0 0 0 0,1 0 0 0 0,108 5 3318 0 0,-75-3-2672 0 0,-12-1-329 0 0,9 2 201 0 0,0-3 0 0 0,54-4 0 0 0,-62 0-323 0 0,-13 2-70 0 0,0 0 0 0 0,-1 1 0 0 0,1 0 0 0 0,1 0 0 0 0,-1 1 0 0 0,0 1 0 0 0,16 2 0 0 0,-27-3-159 0 0,0 0-1 0 0,1 0 0 0 0,-1 0 1 0 0,1 1-1 0 0,-1-1 0 0 0,0 0 1 0 0,0 0-1 0 0,0 0 1 0 0,2 0-1 0 0,-2 1 0 0 0,0-1 1 0 0,1 0-1 0 0,-1 0 1 0 0,0 1-1 0 0,0-1 0 0 0,1 0 1 0 0,-1 0-1 0 0,0 1 1 0 0,1-1-1 0 0,-1 0 0 0 0,0 1 1 0 0,0-1-1 0 0,0 1 1 0 0,1-1-1 0 0,-1 0 0 0 0,0 1 1 0 0,0-1-1 0 0,0 0 0 0 0,0 1 1 0 0,0-1-1 0 0,0 1 1 0 0,0-1-1 0 0,0 1 0 0 0,0-1 1 0 0,0 0-1 0 0,0 1 1 0 0,0-1-1 0 0,0 1 0 0 0,0 0 1 0 0,0-1 5 0 0,0 0-1 0 0,0 0 1 0 0,0 1 0 0 0,0-1 0 0 0,0 0 0 0 0,-1 0-1 0 0,1 1 1 0 0,0-1 0 0 0,0 0 0 0 0,0 0 0 0 0,0 1 0 0 0,0-1-1 0 0,0 0 1 0 0,-1 0 0 0 0,1 0 0 0 0,0 1 0 0 0,0-1-1 0 0,0 0 1 0 0,-1 0 0 0 0,1 0 0 0 0,0 0 0 0 0,0 1-1 0 0,0-1 1 0 0,-1 0 0 0 0,1 0 0 0 0,0 0 0 0 0,0 0-1 0 0,-2 0 1 0 0,2 0 0 0 0,0 0 0 0 0,0 0 0 0 0,0 0-1 0 0,0 0 1 0 0,0 0 0 0 0,-1 0 0 0 0,1 0 0 0 0,0 0-1 0 0,0 0 1 0 0,-1 0 0 0 0,-2-4-1912 0 0,3 0 782 0 0</inkml:trace>
  <inkml:trace contextRef="#ctx0" brushRef="#br0" timeOffset="19">1528 384 2759 0 0,'0'8'7334'0'0,"0"-7"-7111"0"0,10 7 2755 0 0,14 4-697 0 0,-8-9-1494 0 0,1-1 1 0 0,-1-1-1 0 0,1 0 0 0 0,32-3 0 0 0,77-8 888 0 0,287 18 938 0 0,-151 6-1589 0 0,84 7 224 0 0,-262-10-841 0 0,23 1 726 0 0,-31-12-667 0 0,-32-1 291 0 0,-44 1-775 0 0,1 0 0 0 0,-1 0 1 0 0,0 0-1 0 0,1 0 0 0 0,-1-1 0 0 0,0 1 1 0 0,1 0-1 0 0,-1 0 0 0 0,0 0 1 0 0,1-1-1 0 0,-1 1 0 0 0,0 0 0 0 0,0 0 1 0 0,1-1-1 0 0,-1 1 0 0 0,0 0 0 0 0,0-1 1 0 0,1 1-1 0 0,-1 0 0 0 0,0-1 1 0 0,0 1-1 0 0,0 0 0 0 0,0-1 0 0 0,0 1 1 0 0,1-1-1 0 0,-1 1 0 0 0,0-1 1 0 0,0-2-1121 0 0,3-2-815 0 0</inkml:trace>
  <inkml:trace contextRef="#ctx0" brushRef="#br0" timeOffset="20">1516 343 5983 0 0,'-4'-1'8999'0'0,"80"-35"-3705"0"0,23-11-2774 0 0,-50 22-1544 0 0,74-43 554 0 0,-110 60-1438 0 0,0 1-1 0 0,22-9 1 0 0,-8 10-4106 0 0</inkml:trace>
  <inkml:trace contextRef="#ctx0" brushRef="#br0" timeOffset="21">1542 394 14599 0 0,'0'1'137'0'0,"-1"0"-1"0"0,1 1 0 0 0,0-1 1 0 0,0 0-1 0 0,0 0 0 0 0,0 1 0 0 0,0-1 1 0 0,0 0-1 0 0,0 0 0 0 0,1 0 1 0 0,-1 1-1 0 0,0-1 0 0 0,1 0 1 0 0,-1 0-1 0 0,0 0 0 0 0,1 0 0 0 0,0 1 1 0 0,-1-1-1 0 0,1 0 0 0 0,0 0 1 0 0,-1 0-1 0 0,1 0 0 0 0,0-1 1 0 0,0 1-1 0 0,1 1 0 0 0,2 3 738 0 0,142 189 4499 0 0,-39-60-4084 0 0,-94-126-964 0 0,-13-8-390 0 0,1 1-1 0 0,-1-1 1 0 0,1 0 0 0 0,-1 0-1 0 0,1 0 1 0 0,-1 0 0 0 0,1 0 0 0 0,-1 0-1 0 0,0 0 1 0 0,1 0 0 0 0,-1 0 0 0 0,1 0-1 0 0,-1 0 1 0 0,1 0 0 0 0,-1 0 0 0 0,1 0-1 0 0,-1 0 1 0 0,0 0 0 0 0,0 0-1 0 0,0-1 1 0 0,2 1 0 0 0,-2 0 0 0 0,1 0-1 0 0,-1 0 1 0 0,0-1 0 0 0,1 1 0 0 0,-1 0-1 0 0,0-1 1 0 0,1 0 0 0 0,1-3-1806 0 0</inkml:trace>
  <inkml:trace contextRef="#ctx0" brushRef="#br0" timeOffset="22">1 292 11519 0 0,'0'0'1040'0'0,"17"0"2082"0"0,96-7 1768 0 0,-57 5-3404 0 0,60 7-1 0 0,-80 1-896 0 0,-33-5-509 0 0,0-1 0 0 0,1 1-1 0 0,-2 0 1 0 0,1 0-1 0 0,0 1 1 0 0,-1-1-1 0 0,1 1 1 0 0,0-1 0 0 0,4 4-1 0 0,-7-4-50 0 0,0-1 1 0 0,1 1-1 0 0,-1-1 0 0 0,0 1 1 0 0,0-1-1 0 0,1 1 0 0 0,-1-1 1 0 0,0 1-1 0 0,0-1 0 0 0,0 1 1 0 0,0-1-1 0 0,0 1 0 0 0,0-1 1 0 0,0 1-1 0 0,0 0 0 0 0,0-1 1 0 0,0 1-1 0 0,0-1 0 0 0,0 1 0 0 0,0-1 1 0 0,0 1-1 0 0,0 0 0 0 0,-1-1 1 0 0,1 1-1 0 0,0-1 0 0 0,0 1 1 0 0,-1-1-1 0 0,1 1 0 0 0,0-1 1 0 0,-1 0-1 0 0,0 1 0 0 0,-13 15 510 0 0,12-13-464 0 0,-45 45 620 0 0,-50 48 18 0 0,3-12 79 0 0,89-76-713 0 0,9-5-920 0 0,14-6-4221 0 0,-7 0-3402 0 0</inkml:trace>
  <inkml:trace contextRef="#ctx0" brushRef="#br0" timeOffset="23">495 305 2303 0 0,'2'3'8567'0'0,"-2"-3"-8403"0"0,11-1 4812 0 0,13-4-2000 0 0,-23 4-2924 0 0,26-4 544 0 0,-1 1 0 0 0,0 1 0 0 0,0 1 0 0 0,1 1 0 0 0,50 6 0 0 0,-68-4-521 0 0,0 0 0 0 0,0 1 0 0 0,-1 0 0 0 0,1 1 0 0 0,13 5 0 0 0,-21-8-35 0 0,1 1 0 0 0,0 0 0 0 0,-1 0-1 0 0,1-1 1 0 0,-1 1 0 0 0,0 0 0 0 0,1 0-1 0 0,-1 1 1 0 0,0-1 0 0 0,1 0 0 0 0,-1 0-1 0 0,0 1 1 0 0,-1-1 0 0 0,2 0 0 0 0,-1 1-1 0 0,0-1 1 0 0,-1 1 0 0 0,1-1-1 0 0,0 1 1 0 0,-1 0 0 0 0,1-1 0 0 0,-1 1-1 0 0,1 0 1 0 0,-1-1 0 0 0,0 1 0 0 0,0 0-1 0 0,0-1 1 0 0,0 1 0 0 0,0 0 0 0 0,0 0-1 0 0,0-1 1 0 0,0 1 0 0 0,-1 0 0 0 0,1-1-1 0 0,-2 4 1 0 0,-3 4 183 0 0,2 0 0 0 0,-1 0 1 0 0,-1-1-1 0 0,-1 1 0 0 0,-7 9 0 0 0,-37 38 337 0 0,15-19-275 0 0,-133 140 787 0 0,192-206-6956 0 0,-12 18 4232 0 0</inkml:trace>
  <inkml:trace contextRef="#ctx0" brushRef="#br0" timeOffset="24">849 553 6911 0 0,'0'0'252'0'0,"-1"-1"0"0"0,1 1-1 0 0,-1 0 1 0 0,0 0 0 0 0,1 0-1 0 0,-1 0 1 0 0,1 0 0 0 0,-1-1-1 0 0,1 1 1 0 0,-1 0 0 0 0,1 0-1 0 0,0-1 1 0 0,0 1 0 0 0,-2 0-1 0 0,2-1 1 0 0,-1 1 0 0 0,1-1-1 0 0,0 1 1 0 0,-1-1 0 0 0,1 1-1 0 0,0-1 1 0 0,-1 0 0 0 0,-5-16 3062 0 0,5 11-2821 0 0,1 0 0 0 0,0 0-1 0 0,0 0 1 0 0,1-7 0 0 0,2-1-112 0 0,0 0 0 0 0,2 1 0 0 0,0 0 0 0 0,0 0 0 0 0,1 0 0 0 0,0 0 0 0 0,3 1 0 0 0,-3 0 0 0 0,2 1 0 0 0,1 0 0 0 0,0 0 0 0 0,1 0 0 0 0,0 1 0 0 0,0 1 0 0 0,19-14 0 0 0,-22 19-192 0 0,0-1-1 0 0,1 1 1 0 0,-1 1 0 0 0,1-1-1 0 0,13-3 1 0 0,-18 6-164 0 0,1 0 0 0 0,-1 1-1 0 0,1-1 1 0 0,-1 1 0 0 0,1-1-1 0 0,-1 1 1 0 0,1 0 0 0 0,-1 0-1 0 0,1 1 1 0 0,-1-1 0 0 0,1 1-1 0 0,-1 0 1 0 0,0 0 0 0 0,1 0-1 0 0,-1 0 1 0 0,4 2 0 0 0,-5-1-12 0 0,1-1 0 0 0,-3 0 1 0 0,2 0-1 0 0,-1 1 0 0 0,1-1 1 0 0,-1 1-1 0 0,0-1 0 0 0,0 1 1 0 0,1 0-1 0 0,-1-1 0 0 0,0 1 1 0 0,-1 0-1 0 0,1 0 0 0 0,0 0 1 0 0,-1-1-1 0 0,0 1 0 0 0,2 0 1 0 0,-2 0-1 0 0,1 0 0 0 0,-1 0 1 0 0,0 0-1 0 0,0 0 0 0 0,0 0 1 0 0,0 0-1 0 0,0 0 0 0 0,-1 0 1 0 0,1 0-1 0 0,-2 4 0 0 0,-1 4 65 0 0,0 1 0 0 0,-1 0 0 0 0,-11 19 0 0 0,7-14-31 0 0,-17 35 10 0 0,6-16-9 0 0,-16 51-1 0 0,25-51-167 0 0,-11 47 0 0 0,18-68 81 0 0,1 0 0 0 0,1 0 1 0 0,0 0-1 0 0,1 0 0 0 0,1 0 0 0 0,3 22 0 0 0,-4-34 29 0 0,0 0-1 0 0,1-1 1 0 0,-1 1-1 0 0,0 0 1 0 0,1-1 0 0 0,0 1-1 0 0,-1 0 1 0 0,1-1-1 0 0,0 1 1 0 0,-1-1-1 0 0,1 1 1 0 0,-1-1 0 0 0,2 1-1 0 0,-1-1 1 0 0,1 0-1 0 0,-1 0 1 0 0,0 1 0 0 0,0-1-1 0 0,1 0 1 0 0,-1 0-1 0 0,0 0 1 0 0,1 0-1 0 0,-1 0 1 0 0,1-1 0 0 0,0 1-1 0 0,-1 0 1 0 0,1-1-1 0 0,0 1 1 0 0,-1-1 0 0 0,1 0-1 0 0,0 1 1 0 0,-1-1-1 0 0,0 0 1 0 0,2 0-1 0 0,-1 0 1 0 0,-1 0 0 0 0,1 0-1 0 0,0-1 1 0 0,1 1-1 0 0,2-2 3 0 0,-1 1-1 0 0,0 0 1 0 0,0-1-1 0 0,0 0 1 0 0,0 0-1 0 0,0 0 1 0 0,0-1-1 0 0,-1 1 1 0 0,1-1 0 0 0,-1 0-1 0 0,0 0 1 0 0,0 0-1 0 0,1 0 1 0 0,3-6-1 0 0,-5 5 46 0 0,0 0 0 0 0,0 0 0 0 0,0 0 1 0 0,0 0-1 0 0,-1-1 0 0 0,1 1 0 0 0,-1 0 0 0 0,0-1 0 0 0,0 1 0 0 0,-1-1 0 0 0,0 0 0 0 0,1 1 0 0 0,-1-1 1 0 0,-1 1-1 0 0,-1-10 0 0 0,1 8 125 0 0,0 1 0 0 0,-1-1 0 0 0,0 0 0 0 0,0 0 0 0 0,-1 1 0 0 0,0 0 0 0 0,0-1 0 0 0,0 1-1 0 0,-2 0 1 0 0,3 1 0 0 0,-9-8 0 0 0,-10-9 442 0 0,-1 1 0 0 0,0 1-1 0 0,-48-30 1 0 0,68 49-611 0 0,1-1 0 0 0,0 1-1 0 0,0-1 1 0 0,1 0 0 0 0,-2 0 0 0 0,1 1 0 0 0,0-1-1 0 0,1 0 1 0 0,-1 0 0 0 0,0 0 0 0 0,0 0 0 0 0,0-1-1 0 0,3-3-1037 0 0,9 4-1459 0 0,-2 0-4287 0 0</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01-09T19:28:28.756"/>
    </inkml:context>
    <inkml:brush xml:id="br0">
      <inkml:brushProperty name="width" value="0.05" units="cm"/>
      <inkml:brushProperty name="height" value="0.05" units="cm"/>
    </inkml:brush>
  </inkml:definitions>
  <inkml:trace contextRef="#ctx0" brushRef="#br0">32 422 7831 0 0,'-2'-6'346'0'0,"1"4"751"0"0,1 0-1 0 0,-1 1 0 0 0,0-1 0 0 0,0 0 0 0 0,1 1 0 0 0,-1-1 1 0 0,0 0-1 0 0,0 1 0 0 0,-3-3 0 0 0,4 5-946 0 0,0 0-1 0 0,0 0 1 0 0,0 0-1 0 0,0 0 0 0 0,0 0 1 0 0,0-1-1 0 0,0 1 1 0 0,0 0-1 0 0,0 0 1 0 0,0 0-1 0 0,0 0 1 0 0,0 0-1 0 0,0 0 0 0 0,0 0 1 0 0,0 0-1 0 0,1 1 1 0 0,0-1 60 0 0,4 26 327 0 0,26 133 910 0 0,-28-130-1330 0 0,0 1 1 0 0,-2-1-1 0 0,-4 42 0 0 0,1-51-48 0 0,2-9 38 0 0,-1 0 0 0 0,-1 0 0 0 0,0 0 0 0 0,0 0 0 0 0,-1-1 0 0 0,-8 22-1 0 0,10-33-93 0 0,1 1 0 0 0,0-1-1 0 0,0 0 1 0 0,0 1-1 0 0,0-1 1 0 0,0 0 0 0 0,0 1-1 0 0,0-1 1 0 0,-1 0-1 0 0,1 1 1 0 0,0-1-1 0 0,0 0 1 0 0,-1 0 0 0 0,1 1-1 0 0,0-1 1 0 0,0 0-1 0 0,-1 1 1 0 0,1-1 0 0 0,0 0-1 0 0,-1 0 1 0 0,1 0-1 0 0,0 1 1 0 0,-1-1 0 0 0,1 0-1 0 0,0 0 1 0 0,-2 0-1 0 0,2 0 1 0 0,0 0-1 0 0,0 0 1 0 0,0 0 0 0 0,0 0-1 0 0,-1 0 1 0 0,1 0-1 0 0,0 0 1 0 0,-1 0 0 0 0,1 0-1 0 0,-1 0 1 0 0,1 0-1 0 0,0 0 1 0 0,-1 0 0 0 0,1 0-1 0 0,0 0 1 0 0,-1-1-1 0 0,1 1 1 0 0,0 0-1 0 0,-1 0 1 0 0,1 0 0 0 0,0-1-1 0 0,-1 1 1 0 0,1 0-1 0 0,0 0 1 0 0,0-1 0 0 0,-1 1-1 0 0,1 0 1 0 0,0 0-1 0 0,0-1 1 0 0,0 1 0 0 0,-1 0-1 0 0,1-1 1 0 0,0 1-1 0 0,0 0 1 0 0,0-1 0 0 0,-10-24 340 0 0,7 7-287 0 0,-1 0 0 0 0,2 0 0 0 0,1-1 0 0 0,0 1 0 0 0,3-22 0 0 0,15-94-69 0 0,-10 83-31 0 0,-5 36 37 0 0,19-98-36 0 0,-18 100 25 0 0,1 0-1 0 0,1 0 1 0 0,0 1 0 0 0,0-1-1 0 0,1 1 1 0 0,11-15 0 0 0,-16 25 1 0 0,1 0-1 0 0,-1 1 1 0 0,0-1 0 0 0,0 1 0 0 0,1 0-1 0 0,-1-1 1 0 0,1 1 0 0 0,-1 0 0 0 0,1 0-1 0 0,0 0 1 0 0,0 0 0 0 0,-1 0 0 0 0,1 0-1 0 0,0 1 1 0 0,0-1 0 0 0,0 1 0 0 0,0-1 0 0 0,-1 1-1 0 0,1-1 1 0 0,-1 1 0 0 0,2 0 0 0 0,-1 0-1 0 0,0 0 1 0 0,0 0 0 0 0,0 1 0 0 0,0-1-1 0 0,0 0 1 0 0,0 1 0 0 0,0-1 0 0 0,-1 1-1 0 0,1 0 1 0 0,0-1 0 0 0,2 3 0 0 0,2 0-15 0 0,-1 0 1 0 0,0 1-1 0 0,0-1 1 0 0,1 1-1 0 0,-1 1 0 0 0,-1-1 1 0 0,1 1-1 0 0,6 8 1 0 0,-7-7 20 0 0,0 0-1 0 0,0-1 1 0 0,0 2 0 0 0,-2-1 0 0 0,2 0 0 0 0,1 9 0 0 0,-4-12 12 0 0,0 0 0 0 0,-1 0 0 0 0,0 0 0 0 0,1 1 1 0 0,-1-1-1 0 0,0 0 0 0 0,-1 0 0 0 0,1 0 0 0 0,-1 1 0 0 0,1-1 1 0 0,-1 0-1 0 0,0 0 0 0 0,0 0 0 0 0,0 0 0 0 0,-5 5 0 0 0,3 0 70 0 0,-2-1 0 0 0,0 0 0 0 0,-1 0 0 0 0,0 0 0 0 0,0-1 0 0 0,0 1-1 0 0,-1-1 1 0 0,0-1 0 0 0,-10 7 0 0 0,-4 1 272 0 0,0-1-1 0 0,-28 10 1 0 0,43-19-323 0 0,-1 0 0 0 0,0-1 0 0 0,0 0 0 0 0,-2-1 1 0 0,3 1-1 0 0,-15 0 0 0 0,33-18-2590 0 0,-3 6-228 0 0,5-1-5707 0 0</inkml:trace>
  <inkml:trace contextRef="#ctx0" brushRef="#br0" timeOffset="1">377 252 10591 0 0,'-1'1'238'0'0,"0"1"-1"0"0,0-1 0 0 0,-1 0 1 0 0,2 1-1 0 0,-1-1 0 0 0,1 1 0 0 0,0-1 1 0 0,-1 1-1 0 0,1 0 0 0 0,-1-1 1 0 0,1 1-1 0 0,0-1 0 0 0,0 1 1 0 0,0 0-1 0 0,0-1 0 0 0,0 1 1 0 0,0 2-1 0 0,7 32 4460 0 0,-3-21-4448 0 0,31 150 1976 0 0,7 36-1364 0 0,-41-192-803 0 0,-1-5-1 0 0,0-1 1 0 0,2 1-1 0 0,-1-1 1 0 0,-1 1-1 0 0,1 0 0 0 0,1-1 1 0 0,-1 0-1 0 0,0 1 1 0 0,1-1-1 0 0,2 4 0 0 0,-4-7-41 0 0,0 0 0 0 0,0 0-1 0 0,0 0 1 0 0,0 0-1 0 0,1 0 1 0 0,-1 0-1 0 0,0 0 1 0 0,0 0-1 0 0,0 0 1 0 0,1 0 0 0 0,-1 0-1 0 0,0 0 1 0 0,0 0-1 0 0,0 0 1 0 0,1 0-1 0 0,-1-1 1 0 0,0 1-1 0 0,0 0 1 0 0,0 0-1 0 0,0 0 1 0 0,1 0 0 0 0,-1 0-1 0 0,0 0 1 0 0,0 0-1 0 0,0-1 1 0 0,0 1-1 0 0,0 0 1 0 0,0 0-1 0 0,1 0 1 0 0,-1 0-1 0 0,0 0 1 0 0,0-1 0 0 0,0 1-1 0 0,0 0 1 0 0,0 0-1 0 0,0 0 1 0 0,0 0-1 0 0,0-1 1 0 0,0 1-1 0 0,0 0 1 0 0,0 0 0 0 0,0 0-1 0 0,0-1 1 0 0,0 1-1 0 0,0 0 1 0 0,0-1-1 0 0,4-13 315 0 0,-4 12-239 0 0,20-119 1634 0 0,-11 53-874 0 0,-3 34-576 0 0,24-132 636 0 0,-22 133-879 0 0,1 0 0 0 0,26-60 0 0 0,-35 92-150 0 0,1 0-1 0 0,-1 0 1 0 0,1 0 0 0 0,-1 0 0 0 0,1 1 0 0 0,-1-1-1 0 0,1 0 1 0 0,-1 0 0 0 0,0 0 0 0 0,1 0 0 0 0,0 1 0 0 0,0-1-1 0 0,-1 0 1 0 0,2 1 0 0 0,-1-1 0 0 0,0 1 0 0 0,0-1-1 0 0,0 1 1 0 0,0-1 0 0 0,0 1 0 0 0,0-1 0 0 0,0 1-1 0 0,-1 0 1 0 0,4-1 0 0 0,3 2-1402 0 0</inkml:trace>
  <inkml:trace contextRef="#ctx0" brushRef="#br0" timeOffset="2">758 662 16471 0 0,'-1'10'449'0'0,"0"-1"-1"0"0,0 1 1 0 0,1-1 0 0 0,0 1-1 0 0,2 14 1 0 0,-1-22-403 0 0,-1 0 0 0 0,1 0 1 0 0,0 1-1 0 0,-1-1 0 0 0,1 0 0 0 0,-1 0 0 0 0,1 0 1 0 0,1 0-1 0 0,0 0 0 0 0,-1 0 0 0 0,1 0 1 0 0,-1 0-1 0 0,1-1 0 0 0,-1 1 0 0 0,0 0 0 0 0,1-1 1 0 0,1 1-1 0 0,-1-1 0 0 0,0 0 0 0 0,0 0 0 0 0,-1 0 1 0 0,1 0-1 0 0,1 0 0 0 0,-1 0 0 0 0,0 0 1 0 0,0-1-1 0 0,0 1 0 0 0,4 0 0 0 0,-2-1-40 0 0,-2 0 0 0 0,3 0 0 0 0,-2-1 1 0 0,0 1-1 0 0,0-1 0 0 0,2 1 0 0 0,-2-1 0 0 0,-1 0 0 0 0,3-1 0 0 0,-2 1 0 0 0,0 0 0 0 0,-1-1 0 0 0,2 0 0 0 0,-1 1 0 0 0,0-1 0 0 0,-1-1 1 0 0,1 1-1 0 0,0 0 0 0 0,-1-1 0 0 0,3-3 0 0 0,0 2 55 0 0,-2 0 0 0 0,-1 0 0 0 0,1-1 0 0 0,1 1 0 0 0,-1-1 0 0 0,-1 0 0 0 0,-1 0-1 0 0,1 1 1 0 0,1-2 0 0 0,-2 1 0 0 0,1 0 0 0 0,0-9 0 0 0,-1 12 36 0 0,-1 1 0 0 0,0-1 1 0 0,0 0-1 0 0,0 0 0 0 0,0 1 0 0 0,0-1 0 0 0,-1 0 0 0 0,1 0 0 0 0,0 1 0 0 0,-1-1 1 0 0,1 0-1 0 0,-1 1 0 0 0,1-1 0 0 0,-1 1 0 0 0,0-1 0 0 0,0 0 0 0 0,0 1 0 0 0,-1 0 0 0 0,1-1 1 0 0,0 1-1 0 0,0-1 0 0 0,0 1 0 0 0,0 0 0 0 0,0 0 0 0 0,-1 0 0 0 0,1 0 0 0 0,0 0 1 0 0,-2 0-1 0 0,1 0 0 0 0,2 1 0 0 0,-2-1 0 0 0,1 0 0 0 0,-5 0 0 0 0,-2 0 483 0 0,-1 0-1 0 0,0 0 0 0 0,1 1 1 0 0,-1 0-1 0 0,-14 3 0 0 0,-6-1-268 0 0,29-2-320 0 0,-1 0-1 0 0,1 0 0 0 0,-2 0 0 0 0,2 0 1 0 0,-1 0-1 0 0,0 0 0 0 0,1 0 0 0 0,-1 0 1 0 0,1 0-1 0 0,0 0 0 0 0,0 0 0 0 0,-1-1 1 0 0,1 1-1 0 0,0 0 0 0 0,-1 0 0 0 0,1-1 1 0 0,-1 1-1 0 0,1 0 0 0 0,-1-1 0 0 0,0 0 1 0 0,3-2-2521 0 0</inkml:trace>
  <inkml:trace contextRef="#ctx0" brushRef="#br0" timeOffset="3">1125 466 11975 0 0,'1'1'491'0'0,"1"0"1"0"0,-1 0-1 0 0,1 0 0 0 0,1 0 0 0 0,-1 0 0 0 0,0 0 0 0 0,-1-1 0 0 0,1 1 0 0 0,0-1 0 0 0,5 1 0 0 0,20 1 404 0 0,-23-2-690 0 0,4 0-125 0 0,2 0 0 0 0,-1-1 0 0 0,-1 0 0 0 0,0-1 0 0 0,2 0 0 0 0,-1 0 0 0 0,-2 0 0 0 0,2-1 0 0 0,0-1 1 0 0,-2 0-1 0 0,2 0 0 0 0,9-8 0 0 0,-4 3-223 0 0</inkml:trace>
  <inkml:trace contextRef="#ctx0" brushRef="#br0" timeOffset="4">1042 237 17855 0 0,'0'0'76'0'0,"0"0"0"0"0,0 0 1 0 0,0 0-1 0 0,-1 1 0 0 0,1-1 0 0 0,0 0 0 0 0,0 0 0 0 0,0 0 0 0 0,0 0 1 0 0,0 1-1 0 0,0-1 0 0 0,0 0 0 0 0,0 0 0 0 0,0 0 0 0 0,0 1 0 0 0,0-1 0 0 0,0 0 1 0 0,0 0-1 0 0,0 1 0 0 0,0-1 0 0 0,0 0 0 0 0,0 0 0 0 0,0 0 0 0 0,0 1 1 0 0,0-1-1 0 0,0 0 0 0 0,0 0 0 0 0,0 0 0 0 0,0 1 0 0 0,0-1 0 0 0,0 0 0 0 0,0 0 1 0 0,0 0-1 0 0,1 1 0 0 0,-1-1 0 0 0,0 0 0 0 0,0 0 0 0 0,11 7 1595 0 0,16 3-432 0 0,-26-9-1155 0 0,9 1 6 0 0,1 0 0 0 0,-1 0 0 0 0,0-1 1 0 0,1-1-1 0 0,-2 1 0 0 0,1-2 0 0 0,1 1 0 0 0,9-3 1 0 0,21-6-6888 0 0,-15 1-833 0 0</inkml:trace>
  <inkml:trace contextRef="#ctx0" brushRef="#br0" timeOffset="5">1513 80 8751 0 0,'-6'-2'3135'0'0,"11"-1"422"0"0,10-2-949 0 0,-2 3-2172 0 0,1 0 0 0 0,1 2 0 0 0,-1 0 0 0 0,2 0 0 0 0,-2 2 0 0 0,-1-1 0 0 0,2 2 0 0 0,-1 0 0 0 0,0 1 0 0 0,1 0 0 0 0,17 10 0 0 0,-24-11-380 0 0,0 1-1 0 0,-2 0 1 0 0,2 1 0 0 0,-2 0 0 0 0,1 0 0 0 0,-2 0 0 0 0,2 1 0 0 0,-2 0 0 0 0,8 10 0 0 0,-8-11-15 0 0,-3 0 1 0 0,1 0-1 0 0,-1 0 0 0 0,2 1 1 0 0,-2-1-1 0 0,-1 1 1 0 0,1 0-1 0 0,-1 0 1 0 0,0 0-1 0 0,0 0 0 0 0,0-1 1 0 0,-1 1-1 0 0,0 0 1 0 0,0 8-1 0 0,-1-7 7 0 0,-1 0 1 0 0,1 1-1 0 0,-1-1 0 0 0,1 0 1 0 0,-3 0-1 0 0,1 0 0 0 0,0 0 1 0 0,0 0-1 0 0,-1-1 0 0 0,-1 1 1 0 0,-6 7-1 0 0,-3 3 95 0 0,0 0-1 0 0,-29 22 1 0 0,29-30-102 0 0,1 0 0 0 0,-1 0 0 0 0,1-1 0 0 0,-2-1 0 0 0,-18 6-1 0 0,-13 8 96 0 0,36-13-49 0 0,10-8-81 0 0,0 0-1 0 0,-1 0 0 0 0,1 1 0 0 0,0-1 0 0 0,0 0 1 0 0,0 0-1 0 0,0 0 0 0 0,0 0 0 0 0,0 1 0 0 0,0-1 1 0 0,0 0-1 0 0,0 0 0 0 0,0 0 0 0 0,0 1 1 0 0,0-1-1 0 0,0 0 0 0 0,0 0 0 0 0,0 0 0 0 0,0 0 1 0 0,1 1-1 0 0,-1-1 0 0 0,0 0 0 0 0,0 0 1 0 0,0 0-1 0 0,0 0 0 0 0,0 1 0 0 0,0-1 0 0 0,0 0 1 0 0,0 0-1 0 0,1 0 0 0 0,-1 0 0 0 0,0 0 1 0 0,0 1-1 0 0,21 7 300 0 0,-17-7-296 0 0,8 1-245 0 0,0 0 0 0 0,0 0 0 0 0,0-1 0 0 0,0-1 1 0 0,0 0-1 0 0,0 0 0 0 0,0-1 0 0 0,0-1 0 0 0,-1 0 0 0 0,1-1 0 0 0,0 0 0 0 0,-1 0 0 0 0,0-2 0 0 0,0 1 0 0 0,1-1 0 0 0,14-10 0 0 0,-11 5-7953 0 0</inkml:trace>
  <inkml:trace contextRef="#ctx0" brushRef="#br0" timeOffset="6">1915 13 11055 0 0,'4'7'6516'0'0,"-3"-7"-6191"0"0,10 5 2133 0 0,13 0-1133 0 0,-6-4-771 0 0,0-1-1 0 0,0 0 0 0 0,36-7 1 0 0,2 0 25 0 0,-36 5-263 0 0,2 2 0 0 0,26 2 0 0 0,-42-1-236 0 0,1 0 1 0 0,0 0-1 0 0,0 1 0 0 0,-1 0 0 0 0,1 0 1 0 0,0 1-1 0 0,-1-1 0 0 0,2 1 1 0 0,-3 1-1 0 0,9 5 0 0 0,-13-8-62 0 0,0 0 0 0 0,0-1-1 0 0,-1 1 1 0 0,1 0 0 0 0,-1 0 0 0 0,2 0-1 0 0,-1 0 1 0 0,-1-1 0 0 0,0 1 0 0 0,0 0 0 0 0,0 0-1 0 0,1 0 1 0 0,-1 0 0 0 0,0 0 0 0 0,0 0-1 0 0,1 0 1 0 0,-1 0 0 0 0,0 0 0 0 0,0 0-1 0 0,0 0 1 0 0,0 0 0 0 0,0 0 0 0 0,-1 0-1 0 0,1 0 1 0 0,0 0 0 0 0,0 0 0 0 0,-1 0 0 0 0,1 0-1 0 0,0 0 1 0 0,0 0 0 0 0,0 0 0 0 0,-3 1-1 0 0,0 4 84 0 0,-1 0 0 0 0,1-1 0 0 0,-9 9 0 0 0,7-8-10 0 0,-30 37 529 0 0,-59 93-1 0 0,73-101-438 0 0,-33 41 1 0 0,42-64-159 0 0,12-11-28 0 0,0-1 0 0 0,-2 1 0 0 0,2-1 0 0 0,-1 1 0 0 0,1-1 0 0 0,-1 1 0 0 0,1-1 0 0 0,-1 0 0 0 0,1 1 0 0 0,-1-1-1 0 0,1 0 1 0 0,-1 0 0 0 0,0 1 0 0 0,1-1 0 0 0,-1 0 0 0 0,0 0 0 0 0,1 0 0 0 0,0 0 0 0 0,0 0 0 0 0,-1 0 0 0 0,0 0-1 0 0,-1 0 1 0 0,2-1-46 0 0,0 0-1 0 0,-1 0 1 0 0,1 0-1 0 0,0 0 1 0 0,0 0-1 0 0,1 0 1 0 0,-1 0-1 0 0,0 0 1 0 0,0 0-1 0 0,0 0 1 0 0,2-1-1 0 0,-2 1-58 0 0,8-21-3008 0 0,0 8 1271 0 0</inkml:trace>
  <inkml:trace contextRef="#ctx0" brushRef="#br0" timeOffset="7">2417 0 1839 0 0,'22'7'10927'0'0,"2"-1"-5164"0"0,-16-4-5190 0 0,0 0-1 0 0,1 0 1 0 0,-1 0-1 0 0,0 1 1 0 0,0 1 0 0 0,0-1-1 0 0,9 7 1 0 0,-15-9-520 0 0,-2 0 0 0 0,1 0 0 0 0,0 0 0 0 0,0 0 1 0 0,0 0-1 0 0,0 0 0 0 0,0 0 0 0 0,0 0 0 0 0,0 1 0 0 0,0-1 0 0 0,-1 0 1 0 0,1 1-1 0 0,-1-1 0 0 0,2 0 0 0 0,-2 1 0 0 0,0-1 0 0 0,0 1 1 0 0,0 2-1 0 0,0-2 9 0 0,0 1 0 0 0,0 0 0 0 0,0-1 0 0 0,0 1 0 0 0,0-1 1 0 0,-2 1-1 0 0,1-1 0 0 0,0 1 0 0 0,-2 4 0 0 0,-1 0 44 0 0,-1 0-1 0 0,0 0 1 0 0,0 0 0 0 0,0-1-1 0 0,-11 9 1 0 0,15-12-88 0 0,-3 0-1 0 0,2-1 1 0 0,0 1 0 0 0,-1 0-1 0 0,1 0 1 0 0,0 0-1 0 0,1 1 1 0 0,-3 3 0 0 0,4-6-21 0 0,-1 0 0 0 0,1 0 1 0 0,0 0-1 0 0,-1 0 0 0 0,1 0 1 0 0,0 0-1 0 0,0 0 1 0 0,0 0-1 0 0,0 0 0 0 0,0 1 1 0 0,0-1-1 0 0,0 0 1 0 0,0 0-1 0 0,0 0 0 0 0,0 0 1 0 0,0 0-1 0 0,1 0 0 0 0,-1 0 1 0 0,1 0-1 0 0,-1 0 1 0 0,1 0-1 0 0,-1 0 0 0 0,1 0 1 0 0,-1 0-1 0 0,1 0 1 0 0,0 0-1 0 0,0 0 0 0 0,-1 0 1 0 0,2-1-1 0 0,-1 2 0 0 0,11 5-201 0 0,24 13-1 0 0,-24-15 135 0 0,1 2 0 0 0,12 9 0 0 0,-21-13 68 0 0,-1 0 1 0 0,1 0-1 0 0,-1 0 1 0 0,0 0-1 0 0,-1 0 1 0 0,1 1 0 0 0,0-1-1 0 0,-1 1 1 0 0,0 0-1 0 0,0-1 1 0 0,3 7-1 0 0,-4-5 41 0 0,0-1 1 0 0,0 1-1 0 0,-1 0 0 0 0,1-1 1 0 0,-1 1-1 0 0,0 0 0 0 0,0-1 1 0 0,-1 1-1 0 0,1 0 0 0 0,-1-1 1 0 0,0 1-1 0 0,-2-1 0 0 0,3 1 0 0 0,-2-1 1 0 0,1 1-1 0 0,-1-1 0 0 0,0 0 1 0 0,-1 0-1 0 0,1 0 0 0 0,-1 0 1 0 0,0 0-1 0 0,0-1 0 0 0,-3 4 1 0 0,2-3 79 0 0,0 0 1 0 0,-1 0-1 0 0,1 0 0 0 0,1 0 1 0 0,-3-1-1 0 0,1 0 1 0 0,0 0-1 0 0,0 0 1 0 0,1 0-1 0 0,-2-1 1 0 0,0 0-1 0 0,1 0 1 0 0,-1-1-1 0 0,0 1 1 0 0,1-1-1 0 0,-1 0 0 0 0,0-1 1 0 0,-8 1-1 0 0,5-3 527 0 0,5 1-2227 0 0</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01-09T19:28:28.764"/>
    </inkml:context>
    <inkml:brush xml:id="br0">
      <inkml:brushProperty name="width" value="0.05" units="cm"/>
      <inkml:brushProperty name="height" value="0.05" units="cm"/>
    </inkml:brush>
  </inkml:definitions>
  <inkml:trace contextRef="#ctx0" brushRef="#br0">138 943 9127 0 0,'6'-13'5890'0'0,"-4"10"-5532"0"0,0 1 0 0 0,-1 0 1 0 0,3 1-1 0 0,-2-1 0 0 0,1 0 1 0 0,0 1-1 0 0,-1-1 1 0 0,1 1-1 0 0,0 0 0 0 0,0 0 1 0 0,0 0-1 0 0,0 0 0 0 0,3 0 1 0 0,45-6 916 0 0,-44 6-1033 0 0,-2 0-165 0 0,239-15 2214 0 0,-200 15-1933 0 0,63-11-1 0 0,45-15 286 0 0,-110 18-517 0 0,-1 0 54 0 0,63-25 0 0 0,-24 5-19 0 0,-11 10-41 0 0,1 3-1 0 0,0 3 0 0 0,113-7 1 0 0,-142 15 19 0 0,-1-1 1 0 0,68-21-1 0 0,-15 3 11 0 0,-23 11-32 0 0,88-3 1 0 0,-106 12-68 0 0,250-16 316 0 0,2 16 10 0 0,-74 10-251 0 0,137 5-135 0 0,-96-1 157 0 0,-259-10-64 0 0,-8 0-33 0 0,0 0 1 0 0,-1 0-1 0 0,1 0 1 0 0,0 1-1 0 0,-1-1 1 0 0,9 3-1 0 0,-5-1 144 0 0,-7-6 67 0 0,-12-11-577 0 0,8 11-712 0 0,-7-10-7344 0 0</inkml:trace>
  <inkml:trace contextRef="#ctx0" brushRef="#br0" timeOffset="1">113 254 10047 0 0,'1'3'4151'0'0,"13"21"-1186"0"0,-2 13-1651 0 0,-1 0 1 0 0,6 54-1 0 0,-14-77-1238 0 0,-1-6-52 0 0,-1 1 1 0 0,1-1-1 0 0,-2-1 0 0 0,1 17 0 0 0,-1-24-57 0 0,0 0 0 0 0,0 1 0 0 0,0-1 0 0 0,0 0 0 0 0,0 0 0 0 0,0 1 0 0 0,0-1 0 0 0,0 0 0 0 0,-1 0 0 0 0,1 0 0 0 0,0 1 0 0 0,0-1 0 0 0,0 0 0 0 0,0 0 0 0 0,0 0 0 0 0,0 0 0 0 0,0 1 0 0 0,0-1 0 0 0,-1 0 0 0 0,1 0 0 0 0,0 0 0 0 0,0 0 0 0 0,0 1 0 0 0,0-1 0 0 0,0 0 0 0 0,-1 0 0 0 0,1 0 0 0 0,0 0 0 0 0,0 0 0 0 0,0 0 0 0 0,-1 0 0 0 0,1 0 0 0 0,0 1 0 0 0,0-1 0 0 0,0 0 0 0 0,-1 0 0 0 0,1 0 0 0 0,0 0 0 0 0,0 0 0 0 0,0 0 0 0 0,-1 0 0 0 0,-2-3-1525 0 0</inkml:trace>
  <inkml:trace contextRef="#ctx0" brushRef="#br0" timeOffset="2">0 354 13503 0 0,'43'2'5608'0'0,"3"4"-3598"0"0,40 4-820 0 0,-59-10-1269 0 0,2-1 1 0 0,-2-2-1 0 0,35-7 0 0 0,-39 6-838 0 0</inkml:trace>
  <inkml:trace contextRef="#ctx0" brushRef="#br0" timeOffset="3">1241 6 5063 0 0,'-3'-4'3607'0'0,"2"4"-3246"0"0,1 0 0 0 0,0 0-1 0 0,-1-1 1 0 0,1 1 0 0 0,0 0-1 0 0,0 0 1 0 0,-1 0 0 0 0,1 0-1 0 0,-1 0 1 0 0,1-1 0 0 0,-1 1-1 0 0,1 0 1 0 0,-1 0 0 0 0,1 0 0 0 0,-1 0-1 0 0,1 1 1 0 0,-1-1 0 0 0,1 0-1 0 0,-1 0 1 0 0,1 0 0 0 0,-1 0-1 0 0,0 1-51 0 0,0 0 1 0 0,-1 0-1 0 0,2 0 0 0 0,-1 0 0 0 0,0 0 0 0 0,1 0 0 0 0,-1 0 0 0 0,0 0 0 0 0,1 0 1 0 0,0 0-1 0 0,-1 0 0 0 0,1 0 0 0 0,0 2 0 0 0,-2 6 8 0 0,1 1 0 0 0,-2 15 0 0 0,3-22 166 0 0,-3 60-80 0 0,3 2-1 0 0,9 87 1 0 0,-8-146-488 0 0,-1-3-84 0 0,1 0-1 0 0,-1 0 1 0 0,1 1 0 0 0,-1-1-1 0 0,1 1 1 0 0,0-1 0 0 0,2 0-1 0 0,1 7 1 0 0</inkml:trace>
  <inkml:trace contextRef="#ctx0" brushRef="#br0" timeOffset="4">1355 69 12895 0 0,'0'1'71'0'0,"-1"12"399"0"0,0 1 0 0 0,1 0 0 0 0,0-2 0 0 0,1 2 0 0 0,3 16 0 0 0,-3-22-128 0 0,3 9 499 0 0,11 32 0 0 0,-13-44-738 0 0,0 0 1 0 0,2-1 0 0 0,-2 1-1 0 0,1-1 1 0 0,-1 0 0 0 0,0 0 0 0 0,2 0-1 0 0,0 0 1 0 0,0 0 0 0 0,-1 0-1 0 0,7 4 1 0 0,-8-7-84 0 0,0 0 0 0 0,0 0 0 0 0,0 0 0 0 0,-1 0 0 0 0,1 0 0 0 0,0-1 0 0 0,0 1 0 0 0,1-1 0 0 0,-1 1 0 0 0,0-1 1 0 0,0 0-1 0 0,0 1 0 0 0,-1-1 0 0 0,1 0 0 0 0,0-1 0 0 0,0 1 0 0 0,4-1 0 0 0,-2 0 10 0 0,-2 0 0 0 0,2 0-1 0 0,0-1 1 0 0,-1 1 0 0 0,0-1 0 0 0,0 0 0 0 0,-1 0 0 0 0,1 0 0 0 0,5-4-1 0 0,-3 1 51 0 0,0-1 0 0 0,1 0 0 0 0,-1 0 0 0 0,-1-1 0 0 0,0 1 0 0 0,1-1 0 0 0,-1 0 0 0 0,3-11 0 0 0,-3 11 79 0 0,-2 0 0 0 0,0 0 0 0 0,-1 0 0 0 0,1 0 0 0 0,-1 0 0 0 0,-1 0 0 0 0,0 0 0 0 0,0-12 0 0 0,0 16-45 0 0,0 0 0 0 0,-1 0 0 0 0,0 1 0 0 0,0-1 0 0 0,0 1 0 0 0,0-1 0 0 0,0 1 0 0 0,-1 0 0 0 0,1 0 0 0 0,-2 0 0 0 0,2 0 0 0 0,-1-1 0 0 0,0 1 0 0 0,1 0 0 0 0,-1 1 0 0 0,0-1 0 0 0,0 0-1 0 0,0 1 1 0 0,-2-1 0 0 0,2 1 0 0 0,0-1 0 0 0,0 1 0 0 0,0 0 0 0 0,-1 0 0 0 0,-4-1 0 0 0,-69-16 1395 0 0,76 18-1539 0 0,0 0 0 0 0,0 0 0 0 0,0 0 0 0 0,0 0-1 0 0,0 0 1 0 0,0 0 0 0 0,0 0 0 0 0,0 0 0 0 0,0 0-1 0 0,0 0 1 0 0,0 0 0 0 0,0 0 0 0 0,0 0 0 0 0,0 0-1 0 0,0 0 1 0 0,0 0 0 0 0,0 0 0 0 0,1 0 0 0 0,-1 0-1 0 0,0 0 1 0 0,0 0 0 0 0,0-1 0 0 0,0 1 0 0 0,0 0-1 0 0,0 0 1 0 0,0 0 0 0 0,0 0 0 0 0,0 0 0 0 0,0 0-1 0 0,0 0 1 0 0,0 0 0 0 0,0 0 0 0 0,0 0-1 0 0,0 0 1 0 0,0 0 0 0 0,0 0 0 0 0,0 0 0 0 0,0 0-1 0 0,0 0 1 0 0,0 0 0 0 0,0 0 0 0 0,0 0 0 0 0,0 0-1 0 0,0-1 1 0 0,0 1 0 0 0,0 0 0 0 0,0 0 0 0 0,0 0-1 0 0,0 0 1 0 0,0 0 0 0 0,0 0 0 0 0,0 0 0 0 0,0 0-1 0 0,0 0 1 0 0,0 0 0 0 0,0 0 0 0 0,0 0 0 0 0,0 0-1 0 0,0 0 1 0 0,0 0 0 0 0,0 0 0 0 0,0 0 0 0 0,0 0-1 0 0,0 0 1 0 0,-1 0 0 0 0,1 0 0 0 0,4-2-3318 0 0</inkml:trace>
  <inkml:trace contextRef="#ctx0" brushRef="#br0" timeOffset="5">1661 63 5063 0 0,'7'10'-222'0'0,"0"3"2536"0"0,3 0-1 0 0,-2-1 1 0 0,21 20 0 0 0,-26-29-1777 0 0,0 0 0 0 0,-1 0 1 0 0,2-1-1 0 0,0 2 0 0 0,0-2 1 0 0,-1 0-1 0 0,1 0 1 0 0,0 0-1 0 0,7 2 0 0 0,-8-3-641 0 0,1-1 0 0 0,0 1 1 0 0,-1-1-1 0 0,-1 0 0 0 0,2 0 0 0 0,-1 0 0 0 0,1 0 0 0 0,4-2 0 0 0,-6 2 186 0 0,0-1 1 0 0,1 1-1 0 0,0-1 1 0 0,-1 1 0 0 0,0-1-1 0 0,0 0 1 0 0,-1 0-1 0 0,1 0 1 0 0,0 0-1 0 0,-1 0 1 0 0,1-1-1 0 0,1 1 1 0 0,-1 0-1 0 0,-1-2 1 0 0,1 1-1 0 0,-1 1 1 0 0,0-1 0 0 0,0 0-1 0 0,0 1 1 0 0,0-1-1 0 0,0 0 1 0 0,0 0-1 0 0,0 0 1 0 0,0 0-1 0 0,0 0 1 0 0,-1 0-1 0 0,2 0 1 0 0,-1-4-1 0 0,-1 3 129 0 0,0 0-1 0 0,-1 1 0 0 0,1-1 1 0 0,0 0-1 0 0,-2 0 0 0 0,1 0 1 0 0,0 0-1 0 0,0 0 0 0 0,0 0 1 0 0,0 1-1 0 0,0-1 0 0 0,-1 0 1 0 0,2 1-1 0 0,-2-1 0 0 0,0 1 1 0 0,0-1-1 0 0,0 1 0 0 0,-1 0 1 0 0,1 0-1 0 0,-3-3 0 0 0,0 1-3 0 0,-1 1 0 0 0,0-1 0 0 0,1 1 0 0 0,-2 0 0 0 0,1 0-1 0 0,1 1 1 0 0,-2 0 0 0 0,2 0 0 0 0,-2 0 0 0 0,0 1-1 0 0,1 0 1 0 0,-2 0 0 0 0,2 0 0 0 0,0 1 0 0 0,-1 0-1 0 0,1 1 1 0 0,-12 1 0 0 0,17-1-1206 0 0,5-2-862 0 0,4-3 373 0 0</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01-09T19:28:28.770"/>
    </inkml:context>
    <inkml:brush xml:id="br0">
      <inkml:brushProperty name="width" value="0.05" units="cm"/>
      <inkml:brushProperty name="height" value="0.05" units="cm"/>
    </inkml:brush>
  </inkml:definitions>
  <inkml:trace contextRef="#ctx0" brushRef="#br0">52 7 5527 0 0,'2'-6'8846'0'0,"0"22"-3605"0"0,-2-7-6400 0 0,-2 27 2798 0 0,-8 46-1 0 0,5-47-965 0 0,-11 48 837 0 0,-2-4-207 0 0,17-67-1165 0 0,-1-1 0 0 0,1 1 0 0 0,1 0 0 0 0,3 20 0 0 0,-3-32-146 0 0,0 1-1 0 0,0-1 0 0 0,0 0 0 0 0,0 1 1 0 0,0-1-1 0 0,0 1 0 0 0,0-1 1 0 0,0 0-1 0 0,0 1 0 0 0,0-1 0 0 0,0 1 1 0 0,0-1-1 0 0,0 0 0 0 0,0 1 0 0 0,0-1 1 0 0,0 0-1 0 0,1 1 0 0 0,-1-1 0 0 0,0 0 1 0 0,0 1-1 0 0,1-1 0 0 0,-1 0 1 0 0,0 0-1 0 0,1 1 0 0 0,-1-1 0 0 0,0 0 1 0 0,2 0-1 0 0,-2 0 0 0 0,0 1 0 0 0,0-1 1 0 0,0 0-1 0 0,0 0 0 0 0,1 0 0 0 0,0 0-119 0 0,0 0-1 0 0,-1-1 1 0 0,2 1-1 0 0,-1 0 1 0 0,0-1-1 0 0,-1 1 1 0 0,1-1-1 0 0,-1 1 1 0 0,2-1-1 0 0,-1 1 1 0 0,-1-1-1 0 0,1 1 1 0 0,1-2-1 0 0,17-25-4121 0 0,-12 16 2559 0 0</inkml:trace>
  <inkml:trace contextRef="#ctx0" brushRef="#br0" timeOffset="1">230 199 4143 0 0,'3'21'1165'0'0,"8"30"7339"0"0,-6-31-8545 0 0,-1-6 474 0 0,-1-2 66 0 0,1 0 0 0 0,-2-1 1 0 0,2 1-1 0 0,9 17 0 0 0,-12-27-432 0 0,0 1-1 0 0,0-1 0 0 0,1 0 1 0 0,-1 0-1 0 0,2 0 0 0 0,-3 0 0 0 0,2 0 1 0 0,1 0-1 0 0,-2-1 0 0 0,1 1 1 0 0,0 0-1 0 0,0-1 0 0 0,-1 0 1 0 0,2 0-1 0 0,0 0 0 0 0,-1 1 1 0 0,1-2-1 0 0,-1 1 0 0 0,-1 0 0 0 0,3 0 1 0 0,-3-1-1 0 0,3 0 0 0 0,-2 1 1 0 0,1-1-1 0 0,-1 0 0 0 0,1 0 1 0 0,-1 0-1 0 0,4-1 0 0 0,0 0-25 0 0,-1-1-1 0 0,2 0 1 0 0,-2 0-1 0 0,1 0 1 0 0,1-1-1 0 0,-2 0 1 0 0,-2 0 0 0 0,4 0-1 0 0,-2 0 1 0 0,0-1-1 0 0,-1 0 1 0 0,1 0-1 0 0,-1-1 1 0 0,1 1-1 0 0,-2-1 1 0 0,8-8-1 0 0,-8 7 114 0 0,1-1-1 0 0,-1 1 0 0 0,1-1 0 0 0,-2 0 0 0 0,1 0 0 0 0,-1 0 0 0 0,-1-1 1 0 0,2 2-1 0 0,-2-1 0 0 0,0-1 0 0 0,-1 1 0 0 0,2 0 0 0 0,-4-13 1 0 0,2 18-33 0 0,0-1 0 0 0,0 1 0 0 0,0 0 0 0 0,0 0 0 0 0,-1 0 0 0 0,0-1 0 0 0,1 1 0 0 0,-1 0 1 0 0,-1 0-1 0 0,2 0 0 0 0,-1 0 0 0 0,-1 1 0 0 0,2-1 0 0 0,-2 0 0 0 0,0 0 0 0 0,1 1 1 0 0,-1-1-1 0 0,0 0 0 0 0,0 1 0 0 0,1 0 0 0 0,-1-1 0 0 0,0 1 0 0 0,0 0 0 0 0,1 0 1 0 0,-2 0-1 0 0,1 0 0 0 0,0 1 0 0 0,0-1 0 0 0,-3 0 0 0 0,-6-1 299 0 0,3 2 0 0 0,-3 0 0 0 0,1 0 0 0 0,0 0 0 0 0,-13 1 0 0 0,-10 1-302 0 0,33-2-150 0 0,0 0-1 0 0,0 0 0 0 0,0 1 1 0 0,0-1-1 0 0,0 0 0 0 0,0 0 1 0 0,0 0-1 0 0,-1-1 0 0 0,1 1 1 0 0,0 0-1 0 0,0 0 0 0 0,0 0 1 0 0,-1 0-1 0 0,1 0 0 0 0,0 0 1 0 0,0 0-1 0 0,0 0 0 0 0,-1 0 1 0 0,1 0-1 0 0,0 0 0 0 0,0-1 0 0 0,0 1 1 0 0,0 0-1 0 0,0 0 0 0 0,0 0 1 0 0,0 0-1 0 0,0-1 0 0 0,0 1 1 0 0,3-6-4802 0 0</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01-09T19:28:28.772"/>
    </inkml:context>
    <inkml:brush xml:id="br0">
      <inkml:brushProperty name="width" value="0.05" units="cm"/>
      <inkml:brushProperty name="height" value="0.05" units="cm"/>
    </inkml:brush>
  </inkml:definitions>
  <inkml:trace contextRef="#ctx0" brushRef="#br0">1322 715 6911 0 0,'-2'-8'10620'0'0,"-1"20"-5960"0"0,-3 23-716 0 0,0 42-3320 0 0,6-69-616 0 0,1 0-1 0 0,0 0 1 0 0,0 0 0 0 0,0 0-1 0 0,1 0 1 0 0,0 0-1 0 0,0 0 1 0 0,1-1 0 0 0,5 11-1 0 0,-5-13-12 0 0,0-1 0 0 0,0 0 0 0 0,0 1 0 0 0,0-2 0 0 0,0 1 0 0 0,1 0 0 0 0,1-1 0 0 0,-3 1 0 0 0,2-1 0 0 0,1 0 0 0 0,-1 0 0 0 0,0-1 0 0 0,1 1 0 0 0,-1-1 0 0 0,1 0 0 0 0,7 2 0 0 0,-6-3-8 0 0,0 0 0 0 0,0 0 1 0 0,0-1-1 0 0,1 1 0 0 0,-1-1 1 0 0,0-1-1 0 0,1 1 1 0 0,-1-1-1 0 0,0 0 0 0 0,0-1 1 0 0,0 1-1 0 0,0-1 0 0 0,-1 0 1 0 0,2-1-1 0 0,-1 1 0 0 0,-1-1 1 0 0,9-6-1 0 0,-10 7 36 0 0,0-1-1 0 0,0 0 1 0 0,-1 0-1 0 0,1 0 1 0 0,-1 0 0 0 0,0-1-1 0 0,0 1 1 0 0,0-1-1 0 0,0 0 1 0 0,-1 0 0 0 0,1 0-1 0 0,-1 0 1 0 0,0 0-1 0 0,-1-1 1 0 0,1 1 0 0 0,0 0-1 0 0,-1-1 1 0 0,0 0-1 0 0,0 1 1 0 0,-1-1 0 0 0,1 1-1 0 0,-1-1 1 0 0,0 0-1 0 0,-1-6 1 0 0,0 6 59 0 0,0 1 1 0 0,-1-1-1 0 0,1 1 0 0 0,-2-1 1 0 0,2 1-1 0 0,-2 0 0 0 0,1 0 1 0 0,-1-1-1 0 0,1 2 0 0 0,-6-7 0 0 0,-5-4 457 0 0,-20-16-1 0 0,17 16-128 0 0,6 5-281 0 0,1 1 0 0 0,-1 1-1 0 0,0 0 1 0 0,-1 0 0 0 0,0 1 0 0 0,0 1 0 0 0,0 0-1 0 0,-1 0 1 0 0,-20-5 0 0 0,19 5-315 0 0,12 5 115 0 0,1-1 0 0 0,0 1 0 0 0,0 0 0 0 0,-1 0 0 0 0,1 0 0 0 0,0 0 0 0 0,0-1 0 0 0,0 1 1 0 0,-1 0-1 0 0,1 0 0 0 0,0-1 0 0 0,0 1 0 0 0,0 0 0 0 0,0 0 0 0 0,0-1 0 0 0,0 1 0 0 0,0 0 0 0 0,0 0 0 0 0,0-1 0 0 0,0 1 0 0 0,0 0 0 0 0,0 0 0 0 0,0-1 1 0 0,0 1-1 0 0,0 0 0 0 0,0-1 0 0 0,0 1 0 0 0,0 0 0 0 0,0 0 0 0 0,0-1 0 0 0,0 1 0 0 0,0 0 0 0 0,0 0 0 0 0,0-1 0 0 0,0 1 0 0 0,0 0 0 0 0,0 0 0 0 0,0-1 1 0 0,0 1-1 0 0,1 0 0 0 0,-1 0 0 0 0,0-1 0 0 0,0 1 0 0 0,0 0 0 0 0,1 0 0 0 0,-1 0 0 0 0,6-6-1689 0 0</inkml:trace>
  <inkml:trace contextRef="#ctx0" brushRef="#br0" timeOffset="1">6988 967 9671 0 0,'-1'9'10150'0'0,"-5"21"-7137"0"0,0 3-2185 0 0,-8 40 34 0 0,3 1-1 0 0,-1 90 1 0 0,12-160-871 0 0,1 16-154 0 0,-1-19 152 0 0,0 0 0 0 0,0 0 0 0 0,0-1 0 0 0,0 1 0 0 0,1 0 0 0 0,-1 0 0 0 0,0-1 0 0 0,0 1 0 0 0,1 0 0 0 0,-1 0 0 0 0,0-1 0 0 0,1 1 0 0 0,-1 0 0 0 0,1-1 0 0 0,-1 1 0 0 0,1-1 0 0 0,-1 1 0 0 0,1-1 0 0 0,-1 1 0 0 0,2 0 0 0 0,-2-1-46 0 0,1 0 0 0 0,0 0 0 0 0,-1 0 0 0 0,1 0-1 0 0,-1 0 1 0 0,1 0 0 0 0,-1 0 0 0 0,1-1 0 0 0,-1 1-1 0 0,1 0 1 0 0,-1 0 0 0 0,1-1 0 0 0,-1 1 0 0 0,0 0-1 0 0,2-1 1 0 0,-2 1 0 0 0,1 0 0 0 0,-1-1 0 0 0,0 1-1 0 0,0 0 1 0 0,0-1 0 0 0,0 1 0 0 0,1-1-1 0 0,-1 1 1 0 0,1-1 0 0 0,7-14-2338 0 0,-7 15 2296 0 0,6-15-1829 0 0</inkml:trace>
  <inkml:trace contextRef="#ctx0" brushRef="#br0" timeOffset="2">7243 1018 7831 0 0,'-7'27'3730'0'0,"-8"53"-1"0"0,12-42-2688 0 0,1 1 0 0 0,3 46 0 0 0,0-74-861 0 0,1 0 1 0 0,-2 0-1 0 0,2 0 1 0 0,1 0 0 0 0,0 0-1 0 0,8 19 1 0 0,-10-27-162 0 0,0-1 0 0 0,0 1-1 0 0,1-1 1 0 0,-1 0 0 0 0,1 1 0 0 0,-1-1 0 0 0,1 0-1 0 0,0 0 1 0 0,0 0 0 0 0,0 0 0 0 0,0-1 0 0 0,0 1 0 0 0,1-1-1 0 0,-1 1 1 0 0,0-1 0 0 0,1 0 0 0 0,-1 1 0 0 0,1-1-1 0 0,-1-1 1 0 0,1 1 0 0 0,0 0 0 0 0,-1-1 0 0 0,1 1-1 0 0,0-1 1 0 0,1 0 0 0 0,-3 0 0 0 0,2 0 0 0 0,0 0-1 0 0,-1 0 1 0 0,1 0 0 0 0,0-1 0 0 0,1 0 0 0 0,0 0 0 0 0,1-1 37 0 0,0 0 1 0 0,0 0 0 0 0,-1 0 0 0 0,1-1 0 0 0,-1 0 0 0 0,2 1-1 0 0,-3-2 1 0 0,1 1 0 0 0,0 0 0 0 0,-1-1 0 0 0,0 0 0 0 0,1 1-1 0 0,0-2 1 0 0,-1 1 0 0 0,0 0 0 0 0,-1 0 0 0 0,1-1 0 0 0,-1 0-1 0 0,0 1 1 0 0,0-1 0 0 0,2-9 0 0 0,1-6 351 0 0,-1-1 0 0 0,0 0 0 0 0,0-40 0 0 0,-3 49-43 0 0,-1-1-1 0 0,-1 1 1 0 0,0 0 0 0 0,-1-1 0 0 0,-4-19-1 0 0,4 27-193 0 0,1 0 1 0 0,-1 0-1 0 0,0 0 0 0 0,-1 0 0 0 0,1 1 0 0 0,-1-1 0 0 0,0 1 0 0 0,0 0 1 0 0,0-1-1 0 0,-1 1 0 0 0,1 1 0 0 0,-1-1 0 0 0,0 0 0 0 0,0 1 1 0 0,-7-5-1 0 0,3 4 9 0 0,0 1-1 0 0,1 0 1 0 0,-1 0 0 0 0,-15-3 0 0 0,5 3-2429 0 0,33 5-6173 0 0,-4 0 499 0 0</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4-01-09T19:28:28.775"/>
    </inkml:context>
    <inkml:brush xml:id="br0">
      <inkml:brushProperty name="width" value="0.05" units="cm"/>
      <inkml:brushProperty name="height" value="0.05" units="cm"/>
    </inkml:brush>
  </inkml:definitions>
  <inkml:trace contextRef="#ctx0" brushRef="#br0">12438 1740 9671 0 0,'-10'9'727'0'0,"8"-7"-147"0"0,0-1 1 0 0,1 1-1 0 0,0 0 1 0 0,-2 0 0 0 0,1 0-1 0 0,1 0 1 0 0,0 0 0 0 0,-1 0-1 0 0,1 0 1 0 0,-1 3 0 0 0,-8 16 781 0 0,2 1 1 0 0,2 1 0 0 0,-11 43 0 0 0,16-58-1317 0 0,0 0-1 0 0,1 0 1 0 0,0 0-1 0 0,0 1 1 0 0,0-1-1 0 0,0 0 1 0 0,1 0-1 0 0,1 0 1 0 0,-1 0-1 0 0,1 0 1 0 0,1 0 0 0 0,0-1-1 0 0,0 1 1 0 0,7 12-1 0 0,-7-16-45 0 0,-1-1-1 0 0,1 1 0 0 0,1-1 1 0 0,-2 0-1 0 0,1 0 0 0 0,0-1 1 0 0,0 1-1 0 0,0 0 0 0 0,2-1 1 0 0,-3 0-1 0 0,2 0 0 0 0,0 0 1 0 0,0 0-1 0 0,1-1 0 0 0,-2 1 1 0 0,1-1-1 0 0,0 0 0 0 0,0 0 1 0 0,0-1-1 0 0,0 1 1 0 0,0-1-1 0 0,1 0 0 0 0,3 0 1 0 0,-2-1 14 0 0,0 0 1 0 0,0 0 0 0 0,0-1 0 0 0,0 1 0 0 0,0-1 0 0 0,0-1 0 0 0,0 1 0 0 0,-1-1 0 0 0,1 0 0 0 0,-1 0 0 0 0,0-1-1 0 0,0 1 1 0 0,0-1 0 0 0,8-9 0 0 0,-3 3 96 0 0,-2-1 0 0 0,1 1 1 0 0,-1-2-1 0 0,-1 1 0 0 0,-1-1 0 0 0,1 0 0 0 0,-2-1 0 0 0,1 1 0 0 0,-2-1 1 0 0,0 0-1 0 0,0-1 0 0 0,-1 1 0 0 0,-1 0 0 0 0,0-1 0 0 0,-1 0 0 0 0,-1-18 0 0 0,0 29 16 0 0,-1 0-1 0 0,1 0 0 0 0,-1 0 1 0 0,1 0-1 0 0,-1 0 0 0 0,0 1 1 0 0,0-1-1 0 0,0 0 0 0 0,-1 1 0 0 0,1-1 1 0 0,-1 1-1 0 0,1-1 0 0 0,0 1 1 0 0,-6-4-1 0 0,4 2 40 0 0,-1 1 0 0 0,0 1 0 0 0,0-1 0 0 0,0 1 0 0 0,0-1 0 0 0,0 1 0 0 0,1 0 0 0 0,-9-2 0 0 0,-5 0 151 0 0,0 0 0 0 0,0 2-1 0 0,-33-2 1 0 0,43 3-335 0 0,6 1-101 0 0,-1 1-144 0 0,1-1 0 0 0,-1-1 0 0 0,0 1 0 0 0,1 0 0 0 0,-1 0 0 0 0,1-1-1 0 0,-1 1 1 0 0,0-1 0 0 0,0 1 0 0 0,1-1 0 0 0,-1 1 0 0 0,-1-2 0 0 0</inkml:trace>
  <inkml:trace contextRef="#ctx0" brushRef="#br0" timeOffset="1">6321 372 7367 0 0,'-15'-5'1902'0'0,"-23"-9"-1"0"0,28 9 212 0 0,-3 0 0 0 0,3 1-1 0 0,-2 1 1 0 0,-19-4 0 0 0,-5 3-1079 0 0,0 2 0 0 0,-52 3 0 0 0,63 1-698 0 0,1 1-1 0 0,1 1 1 0 0,0 1 0 0 0,-42 15 0 0 0,-191 87 1156 0 0,74-31-1148 0 0,40-16-192 0 0,75-31-87 0 0,1 3-1 0 0,-73 48 1 0 0,-109 100 34 0 0,133-94-62 0 0,61-48-18 0 0,-53 49 0 0 0,87-68-19 0 0,1 2 0 0 0,3 0 0 0 0,-1 0 0 0 0,2 2 0 0 0,0 0 0 0 0,1 1 0 0 0,2 0 0 0 0,1 1 0 0 0,-1 0 0 0 0,4 1 0 0 0,0 0 0 0 0,-7 37 0 0 0,12-44-24 0 0,0 0 1 0 0,2-1-1 0 0,1 1 1 0 0,0 0-1 0 0,1 0 1 0 0,2-1-1 0 0,0 1 0 0 0,1-1 1 0 0,-1 1-1 0 0,2-1 1 0 0,2-1-1 0 0,13 29 0 0 0,22 39-72 0 0,32 58-52 0 0,-54-106 81 0 0,50 62 0 0 0,-24-47 1 0 0,74 64 1 0 0,-30-31 46 0 0,141 130-55 0 0,-176-171 59 0 0,2-1 1 0 0,89 49 0 0 0,347 154-50 0 0,-111-104 64 0 0,12-36 0 0 0,286 0 0 0 0,-416-79 37 0 0,-5-2-2 0 0,589 61 173 0 0,-283-51-61 0 0,346-26 174 0 0,-363-26-92 0 0,-313 8-107 0 0,238-24 123 0 0,-202-3-124 0 0,-179 22-86 0 0,297-67 182 0 0,-311 61-131 0 0,-1-3-1 0 0,-1-4 0 0 0,136-68 1 0 0,136-116 127 0 0,-253 145-174 0 0,150-94 122 0 0,-207 138-161 0 0,-1-1 0 0 0,-1-2 0 0 0,-1-2 0 0 0,-1-1 0 0 0,-2-2 0 0 0,-1-1 0 0 0,53-70 0 0 0,-49 53 114 0 0,55-101-1 0 0,-76 121-71 0 0,-2-1-1 0 0,1-1 0 0 0,-4 0 0 0 0,1-1 0 0 0,4-43 1 0 0,-8 36-1 0 0,-3-1 1 0 0,-1 0 0 0 0,-1-1-1 0 0,-3 1 1 0 0,-1 0 0 0 0,-2 0 0 0 0,-1 1-1 0 0,-3 0 1 0 0,-1 0 0 0 0,-22-57-1 0 0,12 50 4 0 0,-2 0 0 0 0,-1 1 0 0 0,-2 1 0 0 0,-3 1-1 0 0,0 1 1 0 0,-4 2 0 0 0,-1 1 0 0 0,-1 2 0 0 0,-64-53-1 0 0,-198-131 89 0 0,196 155-93 0 0,-118-57 1 0 0,135 84-6 0 0,0 4 0 0 0,-104-27 0 0 0,-180-27 36 0 0,300 73-66 0 0,-771-149 59 0 0,-115 30 0 0 0,311 80-64 0 0,549 48 0 0 0,-226-8 0 0 0,-51-3 0 0 0,-173-24 0 0 0,-98 21 75 0 0,203 46 75 0 0,403-24-130 0 0,-125 12 51 0 0,-1 6-1 0 0,-165 45 0 0 0,256-44-363 0 0,1 4 1 0 0,2 2-1 0 0,-86 49 0 0 0,130-65-143 0 0,-44 27-2769 0 0,51-26 1841 0 0</inkml:trace>
  <inkml:trace contextRef="#ctx0" brushRef="#br0" timeOffset="2">4222 1440 8751 0 0,'-4'-1'1148'0'0,"-1"0"-1"0"0,1 0 0 0 0,1 0 1 0 0,-1-1-1 0 0,-6-2 0 0 0,7 2-597 0 0,0 0 0 0 0,0-1 0 0 0,-1 1 1 0 0,0-1-1 0 0,1 0 0 0 0,2 1 0 0 0,-6-6 0 0 0,-5-6 1309 0 0,-10 3 288 0 0,9 3-1442 0 0,3 1 0 0 0,-26-12 0 0 0,8 6-107 0 0,12 4-288 0 0,1 1 1 0 0,-2 0-1 0 0,-1 2 0 0 0,1 0 1 0 0,-1 0-1 0 0,-25-3 0 0 0,-9 3 50 0 0,0 2 0 0 0,-69 4 0 0 0,-94-3 15 0 0,57-2-169 0 0,-373-12 194 0 0,495 13-359 0 0,-65-19-1 0 0,65 14 21 0 0,-61-8 0 0 0,19 9 1 0 0,-139-7-60 0 0,189 13-2 0 0,3 0 0 0 0,-32-8 0 0 0,-12-1 0 0 0,-190-11 0 0 0,132 23 0 0 0,45 2 0 0 0,71-4 0 0 0,0 0 0 0 0,-18-4 0 0 0,28 5 0 0 0,-9-2 0 0 0,3 0 0 0 0,1 1 0 0 0,-1 0 0 0 0,-8 0 0 0 0,14 1 0 0 0,1 0-1 0 0,0 0 1 0 0,0 0 0 0 0,0 0-1 0 0,-1 0 1 0 0,1 0 0 0 0,0 0-1 0 0,0 0 1 0 0,0 0 0 0 0,0 0-1 0 0,-1 0 1 0 0,1 0 0 0 0,0 0-1 0 0,0 0 1 0 0,0 0 0 0 0,0 0-1 0 0,-1 0 1 0 0,1-1 0 0 0,0 1-1 0 0,0 0 1 0 0,0 0 0 0 0,0 0-1 0 0,-1 0 1 0 0,1 0 0 0 0,0 0-1 0 0,0-1 1 0 0,0 1 0 0 0,0 0-1 0 0,0 0 1 0 0,0 0 0 0 0,0 0-1 0 0,0-1 1 0 0,0 1 0 0 0,-1 0-1 0 0,1 0 1 0 0,0 0 0 0 0,0-1-1 0 0,3-8-25 0 0,11-11-42 0 0,-11 17 50 0 0,20-30-31 0 0,1 2 1 0 0,50-48-1 0 0,-56 64 31 0 0,0 0-1 0 0,0 1 1 0 0,1 1-1 0 0,0 1 1 0 0,1 1 0 0 0,26-11-1 0 0,-2 2 19 0 0,-25 11 0 0 0,0 1 0 0 0,40-12 0 0 0,-40 16 0 0 0,1 2 0 0 0,1 0 0 0 0,25 0 0 0 0,-47 2-88 0 0,-1 0-1 0 0,1-1 1 0 0,-1 1 0 0 0,1 0 0 0 0,0-1-1 0 0,-2 0 1 0 0,2 1 0 0 0,0-1-1 0 0,0 0 1 0 0,0 1 0 0 0,0-1 0 0 0,-2-1-1 0 0,2 0-43 0 0,0 2 0 0 0,0-1 0 0 0,0 0 0 0 0,0 0 0 0 0,-1 0 0 0 0,1 0 0 0 0,0 1 0 0 0,-2-1 0 0 0,2 1 0 0 0,1-1-1 0 0,-2 1 1 0 0,1-1 0 0 0,-1 1 0 0 0,1 0 0 0 0,-1 0 0 0 0,1 0 0 0 0,-1 0 0 0 0,1 0 0 0 0,-4 0 0 0 0,0 2-1532 0 0,0 0-51 0 0</inkml:trace>
  <inkml:trace contextRef="#ctx0" brushRef="#br0" timeOffset="3">1454 1009 13015 0 0,'1'5'703'0'0,"0"0"0"0"0,0 1 0 0 0,1-1 0 0 0,0 0 0 0 0,3 7 0 0 0,1 0 25 0 0,9 24 410 0 0,1 0 0 0 0,2-2 0 0 0,2 0 0 0 0,2-2 1 0 0,33 40-1 0 0,-45-60-791 0 0,1-1 1 0 0,1 0-1 0 0,0-1 1 0 0,20 13-1 0 0,-24-17-218 0 0,1-1 0 0 0,0-1 0 0 0,0 1 0 0 0,0-2 0 0 0,1 1 0 0 0,-1-1 0 0 0,1-1 0 0 0,11 2 0 0 0,-20-3-269 0 0,1-1-1 0 0,-1 0 1 0 0,0 0-1 0 0,1 0 1 0 0,-1 0-1 0 0,1 0 1 0 0,-1-1-1 0 0,0 1 1 0 0,0 0-1 0 0,0-1 1 0 0,1 1-1 0 0,0-1 1 0 0,-1 1-1 0 0,2-2 0 0 0</inkml:trace>
  <inkml:trace contextRef="#ctx0" brushRef="#br0" timeOffset="4">6 922 1839 0 0,'-2'3'1308'0'0,"2"0"0"0"0,-1 0 0 0 0,0-1 0 0 0,0 1 0 0 0,1 0 0 0 0,0 0 0 0 0,-1 0 0 0 0,1-1 0 0 0,1 5 0 0 0,3 29 3136 0 0,-1-17-4116 0 0,7 64 1770 0 0,13 159 1167 0 0,-23-239-3225 0 0,0-1-20 0 0,0 0-1 0 0,0 0 1 0 0,0 1 0 0 0,0-1 0 0 0,1 0-1 0 0,-1 0 1 0 0,1 0 0 0 0,-1 0 0 0 0,1 1-1 0 0,1 1 1 0 0,-2-5-105 0 0,2 0 1 0 0,-1 0-1 0 0,0 0 0 0 0,-1 0 1 0 0,1 0-1 0 0,0 0 0 0 0,-1 0 1 0 0,1-1-1 0 0,0-1 0 0 0,3-12-856 0 0,1-5-39 0 0</inkml:trace>
  <inkml:trace contextRef="#ctx0" brushRef="#br0" timeOffset="5">175 963 10135 0 0,'1'1'229'0'0,"-1"0"0"0"0,0 0 0 0 0,1 0 0 0 0,-1 0 0 0 0,0 1-1 0 0,0-1 1 0 0,2 0 0 0 0,-1 0 0 0 0,-1 0 0 0 0,1-1 0 0 0,0 1-1 0 0,0 0 1 0 0,0 0 0 0 0,0 0 0 0 0,0-1 0 0 0,0 1 0 0 0,0 0-1 0 0,0-1 1 0 0,1 2 0 0 0,24 10 2751 0 0,-24-11-3109 0 0,6 2 390 0 0,0 0-1 0 0,1-1 1 0 0,0 0 0 0 0,-1-1-1 0 0,0 1 1 0 0,1-2-1 0 0,-1 1 1 0 0,1-1-1 0 0,0 0 1 0 0,-1-1 0 0 0,1 0-1 0 0,15-4 1 0 0,4-4 157 0 0,-1 0 0 0 0,40-21 0 0 0,-51 23-243 0 0,-5 1-77 0 0,3 0-1 0 0,-1 1 1 0 0,16-3-1 0 0,-26 7-65 0 0,0 0 0 0 0,0 1 0 0 0,0-1-1 0 0,0 1 1 0 0,0 0 0 0 0,0 0 0 0 0,0 0 0 0 0,0 0 0 0 0,0 0 0 0 0,0 0-1 0 0,0 1 1 0 0,-1 0 0 0 0,2 0 0 0 0,-1-1 0 0 0,0 2 0 0 0,0-1 0 0 0,-1 0 0 0 0,1 0-1 0 0,0 1 1 0 0,4 3 0 0 0,-5-3 32 0 0,-1 1-1 0 0,1 0 0 0 0,-1-1 1 0 0,1 1-1 0 0,-1 0 1 0 0,-1 0-1 0 0,2-1 1 0 0,-1 1-1 0 0,0 0 0 0 0,-1 0 1 0 0,1 0-1 0 0,-1 0 1 0 0,1 0-1 0 0,-1 1 1 0 0,0-1-1 0 0,-1 0 0 0 0,1 0 1 0 0,-1 5-1 0 0,-3 3 212 0 0,3 1-1 0 0,-2-1 0 0 0,-7 17 1 0 0,-4-1 238 0 0,0-1 0 0 0,-2 0 0 0 0,-36 46 0 0 0,-6 6 204 0 0,55-71-693 0 0,-1 1 0 0 0,0-1 0 0 0,-5 13 0 0 0,9-20-29 0 0,0 0 0 0 0,0 1 0 0 0,0-1-1 0 0,0 0 1 0 0,0 0 0 0 0,0 0 0 0 0,-1 0 0 0 0,1 0 0 0 0,0 0-1 0 0,0 1 1 0 0,0-1 0 0 0,0 0 0 0 0,0 0 0 0 0,0 0 0 0 0,0 0-1 0 0,0 0 1 0 0,0 1 0 0 0,0-1 0 0 0,0 0 0 0 0,0 0 0 0 0,0 0 0 0 0,0 0-1 0 0,0 0 1 0 0,0 1 0 0 0,0-1 0 0 0,0 0 0 0 0,0 0 0 0 0,0 0-1 0 0,0 0 1 0 0,0 0 0 0 0,1 1 0 0 0,-1-1 0 0 0,0 0 0 0 0,0 0-1 0 0,0 0 1 0 0,0 0 0 0 0,0 0 0 0 0,0 0 0 0 0,0 0 0 0 0,0 1-1 0 0,1-1 1 0 0,-1 0 0 0 0,0 0 0 0 0,7-3-869 0 0,7-9-1114 0 0,7-7-788 0 0,-7 7 913 0 0</inkml:trace>
  <inkml:trace contextRef="#ctx0" brushRef="#br0" timeOffset="6">901 860 2303 0 0,'12'17'11658'0'0,"1"0"-5232"0"0,4 4-3428 0 0,-2-6-2552 0 0,20 18-1 0 0,-32-31-426 0 0,-1 0-1 0 0,-1 0 0 0 0,2 0 1 0 0,-1 0-1 0 0,0 0 0 0 0,0 1 0 0 0,0-1 1 0 0,0 1-1 0 0,-1-1 0 0 0,0 1 0 0 0,1 0 1 0 0,-1-1-1 0 0,-1 1 0 0 0,3 3 0 0 0,-3-2 5 0 0,0 0-1 0 0,1 1 1 0 0,-2-1-1 0 0,1 0 1 0 0,0 0-1 0 0,-2 0 1 0 0,1 0-1 0 0,1 0 1 0 0,-3 7-1 0 0,-5 9 24 0 0,-4 17-19 0 0,11-34-27 0 0,0 0 0 0 0,0 0 0 0 0,1 0 0 0 0,0 1 0 0 0,-1-1-1 0 0,1 0 1 0 0,1 0 0 0 0,-1 0 0 0 0,1 5 0 0 0,0-6-6 0 0,0-1-1 0 0,-1 1 0 0 0,1 0 1 0 0,0-1-1 0 0,1 1 1 0 0,-2-1-1 0 0,1 1 1 0 0,1-1-1 0 0,0 1 1 0 0,-1-1-1 0 0,0 0 0 0 0,1 0 1 0 0,0 0-1 0 0,-1 0 1 0 0,1 0-1 0 0,0 0 1 0 0,-1 0-1 0 0,1 0 1 0 0,-1 0-1 0 0,2-1 0 0 0,1 1 1 0 0,5 1-63 0 0,1 0 1 0 0,16 2 0 0 0,-20-4 62 0 0,-2 1 0 0 0,1-1-3 0 0,0 0 1 0 0,-1 1-1 0 0,1 0 0 0 0,0 0 1 0 0,-1 0-1 0 0,1 0 0 0 0,-1 1 0 0 0,1 0 1 0 0,5 2-1 0 0,-10-3 11 0 0,0-1 0 0 0,1 1 0 0 0,-1-1 0 0 0,0 1 0 0 0,1 0 0 0 0,-1-1 0 0 0,0 1-1 0 0,0-1 1 0 0,0 1 0 0 0,0 0 0 0 0,1-1 0 0 0,-1 1 0 0 0,0 0 0 0 0,0-1 0 0 0,0 1 0 0 0,0 0 0 0 0,0-1 0 0 0,0 1-1 0 0,-1 0 1 0 0,1-1 0 0 0,0 1 0 0 0,0-1 0 0 0,0 1 0 0 0,-1 0 0 0 0,1-1 0 0 0,0 1 0 0 0,-1-1 0 0 0,1 1 0 0 0,0-1 0 0 0,-2 1-1 0 0,-10 17 183 0 0,2-8 2 0 0,0-1 0 0 0,-1-1 0 0 0,1 1 1 0 0,-2-2-1 0 0,1 0 0 0 0,-1 0 0 0 0,0-1 1 0 0,-1 0-1 0 0,1-1 0 0 0,-1 0 0 0 0,-18 3 0 0 0,19-6-639 0 0,5-1-2732 0 0</inkml:trace>
  <inkml:trace contextRef="#ctx0" brushRef="#br0" timeOffset="7">988 885 4607 0 0,'-38'17'10197'0'0,"-26"16"-2001"0"0,64-33-8127 0 0,0 0-1 0 0,-1 1 0 0 0,1-1 0 0 0,0 0 1 0 0,-1 1-1 0 0,1-1 0 0 0,-1 0 0 0 0,1 0 1 0 0,-1 1-1 0 0,1-1 0 0 0,-1 0 0 0 0,1 0 1 0 0,-1 0-1 0 0,1 1 0 0 0,-1-1 0 0 0,1 0 0 0 0,-1 0 1 0 0,1 0-1 0 0,-1 0 0 0 0,1 0 0 0 0,-1 0 1 0 0,1 0-1 0 0,-1 0 0 0 0,1 0 0 0 0,-1-1 1 0 0,0 1-1 0 0,1 0 0 0 0,-1 0 0 0 0,1 0 1 0 0,0-1-1 0 0,-1 1 0 0 0,1 0 0 0 0,-1 0 1 0 0,1-1-1 0 0,-2 1 0 0 0,2 0 0 0 0,0-1 0 0 0,0 1 1 0 0,0-1-1 0 0,0 1 0 0 0,-1 0 0 0 0,1-1 1 0 0,0 1-1 0 0,-1-1 0 0 0,1 1 0 0 0,0-1 1 0 0,0 1-1 0 0,0-1 0 0 0,-1 1 0 0 0,1-1 1 0 0,0-1-130 0 0,0 1 1 0 0,0 0 0 0 0,0-1-1 0 0,0 1 1 0 0,0-1 0 0 0,0 1 0 0 0,0 0-1 0 0,0-1 1 0 0,1 1 0 0 0,-1 0 0 0 0,0-1-1 0 0,1 1 1 0 0,-1 0 0 0 0,1-1-1 0 0,-1 1 1 0 0,0 0 0 0 0,2 0 0 0 0,-1 0-1 0 0,1-1 1 0 0,4-4-2267 0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6.486"/>
    </inkml:context>
    <inkml:brush xml:id="br0">
      <inkml:brushProperty name="width" value="0.035" units="cm"/>
      <inkml:brushProperty name="height" value="0.035" units="cm"/>
    </inkml:brush>
  </inkml:definitions>
  <inkml:trace contextRef="#ctx0" brushRef="#br0">1 1 10624,'0'0'4676,"0"2"-1278,1 0-1057,21 34-165,-9-7-1571,13 57 0,-5 34 112,-21-117-692,25 294 2476,-23 2 48,-2-173-1818,0-122-814,0 25-229,1-10-3090,0-19 2917,-1 0 0,0 2-1,2-1 1,-2-1 0,1 1-1,0 0 1,-1 0 0,2 1-1,2 3-378</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6.487"/>
    </inkml:context>
    <inkml:brush xml:id="br0">
      <inkml:brushProperty name="width" value="0.035" units="cm"/>
      <inkml:brushProperty name="height" value="0.035" units="cm"/>
    </inkml:brush>
  </inkml:definitions>
  <inkml:trace contextRef="#ctx0" brushRef="#br0">5 0 13312,'-1'0'189,"1"0"0,0 0 0,0 0 0,0 0 0,0 0 0,0 0 1,0 0-1,0 0 0,-1 0 0,1 0 0,0 0 0,0 0 0,-1 0 1,1 0-1,0 0 0,0 0 0,0 1 0,0-1 0,0 0 0,0 0 1,0 0-1,0 0 0,0 0 0,0 0 0,0 0 0,0 0 0,-1 0 1,1 1-1,0-1 0,0 0 0,0 0 0,0 0 0,0 0 0,0 0 1,0 0-1,0 0 0,0 1 0,0-1 0,0 0 0,0 0 0,2 6 1473,0 0-977,5 29 1003,-3 0 1,-2 67 0,-15 8-1012,13-107-974,-1 7-2534,1-10 2654,0 0 1,0 1-1,0-1 1,0 0-1,0 1 1,0-1-1,1 0 1,-1 1-1,0-1 0,0 0 1,1 0-1,-1 1 1,0-1-1,0 0 1,0 2-1,1-2 1,-1 0-1,1 0 1,-1 1-1,0-1 0,1 0 1,-1 1-1,6-1-863</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6.484"/>
    </inkml:context>
    <inkml:brush xml:id="br0">
      <inkml:brushProperty name="width" value="0.035" units="cm"/>
      <inkml:brushProperty name="height" value="0.035" units="cm"/>
    </inkml:brush>
  </inkml:definitions>
  <inkml:trace contextRef="#ctx0" brushRef="#br0">239 0 10752,'0'0'306,"-1"0"1,1 0-1,-2 0 1,2 0 0,0 0-1,-1 0 1,1 0-1,-1 0 1,1 0 0,0 0-1,0 0 1,-1 0-1,1 0 1,0 1 0,0-1-1,0 0 1,-1 0 0,1 0-1,-1 1 1,-1 5 2435,2 69 1206,-20 98-861,-130 321-218,115-389-4949,34-101 1727,-1 0-1504,1 3 0,-2-1 0,-6 13 0,2-11 811</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6.485"/>
    </inkml:context>
    <inkml:brush xml:id="br0">
      <inkml:brushProperty name="width" value="0.035" units="cm"/>
      <inkml:brushProperty name="height" value="0.035" units="cm"/>
    </inkml:brush>
  </inkml:definitions>
  <inkml:trace contextRef="#ctx0" brushRef="#br0">0 6 9984,'1'-1'309,"0"1"0,0-1 1,1 1-1,-1-1 0,0 1 0,0-1 1,-1 1-1,3-1 0,-2 1 1,0 0-1,1 0 0,-1-1 0,0 1 1,3 0-1,0 0 144,0 0-1,0 1 1,0-1-1,0 1 1,3 1-1,0-1-70,1 2-1,0-1 1,-2 0-1,2 1 1,-2 0 0,2 0-1,-2 0 1,0 0-1,9 8 1,3 1 229,24 24 0,-32-26-492,-9-9-98,14 12 254,13 16 0,-24-24-220,-1 0-1,-1-1 1,1 1-1,0 0 1,0 0-1,-2 0 1,0 0-1,1 6 1,-1-3-62,-2 0-1,1 0 1,-2 1 0,1-1 0,-2-1 0,1 1 0,-3 0 0,-6 15 0,4-13-12,-1-2 1,-1 1 0,1 0-1,-2 1 1,0-1 0,-13 8 0,-3 0 124,-18 13 641,42-29-702,2 0-1,-2 0 1,2 0 0,-1 0 0,0 0 0,0 0-1,0-1 1,1 1 0,0 0 0,-1 1-1,0-2 1,1 1 0,0 2 0,0-2-19,0 0 1,0-1-1,0 1 1,0-1-1,1 1 1,-1 0-1,1 0 1,-1-1-1,0 1 1,1-1 0,0 1-1,-1 0 1,1-1-1,0 1 1,-1-1-1,1 1 1,0-1-1,0 0 1,0 1-1,0 0 1,7 2 66,0 0 0,-1 0 0,0-1 0,1 1-1,0-2 1,-1 1 0,11 1 0,58 4-10,-66-6-178,93 1-3040,-100-2 3064,62-1-1102,1 0 538</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1-09T19:28:26.490"/>
    </inkml:context>
    <inkml:brush xml:id="br0">
      <inkml:brushProperty name="width" value="0.05" units="cm"/>
      <inkml:brushProperty name="height" value="0.05" units="cm"/>
      <inkml:brushProperty name="color" value="#FF0000"/>
    </inkml:brush>
  </inkml:definitions>
  <inkml:trace contextRef="#ctx0" brushRef="#br0">134 0 11392,'-6'31'5950,"-3"11"-2503,-5 11-1814,-27 94 801,31-116-2295,-2-1 0,-26 47 1,34-71-3362,7-14 242,-2 4 3267,8-17-1151</inkml:trace>
  <inkml:trace contextRef="#ctx0" brushRef="#br0" timeOffset="1">268 167 8448,'-25'93'4992,"21"-76"-4181,1 1 0,-1 26 0,4-38-709,0-1-1,0 1 1,1-1 0,0 1-1,0-1 1,0 1 0,0-1-1,1 1 1,0-1 0,0 0-1,5 7 1,-7-10-54,1-1 0,0 0 0,0 1 0,0-1 0,0 0 0,0 0 0,0 0 1,0 0-1,1 0 0,-1 0 0,0 0 0,1 0 0,-1 0 0,0-1 0,1 1 0,-1-1 0,1 1 0,-1-1 0,1 1 1,-1-1-1,3 0 0,-1 0 29,-1 0 1,1 0-1,-1-1 0,0 0 1,0 1-1,1-1 1,-1 0-1,0 0 1,0 0-1,0 0 0,0-1 1,3-2-1,5-4 304,-1 0 0,-1-1 0,0 0-1,9-13 1,-16 21-323,6-10 415,1 1-1,-1-1 1,-1-1-1,0 1 1,-1-1-1,0 0 1,5-21-1,-9 28-403,0 0 0,0 1-1,-1-1 1,1 0 0,-1 0-1,-1 0 1,1 0 0,-1 0 0,0 0-1,0 0 1,0 0 0,0 1-1,-1-1 1,0 1 0,0-1-1,0 1 1,-1-1 0,0 1-1,1 0 1,-1 0 0,-1 0 0,-6-6-1,8 8 843</inkml:trace>
  <inkml:trace contextRef="#ctx0" brushRef="#br0" timeOffset="2">629 185 8448,'1'65'4584,"2"11"-1876,-2-66-2567,1 0 0,0-1 0,0 1 0,1-1 0,7 17 0,-8-23-74,-1-1-1,0 1 0,1-1 1,-1 1-1,1-1 1,0 0-1,0 0 1,0 0-1,0 0 0,0 0 1,0 0-1,1 0 1,-1-1-1,1 1 1,-1-1-1,1 0 1,0 1-1,-1-1 0,1 0 1,0-1-1,0 1 1,-1 0-1,1-1 1,0 0-1,4 0 0,-4 0 159,0 0-1,1-1 1,-1 0 0,0 1-1,1-1 1,-1-1-1,0 1 1,0 0-1,0-1 1,0 0-1,0 1 1,0-1-1,0 0 1,-1-1-1,1 1 1,-1 0-1,1-1 1,-1 1 0,0-1-1,3-6 1,-2 5 75,-1 0 1,0 0-1,-1 0 1,1-1-1,-1 1 1,0-1-1,0 0 1,0 1-1,-1-1 1,1 1 0,-1-1-1,0 0 1,-1 0-1,1 1 1,-1-1-1,0 1 1,-2-7-1,-3-6 27,0 0 0,-2 0 0,-11-19 0,8 18-2192,-8-23-1,17 30-1574,7 7 1152</inkml:trace>
</inkm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B280C-ECB4-45CA-824F-897D28012714}">
  <dimension ref="A1:E14"/>
  <sheetViews>
    <sheetView workbookViewId="0">
      <selection activeCell="A3" sqref="A3"/>
    </sheetView>
  </sheetViews>
  <sheetFormatPr defaultRowHeight="14.25" x14ac:dyDescent="0.45"/>
  <sheetData>
    <row r="1" spans="1:5" x14ac:dyDescent="0.45">
      <c r="A1" t="s">
        <v>0</v>
      </c>
    </row>
    <row r="2" spans="1:5" x14ac:dyDescent="0.45">
      <c r="E2" s="1"/>
    </row>
    <row r="3" spans="1:5" x14ac:dyDescent="0.45">
      <c r="A3" s="2"/>
      <c r="B3" t="e">
        <f ca="1">_xlfn.FORMULATEXT(A3)</f>
        <v>#N/A</v>
      </c>
      <c r="E3" s="1"/>
    </row>
    <row r="4" spans="1:5" x14ac:dyDescent="0.45">
      <c r="E4" s="1"/>
    </row>
    <row r="5" spans="1:5" x14ac:dyDescent="0.45">
      <c r="E5" s="1"/>
    </row>
    <row r="6" spans="1:5" x14ac:dyDescent="0.45">
      <c r="E6" s="1"/>
    </row>
    <row r="14" spans="1:5" x14ac:dyDescent="0.45">
      <c r="B14" s="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42974-CEFE-4FFD-A62F-114D3366EBE0}">
  <dimension ref="A1:K5"/>
  <sheetViews>
    <sheetView workbookViewId="0">
      <selection sqref="A1:K5"/>
    </sheetView>
  </sheetViews>
  <sheetFormatPr defaultRowHeight="14.25" x14ac:dyDescent="0.45"/>
  <cols>
    <col min="3" max="3" width="12.06640625" customWidth="1"/>
  </cols>
  <sheetData>
    <row r="1" spans="1:11" x14ac:dyDescent="0.45">
      <c r="A1" s="20" t="s">
        <v>13</v>
      </c>
      <c r="B1" s="20"/>
      <c r="C1" s="20"/>
      <c r="D1" s="20"/>
      <c r="E1" s="20"/>
      <c r="F1" s="20"/>
      <c r="G1" s="20"/>
      <c r="H1" s="20"/>
      <c r="I1" s="20"/>
      <c r="J1" s="20"/>
      <c r="K1" s="20"/>
    </row>
    <row r="2" spans="1:11" x14ac:dyDescent="0.45">
      <c r="A2" s="20"/>
      <c r="B2" s="20"/>
      <c r="C2" s="20"/>
      <c r="D2" s="20"/>
      <c r="E2" s="20"/>
      <c r="F2" s="20"/>
      <c r="G2" s="20"/>
      <c r="H2" s="20"/>
      <c r="I2" s="20"/>
      <c r="J2" s="20"/>
      <c r="K2" s="20"/>
    </row>
    <row r="3" spans="1:11" x14ac:dyDescent="0.45">
      <c r="A3" s="20"/>
      <c r="B3" s="20"/>
      <c r="C3" s="20"/>
      <c r="D3" s="20"/>
      <c r="E3" s="20"/>
      <c r="F3" s="20"/>
      <c r="G3" s="20"/>
      <c r="H3" s="20"/>
      <c r="I3" s="20"/>
      <c r="J3" s="20"/>
      <c r="K3" s="20"/>
    </row>
    <row r="4" spans="1:11" x14ac:dyDescent="0.45">
      <c r="A4" s="20"/>
      <c r="B4" s="20"/>
      <c r="C4" s="20"/>
      <c r="D4" s="20"/>
      <c r="E4" s="20"/>
      <c r="F4" s="20"/>
      <c r="G4" s="20"/>
      <c r="H4" s="20"/>
      <c r="I4" s="20"/>
      <c r="J4" s="20"/>
      <c r="K4" s="20"/>
    </row>
    <row r="5" spans="1:11" x14ac:dyDescent="0.45">
      <c r="A5" s="20"/>
      <c r="B5" s="20"/>
      <c r="C5" s="20"/>
      <c r="D5" s="20"/>
      <c r="E5" s="20"/>
      <c r="F5" s="20"/>
      <c r="G5" s="20"/>
      <c r="H5" s="20"/>
      <c r="I5" s="20"/>
      <c r="J5" s="20"/>
      <c r="K5" s="20"/>
    </row>
  </sheetData>
  <mergeCells count="1">
    <mergeCell ref="A1:K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7035-A988-4362-B55F-417A624D4DF1}">
  <dimension ref="A1:K8"/>
  <sheetViews>
    <sheetView workbookViewId="0">
      <selection sqref="A1:K5"/>
    </sheetView>
  </sheetViews>
  <sheetFormatPr defaultRowHeight="14.25" x14ac:dyDescent="0.45"/>
  <cols>
    <col min="2" max="2" width="20.265625" customWidth="1"/>
    <col min="3" max="3" width="11.19921875" customWidth="1"/>
  </cols>
  <sheetData>
    <row r="1" spans="1:11" x14ac:dyDescent="0.45">
      <c r="A1" s="20" t="s">
        <v>13</v>
      </c>
      <c r="B1" s="20"/>
      <c r="C1" s="20"/>
      <c r="D1" s="20"/>
      <c r="E1" s="20"/>
      <c r="F1" s="20"/>
      <c r="G1" s="20"/>
      <c r="H1" s="20"/>
      <c r="I1" s="20"/>
      <c r="J1" s="20"/>
      <c r="K1" s="20"/>
    </row>
    <row r="2" spans="1:11" x14ac:dyDescent="0.45">
      <c r="A2" s="20"/>
      <c r="B2" s="20"/>
      <c r="C2" s="20"/>
      <c r="D2" s="20"/>
      <c r="E2" s="20"/>
      <c r="F2" s="20"/>
      <c r="G2" s="20"/>
      <c r="H2" s="20"/>
      <c r="I2" s="20"/>
      <c r="J2" s="20"/>
      <c r="K2" s="20"/>
    </row>
    <row r="3" spans="1:11" x14ac:dyDescent="0.45">
      <c r="A3" s="20"/>
      <c r="B3" s="20"/>
      <c r="C3" s="20"/>
      <c r="D3" s="20"/>
      <c r="E3" s="20"/>
      <c r="F3" s="20"/>
      <c r="G3" s="20"/>
      <c r="H3" s="20"/>
      <c r="I3" s="20"/>
      <c r="J3" s="20"/>
      <c r="K3" s="20"/>
    </row>
    <row r="4" spans="1:11" x14ac:dyDescent="0.45">
      <c r="A4" s="20"/>
      <c r="B4" s="20"/>
      <c r="C4" s="20"/>
      <c r="D4" s="20"/>
      <c r="E4" s="20"/>
      <c r="F4" s="20"/>
      <c r="G4" s="20"/>
      <c r="H4" s="20"/>
      <c r="I4" s="20"/>
      <c r="J4" s="20"/>
      <c r="K4" s="20"/>
    </row>
    <row r="5" spans="1:11" x14ac:dyDescent="0.45">
      <c r="A5" s="20"/>
      <c r="B5" s="20"/>
      <c r="C5" s="20"/>
      <c r="D5" s="20"/>
      <c r="E5" s="20"/>
      <c r="F5" s="20"/>
      <c r="G5" s="20"/>
      <c r="H5" s="20"/>
      <c r="I5" s="20"/>
      <c r="J5" s="20"/>
      <c r="K5" s="20"/>
    </row>
    <row r="7" spans="1:11" x14ac:dyDescent="0.45">
      <c r="B7" t="s">
        <v>14</v>
      </c>
      <c r="C7">
        <f>12000/(6%-2%)</f>
        <v>300000.00000000006</v>
      </c>
      <c r="D7" t="str">
        <f ca="1">_xlfn.FORMULATEXT(C7)</f>
        <v>=12000/(6%-2%)</v>
      </c>
    </row>
    <row r="8" spans="1:11" x14ac:dyDescent="0.45">
      <c r="B8" t="s">
        <v>15</v>
      </c>
      <c r="C8" s="2">
        <f>PV(6%,60-30,,C7)</f>
        <v>-52233.03927319029</v>
      </c>
      <c r="D8" t="str">
        <f ca="1">_xlfn.FORMULATEXT(C8)</f>
        <v>=PV(6%,60-30,,C7)</v>
      </c>
    </row>
  </sheetData>
  <mergeCells count="1">
    <mergeCell ref="A1:K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D6788-52AA-4C59-AFB2-9ABD8958D709}">
  <dimension ref="A1:E11"/>
  <sheetViews>
    <sheetView workbookViewId="0">
      <selection activeCell="D4" sqref="D4"/>
    </sheetView>
  </sheetViews>
  <sheetFormatPr defaultRowHeight="14.25" x14ac:dyDescent="0.45"/>
  <cols>
    <col min="4" max="4" width="9.53125" customWidth="1"/>
  </cols>
  <sheetData>
    <row r="1" spans="1:5" x14ac:dyDescent="0.45">
      <c r="A1" t="s">
        <v>16</v>
      </c>
    </row>
    <row r="3" spans="1:5" x14ac:dyDescent="0.45">
      <c r="A3" s="9" t="s">
        <v>17</v>
      </c>
      <c r="B3" s="9" t="s">
        <v>18</v>
      </c>
      <c r="E3" s="6"/>
    </row>
    <row r="4" spans="1:5" x14ac:dyDescent="0.45">
      <c r="A4" s="10">
        <v>0</v>
      </c>
      <c r="B4" s="11">
        <v>0</v>
      </c>
      <c r="D4" s="2"/>
      <c r="E4" t="e">
        <f ca="1">_xlfn.FORMULATEXT(D4)</f>
        <v>#N/A</v>
      </c>
    </row>
    <row r="5" spans="1:5" x14ac:dyDescent="0.45">
      <c r="A5" s="10">
        <v>1</v>
      </c>
      <c r="B5" s="11">
        <v>0</v>
      </c>
    </row>
    <row r="6" spans="1:5" x14ac:dyDescent="0.45">
      <c r="A6" s="10">
        <v>2</v>
      </c>
      <c r="B6" s="11">
        <v>0</v>
      </c>
    </row>
    <row r="7" spans="1:5" x14ac:dyDescent="0.45">
      <c r="A7" s="10">
        <v>3</v>
      </c>
      <c r="B7" s="11">
        <v>0</v>
      </c>
    </row>
    <row r="8" spans="1:5" x14ac:dyDescent="0.45">
      <c r="A8" s="10">
        <v>4</v>
      </c>
      <c r="B8" s="12">
        <v>90</v>
      </c>
    </row>
    <row r="9" spans="1:5" x14ac:dyDescent="0.45">
      <c r="A9" s="10">
        <v>5</v>
      </c>
      <c r="B9" s="12">
        <v>100</v>
      </c>
    </row>
    <row r="10" spans="1:5" x14ac:dyDescent="0.45">
      <c r="A10" s="10"/>
      <c r="B10" s="11"/>
    </row>
    <row r="11" spans="1:5" x14ac:dyDescent="0.45">
      <c r="A11" s="10"/>
      <c r="B11" s="11"/>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745C6-0592-4255-A467-D38AFADDAD70}">
  <dimension ref="A1:F7"/>
  <sheetViews>
    <sheetView workbookViewId="0">
      <selection activeCell="E4" sqref="E4"/>
    </sheetView>
  </sheetViews>
  <sheetFormatPr defaultRowHeight="14.25" x14ac:dyDescent="0.45"/>
  <cols>
    <col min="3" max="3" width="9.19921875" customWidth="1"/>
  </cols>
  <sheetData>
    <row r="1" spans="1:6" x14ac:dyDescent="0.45">
      <c r="A1" t="s">
        <v>19</v>
      </c>
    </row>
    <row r="3" spans="1:6" x14ac:dyDescent="0.45">
      <c r="B3" s="9" t="s">
        <v>17</v>
      </c>
      <c r="C3" s="9" t="s">
        <v>18</v>
      </c>
    </row>
    <row r="4" spans="1:6" x14ac:dyDescent="0.45">
      <c r="B4" s="10">
        <v>0</v>
      </c>
      <c r="C4" s="11">
        <v>-200</v>
      </c>
      <c r="E4" s="13"/>
      <c r="F4" t="e">
        <f ca="1">_xlfn.FORMULATEXT(E4)</f>
        <v>#N/A</v>
      </c>
    </row>
    <row r="5" spans="1:6" x14ac:dyDescent="0.45">
      <c r="B5" s="10">
        <v>1</v>
      </c>
      <c r="C5" s="11">
        <v>150</v>
      </c>
    </row>
    <row r="6" spans="1:6" x14ac:dyDescent="0.45">
      <c r="B6" s="10">
        <v>2</v>
      </c>
      <c r="C6" s="11">
        <v>50</v>
      </c>
    </row>
    <row r="7" spans="1:6" x14ac:dyDescent="0.45">
      <c r="B7" s="10">
        <v>3</v>
      </c>
      <c r="C7" s="11">
        <v>20</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141AE-43B7-4255-B10F-27874C1C5BE3}">
  <dimension ref="A1:A15"/>
  <sheetViews>
    <sheetView workbookViewId="0"/>
  </sheetViews>
  <sheetFormatPr defaultRowHeight="14.25" x14ac:dyDescent="0.45"/>
  <sheetData>
    <row r="1" spans="1:1" x14ac:dyDescent="0.45">
      <c r="A1" t="s">
        <v>20</v>
      </c>
    </row>
    <row r="15" spans="1:1" x14ac:dyDescent="0.45">
      <c r="A15" t="s">
        <v>21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033A-6307-4D52-BA81-EC59C137080C}">
  <dimension ref="A1:F21"/>
  <sheetViews>
    <sheetView workbookViewId="0"/>
  </sheetViews>
  <sheetFormatPr defaultRowHeight="14.25" x14ac:dyDescent="0.45"/>
  <sheetData>
    <row r="1" spans="1:6" x14ac:dyDescent="0.45">
      <c r="A1" t="s">
        <v>20</v>
      </c>
    </row>
    <row r="3" spans="1:6" x14ac:dyDescent="0.45">
      <c r="B3" s="9" t="s">
        <v>17</v>
      </c>
      <c r="C3" s="9" t="s">
        <v>18</v>
      </c>
      <c r="F3" s="6"/>
    </row>
    <row r="4" spans="1:6" x14ac:dyDescent="0.45">
      <c r="B4" s="10">
        <v>0</v>
      </c>
      <c r="C4" s="11">
        <v>100</v>
      </c>
      <c r="E4" s="2">
        <f>100+NPV(10%,C5:C9)</f>
        <v>236.47229759517165</v>
      </c>
      <c r="F4" t="str">
        <f ca="1">_xlfn.FORMULATEXT(E4)</f>
        <v>=100+NPV(10%,C5:C9)</v>
      </c>
    </row>
    <row r="5" spans="1:6" x14ac:dyDescent="0.45">
      <c r="B5" s="10">
        <v>1</v>
      </c>
      <c r="C5" s="11">
        <v>0</v>
      </c>
    </row>
    <row r="6" spans="1:6" x14ac:dyDescent="0.45">
      <c r="B6" s="10">
        <v>2</v>
      </c>
      <c r="C6" s="11">
        <v>90</v>
      </c>
    </row>
    <row r="7" spans="1:6" x14ac:dyDescent="0.45">
      <c r="B7" s="10">
        <v>3</v>
      </c>
      <c r="C7" s="11">
        <v>0</v>
      </c>
    </row>
    <row r="8" spans="1:6" x14ac:dyDescent="0.45">
      <c r="B8" s="10">
        <v>4</v>
      </c>
      <c r="C8" s="12">
        <v>0</v>
      </c>
    </row>
    <row r="9" spans="1:6" x14ac:dyDescent="0.45">
      <c r="A9" s="10"/>
      <c r="B9" s="10">
        <v>5</v>
      </c>
      <c r="C9" s="12">
        <v>100</v>
      </c>
    </row>
    <row r="15" spans="1:6" x14ac:dyDescent="0.45">
      <c r="A15" t="s">
        <v>21</v>
      </c>
    </row>
    <row r="17" spans="2:6" x14ac:dyDescent="0.45">
      <c r="B17" s="9" t="s">
        <v>17</v>
      </c>
      <c r="C17" s="9" t="s">
        <v>18</v>
      </c>
    </row>
    <row r="18" spans="2:6" x14ac:dyDescent="0.45">
      <c r="B18" s="10">
        <v>0</v>
      </c>
      <c r="C18" s="11">
        <v>-300</v>
      </c>
      <c r="E18" s="13">
        <f>IRR(C18:C21)</f>
        <v>0.14951246737419344</v>
      </c>
      <c r="F18" t="str">
        <f ca="1">_xlfn.FORMULATEXT(E18)</f>
        <v>=IRR(C18:C21)</v>
      </c>
    </row>
    <row r="19" spans="2:6" x14ac:dyDescent="0.45">
      <c r="B19" s="10">
        <v>1</v>
      </c>
      <c r="C19" s="11">
        <v>150</v>
      </c>
    </row>
    <row r="20" spans="2:6" x14ac:dyDescent="0.45">
      <c r="B20" s="10">
        <v>2</v>
      </c>
      <c r="C20" s="11">
        <v>50</v>
      </c>
    </row>
    <row r="21" spans="2:6" x14ac:dyDescent="0.45">
      <c r="B21" s="10">
        <v>3</v>
      </c>
      <c r="C21" s="11">
        <v>200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A88EF-E456-4013-BEDB-A97FEB640DCC}">
  <dimension ref="A1:G11"/>
  <sheetViews>
    <sheetView workbookViewId="0"/>
  </sheetViews>
  <sheetFormatPr defaultRowHeight="14.25" x14ac:dyDescent="0.45"/>
  <sheetData>
    <row r="1" spans="1:7" x14ac:dyDescent="0.45">
      <c r="A1" s="14" t="s">
        <v>22</v>
      </c>
      <c r="B1" s="14"/>
      <c r="C1" s="14"/>
      <c r="D1" s="14"/>
      <c r="E1" s="14"/>
      <c r="F1" s="14"/>
      <c r="G1" s="14"/>
    </row>
    <row r="2" spans="1:7" x14ac:dyDescent="0.45">
      <c r="A2" s="14"/>
      <c r="B2" s="14"/>
      <c r="C2" s="14"/>
      <c r="D2" s="14"/>
      <c r="E2" s="14"/>
      <c r="F2" s="14"/>
      <c r="G2" s="14"/>
    </row>
    <row r="3" spans="1:7" x14ac:dyDescent="0.45">
      <c r="A3" s="14" t="s">
        <v>5</v>
      </c>
      <c r="B3" s="15">
        <f>PV(5%,3,100)</f>
        <v>-272.32480293704799</v>
      </c>
      <c r="C3" t="str">
        <f ca="1">_xlfn.FORMULATEXT(B3)</f>
        <v>=PV(5%,3,100)</v>
      </c>
      <c r="D3" s="14"/>
      <c r="E3" s="14"/>
      <c r="F3" s="16" t="s">
        <v>17</v>
      </c>
      <c r="G3" s="16" t="s">
        <v>18</v>
      </c>
    </row>
    <row r="4" spans="1:7" x14ac:dyDescent="0.45">
      <c r="A4" s="14" t="s">
        <v>5</v>
      </c>
      <c r="B4" s="15">
        <f>NPV(5%,G5:G7)</f>
        <v>272.32480293704782</v>
      </c>
      <c r="C4" t="str">
        <f ca="1">_xlfn.FORMULATEXT(B4)</f>
        <v>=NPV(5%,G5:G7)</v>
      </c>
      <c r="D4" s="14"/>
      <c r="E4" s="14"/>
      <c r="F4" s="17">
        <v>0</v>
      </c>
      <c r="G4" s="18">
        <v>-272.32</v>
      </c>
    </row>
    <row r="5" spans="1:7" x14ac:dyDescent="0.45">
      <c r="A5" s="14"/>
      <c r="B5" s="14"/>
      <c r="D5" s="14"/>
      <c r="E5" s="14"/>
      <c r="F5" s="17">
        <v>1</v>
      </c>
      <c r="G5" s="17">
        <v>100</v>
      </c>
    </row>
    <row r="6" spans="1:7" x14ac:dyDescent="0.45">
      <c r="A6" s="14" t="s">
        <v>7</v>
      </c>
      <c r="B6" s="15">
        <f>PMT(5%,3,-272.32)</f>
        <v>99.998236320380641</v>
      </c>
      <c r="C6" t="str">
        <f ca="1">_xlfn.FORMULATEXT(B6)</f>
        <v>=PMT(5%,3,-272.32)</v>
      </c>
      <c r="D6" s="14"/>
      <c r="E6" s="14"/>
      <c r="F6" s="17">
        <v>2</v>
      </c>
      <c r="G6" s="17">
        <v>100</v>
      </c>
    </row>
    <row r="7" spans="1:7" x14ac:dyDescent="0.45">
      <c r="A7" s="14"/>
      <c r="B7" s="14"/>
      <c r="D7" s="14"/>
      <c r="E7" s="14"/>
      <c r="F7" s="17">
        <v>3</v>
      </c>
      <c r="G7" s="17">
        <v>100</v>
      </c>
    </row>
    <row r="8" spans="1:7" x14ac:dyDescent="0.45">
      <c r="A8" s="14" t="s">
        <v>6</v>
      </c>
      <c r="B8" s="15">
        <f>FV(5%,3,100)</f>
        <v>-315.25000000000023</v>
      </c>
      <c r="C8" t="str">
        <f ca="1">_xlfn.FORMULATEXT(B8)</f>
        <v>=FV(5%,3,100)</v>
      </c>
      <c r="D8" s="14"/>
      <c r="E8" s="14"/>
      <c r="F8" s="14"/>
      <c r="G8" s="14"/>
    </row>
    <row r="9" spans="1:7" x14ac:dyDescent="0.45">
      <c r="A9" s="14"/>
      <c r="B9" s="14"/>
      <c r="C9" s="14"/>
      <c r="D9" s="14"/>
      <c r="E9" s="14"/>
      <c r="F9" s="14"/>
      <c r="G9" s="14"/>
    </row>
    <row r="10" spans="1:7" x14ac:dyDescent="0.45">
      <c r="A10" s="14" t="s">
        <v>23</v>
      </c>
      <c r="B10" s="19">
        <f>RATE(3,100,-272.32)</f>
        <v>5.0009412473203507E-2</v>
      </c>
      <c r="C10" t="str">
        <f ca="1">_xlfn.FORMULATEXT(B10)</f>
        <v>=RATE(3,100,-272.32)</v>
      </c>
      <c r="D10" s="14"/>
      <c r="E10" s="14"/>
      <c r="F10" s="14"/>
      <c r="G10" s="14"/>
    </row>
    <row r="11" spans="1:7" x14ac:dyDescent="0.45">
      <c r="A11" s="14" t="s">
        <v>23</v>
      </c>
      <c r="B11" s="19">
        <f>IRR(G4:G7)</f>
        <v>5.0009412471945902E-2</v>
      </c>
      <c r="C11" t="str">
        <f ca="1">_xlfn.FORMULATEXT(B11)</f>
        <v>=IRR(G4:G7)</v>
      </c>
      <c r="D11" s="14"/>
      <c r="E11" s="14"/>
      <c r="F11" s="14"/>
      <c r="G11" s="14"/>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C32CD-267D-48B3-9259-CAC015C4224D}">
  <dimension ref="A1:C8"/>
  <sheetViews>
    <sheetView tabSelected="1" workbookViewId="0">
      <selection activeCell="B5" sqref="B5"/>
    </sheetView>
  </sheetViews>
  <sheetFormatPr defaultRowHeight="14.25" x14ac:dyDescent="0.45"/>
  <sheetData>
    <row r="1" spans="1:3" x14ac:dyDescent="0.45">
      <c r="A1" t="s">
        <v>24</v>
      </c>
    </row>
    <row r="2" spans="1:3" x14ac:dyDescent="0.45">
      <c r="A2" t="s">
        <v>25</v>
      </c>
    </row>
    <row r="5" spans="1:3" x14ac:dyDescent="0.45">
      <c r="A5" t="s">
        <v>5</v>
      </c>
      <c r="B5" s="2"/>
      <c r="C5" t="e">
        <f ca="1">_xlfn.FORMULATEXT(B5)</f>
        <v>#N/A</v>
      </c>
    </row>
    <row r="6" spans="1:3" x14ac:dyDescent="0.45">
      <c r="B6" s="5"/>
    </row>
    <row r="7" spans="1:3" x14ac:dyDescent="0.45">
      <c r="B7" s="5"/>
    </row>
    <row r="8" spans="1:3" x14ac:dyDescent="0.45">
      <c r="B8" s="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8AEA8-8188-4E0E-B941-8519F7C12E7E}">
  <dimension ref="A1:I16"/>
  <sheetViews>
    <sheetView workbookViewId="0"/>
  </sheetViews>
  <sheetFormatPr defaultRowHeight="14.25" x14ac:dyDescent="0.45"/>
  <sheetData>
    <row r="1" spans="1:9" ht="14.25" customHeight="1" x14ac:dyDescent="0.45">
      <c r="A1" s="20" t="s">
        <v>26</v>
      </c>
      <c r="B1" s="20"/>
      <c r="C1" s="20"/>
      <c r="D1" s="20"/>
      <c r="E1" s="20"/>
      <c r="F1" s="20"/>
      <c r="G1" s="20"/>
      <c r="H1" s="20"/>
      <c r="I1" s="20"/>
    </row>
    <row r="2" spans="1:9" x14ac:dyDescent="0.45">
      <c r="A2" s="20"/>
      <c r="B2" s="20"/>
      <c r="C2" s="20"/>
      <c r="D2" s="20"/>
      <c r="E2" s="20"/>
      <c r="F2" s="20"/>
      <c r="G2" s="20"/>
      <c r="H2" s="20"/>
      <c r="I2" s="20"/>
    </row>
    <row r="3" spans="1:9" x14ac:dyDescent="0.45">
      <c r="A3" s="20"/>
      <c r="B3" s="20"/>
      <c r="C3" s="20"/>
      <c r="D3" s="20"/>
      <c r="E3" s="20"/>
      <c r="F3" s="20"/>
      <c r="G3" s="20"/>
      <c r="H3" s="20"/>
      <c r="I3" s="20"/>
    </row>
    <row r="4" spans="1:9" x14ac:dyDescent="0.45">
      <c r="A4" s="20"/>
      <c r="B4" s="20"/>
      <c r="C4" s="20"/>
      <c r="D4" s="20"/>
      <c r="E4" s="20"/>
      <c r="F4" s="20"/>
      <c r="G4" s="20"/>
      <c r="H4" s="20"/>
      <c r="I4" s="20"/>
    </row>
    <row r="13" spans="1:9" x14ac:dyDescent="0.45">
      <c r="A13" s="20" t="s">
        <v>27</v>
      </c>
      <c r="B13" s="20"/>
      <c r="C13" s="20"/>
      <c r="D13" s="20"/>
      <c r="E13" s="20"/>
      <c r="F13" s="20"/>
      <c r="G13" s="20"/>
      <c r="H13" s="20"/>
      <c r="I13" s="20"/>
    </row>
    <row r="14" spans="1:9" x14ac:dyDescent="0.45">
      <c r="A14" s="20"/>
      <c r="B14" s="20"/>
      <c r="C14" s="20"/>
      <c r="D14" s="20"/>
      <c r="E14" s="20"/>
      <c r="F14" s="20"/>
      <c r="G14" s="20"/>
      <c r="H14" s="20"/>
      <c r="I14" s="20"/>
    </row>
    <row r="15" spans="1:9" x14ac:dyDescent="0.45">
      <c r="A15" s="20"/>
      <c r="B15" s="20"/>
      <c r="C15" s="20"/>
      <c r="D15" s="20"/>
      <c r="E15" s="20"/>
      <c r="F15" s="20"/>
      <c r="G15" s="20"/>
      <c r="H15" s="20"/>
      <c r="I15" s="20"/>
    </row>
    <row r="16" spans="1:9" x14ac:dyDescent="0.45">
      <c r="A16" s="20"/>
      <c r="B16" s="20"/>
      <c r="C16" s="20"/>
      <c r="D16" s="20"/>
      <c r="E16" s="20"/>
      <c r="F16" s="20"/>
      <c r="G16" s="20"/>
      <c r="H16" s="20"/>
      <c r="I16" s="20"/>
    </row>
  </sheetData>
  <mergeCells count="2">
    <mergeCell ref="A1:I4"/>
    <mergeCell ref="A13:I1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2D9E6-33ED-4F4C-9640-8CE93970BAF6}">
  <dimension ref="A1:I20"/>
  <sheetViews>
    <sheetView workbookViewId="0">
      <selection sqref="A1:I4"/>
    </sheetView>
  </sheetViews>
  <sheetFormatPr defaultRowHeight="14.25" x14ac:dyDescent="0.45"/>
  <cols>
    <col min="1" max="1" width="14.06640625" customWidth="1"/>
  </cols>
  <sheetData>
    <row r="1" spans="1:9" x14ac:dyDescent="0.45">
      <c r="A1" s="20" t="s">
        <v>26</v>
      </c>
      <c r="B1" s="20"/>
      <c r="C1" s="20"/>
      <c r="D1" s="20"/>
      <c r="E1" s="20"/>
      <c r="F1" s="20"/>
      <c r="G1" s="20"/>
      <c r="H1" s="20"/>
      <c r="I1" s="20"/>
    </row>
    <row r="2" spans="1:9" x14ac:dyDescent="0.45">
      <c r="A2" s="20"/>
      <c r="B2" s="20"/>
      <c r="C2" s="20"/>
      <c r="D2" s="20"/>
      <c r="E2" s="20"/>
      <c r="F2" s="20"/>
      <c r="G2" s="20"/>
      <c r="H2" s="20"/>
      <c r="I2" s="20"/>
    </row>
    <row r="3" spans="1:9" x14ac:dyDescent="0.45">
      <c r="A3" s="20"/>
      <c r="B3" s="20"/>
      <c r="C3" s="20"/>
      <c r="D3" s="20"/>
      <c r="E3" s="20"/>
      <c r="F3" s="20"/>
      <c r="G3" s="20"/>
      <c r="H3" s="20"/>
      <c r="I3" s="20"/>
    </row>
    <row r="4" spans="1:9" x14ac:dyDescent="0.45">
      <c r="A4" s="20"/>
      <c r="B4" s="20"/>
      <c r="C4" s="20"/>
      <c r="D4" s="20"/>
      <c r="E4" s="20"/>
      <c r="F4" s="20"/>
      <c r="G4" s="20"/>
      <c r="H4" s="20"/>
      <c r="I4" s="20"/>
    </row>
    <row r="6" spans="1:9" x14ac:dyDescent="0.45">
      <c r="A6" t="s">
        <v>28</v>
      </c>
      <c r="B6" s="5">
        <f>PV(5%,3,300)</f>
        <v>-816.97440881114414</v>
      </c>
      <c r="C6" t="str">
        <f ca="1">_xlfn.FORMULATEXT(B6)</f>
        <v>=PV(5%,3,300)</v>
      </c>
    </row>
    <row r="7" spans="1:9" x14ac:dyDescent="0.45">
      <c r="A7" t="s">
        <v>29</v>
      </c>
      <c r="B7" s="2">
        <f>PV(5%,1,,B6)</f>
        <v>778.07086553442298</v>
      </c>
      <c r="C7" t="str">
        <f ca="1">_xlfn.FORMULATEXT(B7)</f>
        <v>=PV(5%,1,,B6)</v>
      </c>
    </row>
    <row r="13" spans="1:9" x14ac:dyDescent="0.45">
      <c r="A13" s="20" t="s">
        <v>27</v>
      </c>
      <c r="B13" s="20"/>
      <c r="C13" s="20"/>
      <c r="D13" s="20"/>
      <c r="E13" s="20"/>
      <c r="F13" s="20"/>
      <c r="G13" s="20"/>
      <c r="H13" s="20"/>
      <c r="I13" s="20"/>
    </row>
    <row r="14" spans="1:9" x14ac:dyDescent="0.45">
      <c r="A14" s="20"/>
      <c r="B14" s="20"/>
      <c r="C14" s="20"/>
      <c r="D14" s="20"/>
      <c r="E14" s="20"/>
      <c r="F14" s="20"/>
      <c r="G14" s="20"/>
      <c r="H14" s="20"/>
      <c r="I14" s="20"/>
    </row>
    <row r="15" spans="1:9" x14ac:dyDescent="0.45">
      <c r="A15" s="20"/>
      <c r="B15" s="20"/>
      <c r="C15" s="20"/>
      <c r="D15" s="20"/>
      <c r="E15" s="20"/>
      <c r="F15" s="20"/>
      <c r="G15" s="20"/>
      <c r="H15" s="20"/>
      <c r="I15" s="20"/>
    </row>
    <row r="16" spans="1:9" x14ac:dyDescent="0.45">
      <c r="A16" s="20"/>
      <c r="B16" s="20"/>
      <c r="C16" s="20"/>
      <c r="D16" s="20"/>
      <c r="E16" s="20"/>
      <c r="F16" s="20"/>
      <c r="G16" s="20"/>
      <c r="H16" s="20"/>
      <c r="I16" s="20"/>
    </row>
    <row r="18" spans="1:3" x14ac:dyDescent="0.45">
      <c r="A18" t="s">
        <v>30</v>
      </c>
      <c r="B18" s="5">
        <f>-PV(10%,2,100)</f>
        <v>173.55371900826461</v>
      </c>
      <c r="C18" t="str">
        <f ca="1">_xlfn.FORMULATEXT(B18)</f>
        <v>=-PV(10%,2,100)</v>
      </c>
    </row>
    <row r="19" spans="1:3" x14ac:dyDescent="0.45">
      <c r="A19" t="s">
        <v>31</v>
      </c>
      <c r="B19" s="5">
        <v>100</v>
      </c>
    </row>
    <row r="20" spans="1:3" x14ac:dyDescent="0.45">
      <c r="A20" t="s">
        <v>29</v>
      </c>
      <c r="B20" s="2">
        <f>B18+B19</f>
        <v>273.55371900826458</v>
      </c>
      <c r="C20" t="str">
        <f ca="1">_xlfn.FORMULATEXT(B20)</f>
        <v>=B18+B19</v>
      </c>
    </row>
  </sheetData>
  <mergeCells count="2">
    <mergeCell ref="A1:I4"/>
    <mergeCell ref="A13:I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D6382-D205-4EAB-8D1D-6468E92D4081}">
  <dimension ref="A1:B3"/>
  <sheetViews>
    <sheetView workbookViewId="0">
      <selection activeCell="A3" sqref="A3"/>
    </sheetView>
  </sheetViews>
  <sheetFormatPr defaultRowHeight="14.25" x14ac:dyDescent="0.45"/>
  <sheetData>
    <row r="1" spans="1:2" x14ac:dyDescent="0.45">
      <c r="A1" t="s">
        <v>1</v>
      </c>
    </row>
    <row r="3" spans="1:2" x14ac:dyDescent="0.45">
      <c r="A3" s="2"/>
      <c r="B3" t="e">
        <f ca="1">_xlfn.FORMULATEXT(A3)</f>
        <v>#N/A</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6A343-B2E6-41DF-867E-26B5F826CA27}">
  <dimension ref="A1:B3"/>
  <sheetViews>
    <sheetView workbookViewId="0">
      <selection activeCell="A3" sqref="A3"/>
    </sheetView>
  </sheetViews>
  <sheetFormatPr defaultRowHeight="14.25" x14ac:dyDescent="0.45"/>
  <sheetData>
    <row r="1" spans="1:2" x14ac:dyDescent="0.45">
      <c r="A1" t="s">
        <v>2</v>
      </c>
    </row>
    <row r="3" spans="1:2" x14ac:dyDescent="0.45">
      <c r="A3" s="3"/>
      <c r="B3" t="e">
        <f ca="1">_xlfn.FORMULATEXT(A3)</f>
        <v>#N/A</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98BD5-E0D4-4212-BCD3-D09109DFC807}">
  <dimension ref="A1:A3"/>
  <sheetViews>
    <sheetView workbookViewId="0"/>
  </sheetViews>
  <sheetFormatPr defaultRowHeight="14.25" x14ac:dyDescent="0.45"/>
  <sheetData>
    <row r="1" spans="1:1" x14ac:dyDescent="0.45">
      <c r="A1" t="s">
        <v>3</v>
      </c>
    </row>
    <row r="3" spans="1:1" x14ac:dyDescent="0.45">
      <c r="A3"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8381D-4E53-40B9-BE1D-782AEBBFD5A7}">
  <dimension ref="A1:B3"/>
  <sheetViews>
    <sheetView workbookViewId="0"/>
  </sheetViews>
  <sheetFormatPr defaultRowHeight="14.25" x14ac:dyDescent="0.45"/>
  <sheetData>
    <row r="1" spans="1:2" x14ac:dyDescent="0.45">
      <c r="A1" t="s">
        <v>3</v>
      </c>
    </row>
    <row r="3" spans="1:2" x14ac:dyDescent="0.45">
      <c r="A3" s="2">
        <f>PV(8%,3,,300)</f>
        <v>-238.14967230605089</v>
      </c>
      <c r="B3" t="str">
        <f ca="1">_xlfn.FORMULATEXT(A3)</f>
        <v>=PV(8%,3,,300)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939A8-10B1-461B-87BD-EE98CA82CBFF}">
  <dimension ref="A1:C10"/>
  <sheetViews>
    <sheetView workbookViewId="0"/>
  </sheetViews>
  <sheetFormatPr defaultRowHeight="14.25" x14ac:dyDescent="0.45"/>
  <sheetData>
    <row r="1" spans="1:3" x14ac:dyDescent="0.45">
      <c r="A1" t="s">
        <v>4</v>
      </c>
    </row>
    <row r="7" spans="1:3" x14ac:dyDescent="0.45">
      <c r="A7" t="s">
        <v>5</v>
      </c>
      <c r="B7" s="5">
        <f>PV(10%,3,100)</f>
        <v>-248.68519909842246</v>
      </c>
      <c r="C7" t="str">
        <f ca="1">_xlfn.FORMULATEXT(B7)</f>
        <v>=PV(10%,3,100)</v>
      </c>
    </row>
    <row r="8" spans="1:3" x14ac:dyDescent="0.45">
      <c r="A8" t="s">
        <v>6</v>
      </c>
      <c r="B8" s="5">
        <f>FV(10%,3,100)</f>
        <v>-331.0000000000004</v>
      </c>
      <c r="C8" t="str">
        <f ca="1">_xlfn.FORMULATEXT(B8)</f>
        <v>=FV(10%,3,100)</v>
      </c>
    </row>
    <row r="9" spans="1:3" x14ac:dyDescent="0.45">
      <c r="A9" t="s">
        <v>7</v>
      </c>
      <c r="B9" s="5">
        <f>PMT(10%,3,B7)</f>
        <v>100.00000000000011</v>
      </c>
      <c r="C9" t="str">
        <f ca="1">_xlfn.FORMULATEXT(B9)</f>
        <v>=PMT(10%,3,B7)</v>
      </c>
    </row>
    <row r="10" spans="1:3" x14ac:dyDescent="0.45">
      <c r="A10" t="s">
        <v>8</v>
      </c>
      <c r="B10" s="6">
        <f>RATE(3,100,B7)</f>
        <v>0.1</v>
      </c>
      <c r="C10" t="str">
        <f ca="1">_xlfn.FORMULATEXT(B10)</f>
        <v>=RATE(3,100,B7)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B5E4C-2C11-417E-9B70-1BCA56A356AF}">
  <dimension ref="A1:M10"/>
  <sheetViews>
    <sheetView workbookViewId="0">
      <selection sqref="A1:H5"/>
    </sheetView>
  </sheetViews>
  <sheetFormatPr defaultRowHeight="14.25" x14ac:dyDescent="0.45"/>
  <cols>
    <col min="1" max="1" width="12.06640625" customWidth="1"/>
    <col min="2" max="2" width="31.19921875" customWidth="1"/>
    <col min="3" max="3" width="15.59765625" customWidth="1"/>
  </cols>
  <sheetData>
    <row r="1" spans="1:13" x14ac:dyDescent="0.45">
      <c r="A1" s="20" t="s">
        <v>9</v>
      </c>
      <c r="B1" s="20"/>
      <c r="C1" s="20"/>
      <c r="D1" s="20"/>
      <c r="E1" s="20"/>
      <c r="F1" s="20"/>
      <c r="G1" s="20"/>
      <c r="H1" s="20"/>
      <c r="I1" s="7"/>
      <c r="J1" s="7"/>
      <c r="K1" s="7"/>
      <c r="L1" s="7"/>
      <c r="M1" s="7"/>
    </row>
    <row r="2" spans="1:13" x14ac:dyDescent="0.45">
      <c r="A2" s="20"/>
      <c r="B2" s="20"/>
      <c r="C2" s="20"/>
      <c r="D2" s="20"/>
      <c r="E2" s="20"/>
      <c r="F2" s="20"/>
      <c r="G2" s="20"/>
      <c r="H2" s="20"/>
      <c r="I2" s="7"/>
      <c r="J2" s="7"/>
      <c r="K2" s="7"/>
      <c r="L2" s="7"/>
      <c r="M2" s="7"/>
    </row>
    <row r="3" spans="1:13" x14ac:dyDescent="0.45">
      <c r="A3" s="20"/>
      <c r="B3" s="20"/>
      <c r="C3" s="20"/>
      <c r="D3" s="20"/>
      <c r="E3" s="20"/>
      <c r="F3" s="20"/>
      <c r="G3" s="20"/>
      <c r="H3" s="20"/>
      <c r="I3" s="7"/>
      <c r="J3" s="7"/>
      <c r="K3" s="7"/>
      <c r="L3" s="7"/>
      <c r="M3" s="7"/>
    </row>
    <row r="4" spans="1:13" x14ac:dyDescent="0.45">
      <c r="A4" s="20"/>
      <c r="B4" s="20"/>
      <c r="C4" s="20"/>
      <c r="D4" s="20"/>
      <c r="E4" s="20"/>
      <c r="F4" s="20"/>
      <c r="G4" s="20"/>
      <c r="H4" s="20"/>
      <c r="I4" s="7"/>
      <c r="J4" s="7"/>
      <c r="K4" s="7"/>
      <c r="L4" s="7"/>
      <c r="M4" s="7"/>
    </row>
    <row r="5" spans="1:13" x14ac:dyDescent="0.45">
      <c r="A5" s="20"/>
      <c r="B5" s="20"/>
      <c r="C5" s="20"/>
      <c r="D5" s="20"/>
      <c r="E5" s="20"/>
      <c r="F5" s="20"/>
      <c r="G5" s="20"/>
      <c r="H5" s="20"/>
      <c r="I5" s="7"/>
      <c r="J5" s="7"/>
      <c r="K5" s="7"/>
      <c r="L5" s="7"/>
      <c r="M5" s="7"/>
    </row>
    <row r="6" spans="1:13" x14ac:dyDescent="0.45">
      <c r="A6" s="7"/>
      <c r="B6" s="7"/>
      <c r="C6" s="7"/>
      <c r="D6" s="7"/>
      <c r="E6" s="7"/>
      <c r="F6" s="7"/>
      <c r="G6" s="7"/>
      <c r="H6" s="7"/>
      <c r="I6" s="7"/>
      <c r="J6" s="7"/>
      <c r="K6" s="7"/>
      <c r="L6" s="7"/>
      <c r="M6" s="7"/>
    </row>
    <row r="10" spans="1:13" x14ac:dyDescent="0.45">
      <c r="C10" s="5"/>
    </row>
  </sheetData>
  <mergeCells count="1">
    <mergeCell ref="A1:H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E662-5DB3-458E-96A1-61415DD2D0B8}">
  <dimension ref="A1:M8"/>
  <sheetViews>
    <sheetView workbookViewId="0">
      <selection sqref="A1:H5"/>
    </sheetView>
  </sheetViews>
  <sheetFormatPr defaultRowHeight="14.25" x14ac:dyDescent="0.45"/>
  <cols>
    <col min="2" max="2" width="20.265625" customWidth="1"/>
    <col min="3" max="3" width="10.796875" customWidth="1"/>
  </cols>
  <sheetData>
    <row r="1" spans="1:13" x14ac:dyDescent="0.45">
      <c r="A1" s="20" t="s">
        <v>9</v>
      </c>
      <c r="B1" s="20"/>
      <c r="C1" s="20"/>
      <c r="D1" s="20"/>
      <c r="E1" s="20"/>
      <c r="F1" s="20"/>
      <c r="G1" s="20"/>
      <c r="H1" s="20"/>
      <c r="I1" s="7"/>
      <c r="J1" s="7"/>
      <c r="K1" s="7"/>
      <c r="L1" s="7"/>
      <c r="M1" s="7"/>
    </row>
    <row r="2" spans="1:13" x14ac:dyDescent="0.45">
      <c r="A2" s="20"/>
      <c r="B2" s="20"/>
      <c r="C2" s="20"/>
      <c r="D2" s="20"/>
      <c r="E2" s="20"/>
      <c r="F2" s="20"/>
      <c r="G2" s="20"/>
      <c r="H2" s="20"/>
      <c r="I2" s="7"/>
      <c r="J2" s="7"/>
      <c r="K2" s="7"/>
      <c r="L2" s="7"/>
      <c r="M2" s="7"/>
    </row>
    <row r="3" spans="1:13" x14ac:dyDescent="0.45">
      <c r="A3" s="20"/>
      <c r="B3" s="20"/>
      <c r="C3" s="20"/>
      <c r="D3" s="20"/>
      <c r="E3" s="20"/>
      <c r="F3" s="20"/>
      <c r="G3" s="20"/>
      <c r="H3" s="20"/>
      <c r="I3" s="7"/>
      <c r="J3" s="7"/>
      <c r="K3" s="7"/>
      <c r="L3" s="7"/>
      <c r="M3" s="7"/>
    </row>
    <row r="4" spans="1:13" x14ac:dyDescent="0.45">
      <c r="A4" s="20"/>
      <c r="B4" s="20"/>
      <c r="C4" s="20"/>
      <c r="D4" s="20"/>
      <c r="E4" s="20"/>
      <c r="F4" s="20"/>
      <c r="G4" s="20"/>
      <c r="H4" s="20"/>
      <c r="I4" s="7"/>
      <c r="J4" s="7"/>
      <c r="K4" s="7"/>
      <c r="L4" s="7"/>
      <c r="M4" s="7"/>
    </row>
    <row r="5" spans="1:13" x14ac:dyDescent="0.45">
      <c r="A5" s="20"/>
      <c r="B5" s="20"/>
      <c r="C5" s="20"/>
      <c r="D5" s="20"/>
      <c r="E5" s="20"/>
      <c r="F5" s="20"/>
      <c r="G5" s="20"/>
      <c r="H5" s="20"/>
      <c r="I5" s="7"/>
      <c r="J5" s="7"/>
      <c r="K5" s="7"/>
      <c r="L5" s="7"/>
      <c r="M5" s="7"/>
    </row>
    <row r="6" spans="1:13" x14ac:dyDescent="0.45">
      <c r="A6" s="7"/>
      <c r="B6" s="7"/>
      <c r="C6" s="7"/>
      <c r="D6" s="7"/>
      <c r="E6" s="7"/>
      <c r="F6" s="7"/>
      <c r="G6" s="7"/>
      <c r="H6" s="7"/>
      <c r="I6" s="7"/>
      <c r="J6" s="7"/>
      <c r="K6" s="7"/>
      <c r="L6" s="7"/>
      <c r="M6" s="7"/>
    </row>
    <row r="7" spans="1:13" x14ac:dyDescent="0.45">
      <c r="B7" t="s">
        <v>10</v>
      </c>
      <c r="C7">
        <f>60-25</f>
        <v>35</v>
      </c>
      <c r="D7" t="str">
        <f ca="1">_xlfn.FORMULATEXT(C7)</f>
        <v>=60-25</v>
      </c>
    </row>
    <row r="8" spans="1:13" x14ac:dyDescent="0.45">
      <c r="B8" t="s">
        <v>11</v>
      </c>
      <c r="C8" s="2">
        <f>PMT(6%,C7,,1000000)</f>
        <v>-8973.8589796632659</v>
      </c>
      <c r="D8" t="str">
        <f ca="1">_xlfn.FORMULATEXT(C8)</f>
        <v>=PMT(6%,C7,,1000000)</v>
      </c>
    </row>
  </sheetData>
  <mergeCells count="1">
    <mergeCell ref="A1:H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A7A26-7CA9-41EF-92D3-1E3B768DE411}">
  <dimension ref="A1:B3"/>
  <sheetViews>
    <sheetView workbookViewId="0">
      <selection activeCell="A3" sqref="A3"/>
    </sheetView>
  </sheetViews>
  <sheetFormatPr defaultRowHeight="14.25" x14ac:dyDescent="0.45"/>
  <cols>
    <col min="1" max="1" width="10.06640625" customWidth="1"/>
  </cols>
  <sheetData>
    <row r="1" spans="1:2" x14ac:dyDescent="0.45">
      <c r="A1" t="s">
        <v>12</v>
      </c>
    </row>
    <row r="3" spans="1:2" x14ac:dyDescent="0.45">
      <c r="A3" s="8"/>
      <c r="B3" t="e">
        <f ca="1">_xlfn.FORMULATEXT(A3)</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PV</vt:lpstr>
      <vt:lpstr>FV</vt:lpstr>
      <vt:lpstr>RATE</vt:lpstr>
      <vt:lpstr>Challenge Problem 1</vt:lpstr>
      <vt:lpstr>Solution 1</vt:lpstr>
      <vt:lpstr>Annuity</vt:lpstr>
      <vt:lpstr>Annuity Challenge</vt:lpstr>
      <vt:lpstr>Annuity Solution</vt:lpstr>
      <vt:lpstr>Perpetuity</vt:lpstr>
      <vt:lpstr>Perpetuity Challenge</vt:lpstr>
      <vt:lpstr>Perpetuity Solution</vt:lpstr>
      <vt:lpstr>NPV</vt:lpstr>
      <vt:lpstr>IRR</vt:lpstr>
      <vt:lpstr>Challenge Problems 3</vt:lpstr>
      <vt:lpstr>Solutions 3</vt:lpstr>
      <vt:lpstr>TVM Functions</vt:lpstr>
      <vt:lpstr>PV with PMT &amp; FV</vt:lpstr>
      <vt:lpstr>Challenge Problems 4</vt:lpstr>
      <vt:lpstr>Solutions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Howard</dc:creator>
  <cp:lastModifiedBy>Philip Howard</cp:lastModifiedBy>
  <dcterms:created xsi:type="dcterms:W3CDTF">2024-01-09T19:28:22Z</dcterms:created>
  <dcterms:modified xsi:type="dcterms:W3CDTF">2024-01-09T19:32:12Z</dcterms:modified>
</cp:coreProperties>
</file>