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Robot-Arm\hardware\models\Gear\baseGear\"/>
    </mc:Choice>
  </mc:AlternateContent>
  <xr:revisionPtr revIDLastSave="0" documentId="8_{370FAEE5-781F-455E-9CDD-DA09A15DC37E}" xr6:coauthVersionLast="45" xr6:coauthVersionMax="45" xr10:uidLastSave="{00000000-0000-0000-0000-000000000000}"/>
  <bookViews>
    <workbookView xWindow="3885" yWindow="4920" windowWidth="28800" windowHeight="15555" xr2:uid="{81F94400-3990-47DD-8D6C-9B3ECC25E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D10" i="1"/>
  <c r="D11" i="1"/>
  <c r="D9" i="1" s="1"/>
  <c r="D8" i="1" l="1"/>
  <c r="D12" i="1" s="1"/>
</calcChain>
</file>

<file path=xl/sharedStrings.xml><?xml version="1.0" encoding="utf-8"?>
<sst xmlns="http://schemas.openxmlformats.org/spreadsheetml/2006/main" count="12" uniqueCount="12">
  <si>
    <t>Driving gear calculation for the bas</t>
  </si>
  <si>
    <t>d (pich diameter) mm</t>
  </si>
  <si>
    <t>N (number of teeth)</t>
  </si>
  <si>
    <t>a (Addendum)</t>
  </si>
  <si>
    <t>b (Dedendum)</t>
  </si>
  <si>
    <t>m (mod)</t>
  </si>
  <si>
    <t>P (diametral pitch)</t>
  </si>
  <si>
    <t>hk (working depth)</t>
  </si>
  <si>
    <t>Dedendum Circle</t>
  </si>
  <si>
    <t>Addendum Circle</t>
  </si>
  <si>
    <t>Base Circle</t>
  </si>
  <si>
    <t>Pitch Circle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</si>
</sst>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5742-FC15-403A-AFA4-0A3D13F7E0A5}">
  <dimension ref="B2:G12"/>
  <sheetViews>
    <sheetView tabSelected="1" workbookViewId="0">
      <selection activeCell="G12" sqref="G12"/>
    </sheetView>
  </sheetViews>
  <sheetFormatPr defaultRowHeight="15" x14ac:dyDescent="0.25"/>
  <cols>
    <col min="3" max="3" width="20.42578125" bestFit="1" customWidth="1"/>
    <col min="6" max="6" width="16.42578125" bestFit="1" customWidth="1"/>
  </cols>
  <sheetData>
    <row r="2" spans="2:7" x14ac:dyDescent="0.25">
      <c r="B2" t="s">
        <v>0</v>
      </c>
    </row>
    <row r="4" spans="2:7" x14ac:dyDescent="0.25">
      <c r="C4" s="1" t="s">
        <v>1</v>
      </c>
      <c r="D4">
        <v>58.3</v>
      </c>
    </row>
    <row r="5" spans="2:7" x14ac:dyDescent="0.25">
      <c r="C5" s="1" t="s">
        <v>2</v>
      </c>
      <c r="D5">
        <v>11</v>
      </c>
    </row>
    <row r="8" spans="2:7" x14ac:dyDescent="0.25">
      <c r="C8" t="s">
        <v>3</v>
      </c>
      <c r="D8">
        <f>1/D11</f>
        <v>5.3</v>
      </c>
      <c r="F8" t="s">
        <v>9</v>
      </c>
      <c r="G8">
        <f>D4+D8</f>
        <v>63.599999999999994</v>
      </c>
    </row>
    <row r="9" spans="2:7" x14ac:dyDescent="0.25">
      <c r="C9" t="s">
        <v>4</v>
      </c>
      <c r="D9">
        <f>1.25/D11</f>
        <v>6.6249999999999991</v>
      </c>
      <c r="F9" t="s">
        <v>8</v>
      </c>
      <c r="G9">
        <f>D4-D9</f>
        <v>51.674999999999997</v>
      </c>
    </row>
    <row r="10" spans="2:7" x14ac:dyDescent="0.25">
      <c r="C10" t="s">
        <v>5</v>
      </c>
      <c r="D10">
        <f>D4/D5</f>
        <v>5.3</v>
      </c>
      <c r="F10" t="s">
        <v>10</v>
      </c>
      <c r="G10">
        <f>G8*COS(20*PI()/180)</f>
        <v>59.764450681983767</v>
      </c>
    </row>
    <row r="11" spans="2:7" x14ac:dyDescent="0.25">
      <c r="C11" t="s">
        <v>6</v>
      </c>
      <c r="D11">
        <f>D5/D4</f>
        <v>0.18867924528301888</v>
      </c>
      <c r="F11" t="s">
        <v>11</v>
      </c>
      <c r="G11">
        <v>58.3</v>
      </c>
    </row>
    <row r="12" spans="2:7" x14ac:dyDescent="0.25">
      <c r="C12" t="s">
        <v>7</v>
      </c>
      <c r="D12">
        <f>D8+D9</f>
        <v>11.924999999999999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Chung</dc:creator>
  <cp:lastModifiedBy>Jake Chung</cp:lastModifiedBy>
  <dcterms:created xsi:type="dcterms:W3CDTF">2020-07-01T02:23:11Z</dcterms:created>
  <dcterms:modified xsi:type="dcterms:W3CDTF">2020-07-01T02:38:45Z</dcterms:modified>
</cp:coreProperties>
</file>