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esktop\KSP_Panel_II\"/>
    </mc:Choice>
  </mc:AlternateContent>
  <xr:revisionPtr revIDLastSave="0" documentId="13_ncr:1_{5BEC0D46-B740-4D4E-90E1-0B1A13EF42EF}" xr6:coauthVersionLast="33" xr6:coauthVersionMax="33" xr10:uidLastSave="{00000000-0000-0000-0000-000000000000}"/>
  <bookViews>
    <workbookView xWindow="0" yWindow="0" windowWidth="19200" windowHeight="6950" xr2:uid="{0CAE34BC-8BF1-4F1E-A470-2CEA640181C4}"/>
  </bookViews>
  <sheets>
    <sheet name="Pin Assignment" sheetId="1" r:id="rId1"/>
  </sheets>
  <definedNames>
    <definedName name="_xlnm._FilterDatabase" localSheetId="0" hidden="1">'Pin Assignment'!$B$1:$E$167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4" i="1"/>
  <c r="H2" i="1"/>
  <c r="H3" i="1"/>
</calcChain>
</file>

<file path=xl/sharedStrings.xml><?xml version="1.0" encoding="utf-8"?>
<sst xmlns="http://schemas.openxmlformats.org/spreadsheetml/2006/main" count="236" uniqueCount="218">
  <si>
    <t>Pin</t>
  </si>
  <si>
    <t>Module</t>
  </si>
  <si>
    <t>Pin Mode</t>
  </si>
  <si>
    <t>Component</t>
  </si>
  <si>
    <t>AA0</t>
  </si>
  <si>
    <t>Arduino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</si>
  <si>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</si>
  <si>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</si>
  <si>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</si>
  <si>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</si>
  <si>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</si>
  <si>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</si>
  <si>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</si>
  <si>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</si>
  <si>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</si>
  <si>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</si>
  <si>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</si>
  <si>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</si>
  <si>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</si>
  <si>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</si>
  <si>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</si>
  <si>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M</t>
  </si>
  <si>
    <t>Analog Input</t>
  </si>
  <si>
    <t>INA169 current sensor output. 1A = 1V (default)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</si>
  <si>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</si>
  <si>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</si>
  <si>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</si>
  <si>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</si>
  <si>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</si>
  <si>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</si>
  <si>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</si>
  <si>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</si>
  <si>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</si>
  <si>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</si>
  <si>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</si>
  <si>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</si>
  <si>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</si>
  <si>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</si>
  <si>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</si>
  <si>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</si>
  <si>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</si>
  <si>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</si>
  <si>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</si>
  <si>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</si>
  <si>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</si>
  <si>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</si>
  <si>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</si>
  <si>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</si>
  <si>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</si>
  <si>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</si>
  <si>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</si>
  <si>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</si>
  <si>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</si>
  <si>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</si>
  <si>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</si>
  <si>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</si>
  <si>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</si>
  <si>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</si>
  <si>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</si>
  <si>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</si>
  <si>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</si>
  <si>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</si>
  <si>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</si>
  <si>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</si>
  <si>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</si>
  <si>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</si>
  <si>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</si>
  <si>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</si>
  <si>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</si>
  <si>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</si>
  <si>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</si>
  <si>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</si>
  <si>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</si>
  <si>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</si>
  <si>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</si>
  <si>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</si>
  <si>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</si>
  <si>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</si>
  <si>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Boards</t>
  </si>
  <si>
    <t>A</t>
  </si>
  <si>
    <t>1L</t>
  </si>
  <si>
    <t>LED Chip 1</t>
  </si>
  <si>
    <t>2L</t>
  </si>
  <si>
    <t>LED Chip 2</t>
  </si>
  <si>
    <t>1L0</t>
  </si>
  <si>
    <t>1L1</t>
  </si>
  <si>
    <t>1L2</t>
  </si>
  <si>
    <t>1L3</t>
  </si>
  <si>
    <t>1L4</t>
  </si>
  <si>
    <t>1L5</t>
  </si>
  <si>
    <t>1L6</t>
  </si>
  <si>
    <t>1L7</t>
  </si>
  <si>
    <t>1L8</t>
  </si>
  <si>
    <t>1L9</t>
  </si>
  <si>
    <t>1L10</t>
  </si>
  <si>
    <t>1L11</t>
  </si>
  <si>
    <t>1L12</t>
  </si>
  <si>
    <t>1L13</t>
  </si>
  <si>
    <t>1L14</t>
  </si>
  <si>
    <t>1L15</t>
  </si>
  <si>
    <t>1L16</t>
  </si>
  <si>
    <t>1L17</t>
  </si>
  <si>
    <t>1L18</t>
  </si>
  <si>
    <t>1L19</t>
  </si>
  <si>
    <t>1L20</t>
  </si>
  <si>
    <t>1L21</t>
  </si>
  <si>
    <t>1L22</t>
  </si>
  <si>
    <t>1L23</t>
  </si>
  <si>
    <t>2L0</t>
  </si>
  <si>
    <t>2L1</t>
  </si>
  <si>
    <t>2L2</t>
  </si>
  <si>
    <t>2L3</t>
  </si>
  <si>
    <t>2L4</t>
  </si>
  <si>
    <t>2L5</t>
  </si>
  <si>
    <t>2L6</t>
  </si>
  <si>
    <t>2L7</t>
  </si>
  <si>
    <t>2L8</t>
  </si>
  <si>
    <t>2L9</t>
  </si>
  <si>
    <t>2L10</t>
  </si>
  <si>
    <t>2L11</t>
  </si>
  <si>
    <t>2L12</t>
  </si>
  <si>
    <t>2L13</t>
  </si>
  <si>
    <t>2L14</t>
  </si>
  <si>
    <t>2L15</t>
  </si>
  <si>
    <t>2L16</t>
  </si>
  <si>
    <t>2L17</t>
  </si>
  <si>
    <t>2L18</t>
  </si>
  <si>
    <t>2L19</t>
  </si>
  <si>
    <t>2L20</t>
  </si>
  <si>
    <t>2L21</t>
  </si>
  <si>
    <t>2L22</t>
  </si>
  <si>
    <t>2L23</t>
  </si>
  <si>
    <t>1M</t>
  </si>
  <si>
    <t>2M</t>
  </si>
  <si>
    <t>3M</t>
  </si>
  <si>
    <t>1M0</t>
  </si>
  <si>
    <t>1M1</t>
  </si>
  <si>
    <t>1M2</t>
  </si>
  <si>
    <t>1M3</t>
  </si>
  <si>
    <t>1M4</t>
  </si>
  <si>
    <t>1M5</t>
  </si>
  <si>
    <t>1M6</t>
  </si>
  <si>
    <t>1M7</t>
  </si>
  <si>
    <t>1M8</t>
  </si>
  <si>
    <t>1M9</t>
  </si>
  <si>
    <t>1M10</t>
  </si>
  <si>
    <t>1M11</t>
  </si>
  <si>
    <t>1M12</t>
  </si>
  <si>
    <t>1M13</t>
  </si>
  <si>
    <t>1M14</t>
  </si>
  <si>
    <t>1M15</t>
  </si>
  <si>
    <t>2M0</t>
  </si>
  <si>
    <t>2M1</t>
  </si>
  <si>
    <t>2M2</t>
  </si>
  <si>
    <t>2M3</t>
  </si>
  <si>
    <t>2M4</t>
  </si>
  <si>
    <t>2M5</t>
  </si>
  <si>
    <t>2M6</t>
  </si>
  <si>
    <t>2M7</t>
  </si>
  <si>
    <t>2M8</t>
  </si>
  <si>
    <t>2M9</t>
  </si>
  <si>
    <t>2M10</t>
  </si>
  <si>
    <t>2M11</t>
  </si>
  <si>
    <t>2M12</t>
  </si>
  <si>
    <t>2M13</t>
  </si>
  <si>
    <t>2M14</t>
  </si>
  <si>
    <t>2M15</t>
  </si>
  <si>
    <t>3M0</t>
  </si>
  <si>
    <t>3M1</t>
  </si>
  <si>
    <t>3M2</t>
  </si>
  <si>
    <t>3M3</t>
  </si>
  <si>
    <t>3M4</t>
  </si>
  <si>
    <t>3M5</t>
  </si>
  <si>
    <t>3M6</t>
  </si>
  <si>
    <t>3M7</t>
  </si>
  <si>
    <t>3M8</t>
  </si>
  <si>
    <t>3M9</t>
  </si>
  <si>
    <t>3M10</t>
  </si>
  <si>
    <t>3M11</t>
  </si>
  <si>
    <t>3M12</t>
  </si>
  <si>
    <t>3M13</t>
  </si>
  <si>
    <t>3M14</t>
  </si>
  <si>
    <t>3M15</t>
  </si>
  <si>
    <t>Throttle</t>
  </si>
  <si>
    <t>LED</t>
  </si>
  <si>
    <t>Brake LED</t>
  </si>
  <si>
    <t>Input</t>
  </si>
  <si>
    <t>Pins: 40 mA maximum (20 mA recommended)</t>
  </si>
  <si>
    <t>RX0.</t>
  </si>
  <si>
    <t>TX0.</t>
  </si>
  <si>
    <t>PWM.</t>
  </si>
  <si>
    <t>TX3.</t>
  </si>
  <si>
    <t>RX3.</t>
  </si>
  <si>
    <t>TX2.</t>
  </si>
  <si>
    <t>RX2.</t>
  </si>
  <si>
    <t>TX1.</t>
  </si>
  <si>
    <t>RX1.</t>
  </si>
  <si>
    <t>SDA.</t>
  </si>
  <si>
    <t>SCL.</t>
  </si>
  <si>
    <t>Staging Pushbutton</t>
  </si>
  <si>
    <t>Input PULLUP</t>
  </si>
  <si>
    <t>Brake Pushbutton</t>
  </si>
  <si>
    <t>Assigned Pins:</t>
  </si>
  <si>
    <t>Total Pins: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</si>
  <si>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</si>
  <si>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</si>
  <si>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</si>
  <si>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</si>
  <si>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</si>
  <si>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</si>
  <si>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</si>
  <si>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</si>
  <si>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</si>
  <si>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</si>
  <si>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</si>
  <si>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Multiplexer (row 1)</t>
  </si>
  <si>
    <t>Multiplexer (row 2)</t>
  </si>
  <si>
    <t>Multiplexer (row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</si>
</sst>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C0D4-FA57-4520-9128-823977DF6FED}">
  <dimension ref="B1:K168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2" max="2" width="5.6328125" style="2" bestFit="1" customWidth="1"/>
    <col min="3" max="3" width="9.54296875" style="2" bestFit="1" customWidth="1"/>
    <col min="4" max="4" width="11.90625" style="2" bestFit="1" customWidth="1"/>
    <col min="5" max="5" width="40.90625" bestFit="1" customWidth="1"/>
    <col min="6" max="6" width="5.453125" customWidth="1"/>
    <col min="7" max="7" width="12.7265625" style="1" customWidth="1"/>
    <col min="8" max="8" width="7.36328125" customWidth="1"/>
    <col min="9" max="9" width="3.453125" customWidth="1"/>
    <col min="10" max="10" width="5.08984375" customWidth="1"/>
    <col min="11" max="11" width="17.6328125" customWidth="1"/>
  </cols>
  <sheetData>
    <row r="1" spans="2:11" x14ac:dyDescent="0.35">
      <c r="B1" s="13" t="s">
        <v>0</v>
      </c>
      <c r="C1" s="13" t="s">
        <v>1</v>
      </c>
      <c r="D1" s="13" t="s">
        <v>2</v>
      </c>
      <c r="E1" s="13" t="s">
        <v>3</v>
      </c>
    </row>
    <row r="2" spans="2:11" ht="14.5" customHeight="1" x14ac:dyDescent="0.35">
      <c r="B2" s="2" t="s">
        <v>4</v>
      </c>
      <c r="C2" s="2" t="s">
        <v>21</v>
      </c>
      <c r="D2" s="2" t="s">
        <v>22</v>
      </c>
      <c r="E2" t="s">
        <v>23</v>
      </c>
      <c r="G2" s="1" t="s">
        <v>203</v>
      </c>
      <c r="H2">
        <f>COUNTIF(C:C, "*") - 1</f>
        <v>5</v>
      </c>
    </row>
    <row r="3" spans="2:11" x14ac:dyDescent="0.35">
      <c r="B3" s="2" t="s">
        <v>6</v>
      </c>
      <c r="C3" s="2" t="s">
        <v>79</v>
      </c>
      <c r="D3" s="2" t="s">
        <v>22</v>
      </c>
      <c r="E3" s="2" t="s">
        <v>183</v>
      </c>
      <c r="G3" s="1" t="s">
        <v>202</v>
      </c>
      <c r="H3">
        <f>COUNTIF(B:B, "*") - 1</f>
        <v>166</v>
      </c>
      <c r="J3" s="9" t="s">
        <v>78</v>
      </c>
      <c r="K3" s="9"/>
    </row>
    <row r="4" spans="2:11" x14ac:dyDescent="0.35">
      <c r="B4" s="2" t="s">
        <v>7</v>
      </c>
      <c r="G4" s="10" t="s">
        <v>79</v>
      </c>
      <c r="H4" s="11">
        <f>COUNTIF(C:C, G4)</f>
        <v>4</v>
      </c>
      <c r="J4" s="5" t="s">
        <v>79</v>
      </c>
      <c r="K4" s="5" t="s">
        <v>5</v>
      </c>
    </row>
    <row r="5" spans="2:11" x14ac:dyDescent="0.35">
      <c r="B5" s="2" t="s">
        <v>8</v>
      </c>
      <c r="G5" s="12" t="s">
        <v>204</v>
      </c>
      <c r="H5" s="5">
        <f t="shared" ref="H5:H16" si="0">COUNTIF(C:C, G5)</f>
        <v>0</v>
      </c>
      <c r="J5" s="5" t="s">
        <v>80</v>
      </c>
      <c r="K5" s="5" t="s">
        <v>81</v>
      </c>
    </row>
    <row r="6" spans="2:11" x14ac:dyDescent="0.35">
      <c r="B6" s="2" t="s">
        <v>9</v>
      </c>
      <c r="G6" s="12" t="s">
        <v>205</v>
      </c>
      <c r="H6" s="5">
        <f t="shared" si="0"/>
        <v>0</v>
      </c>
      <c r="J6" s="5" t="s">
        <v>82</v>
      </c>
      <c r="K6" s="5" t="s">
        <v>83</v>
      </c>
    </row>
    <row r="7" spans="2:11" x14ac:dyDescent="0.35">
      <c r="B7" s="2" t="s">
        <v>10</v>
      </c>
      <c r="G7" s="12" t="s">
        <v>206</v>
      </c>
      <c r="H7" s="5">
        <f t="shared" si="0"/>
        <v>0</v>
      </c>
      <c r="J7" s="6" t="s">
        <v>132</v>
      </c>
      <c r="K7" s="6" t="s">
        <v>215</v>
      </c>
    </row>
    <row r="8" spans="2:11" x14ac:dyDescent="0.35">
      <c r="B8" s="2" t="s">
        <v>11</v>
      </c>
      <c r="G8" s="12" t="s">
        <v>207</v>
      </c>
      <c r="H8" s="5">
        <f t="shared" si="0"/>
        <v>0</v>
      </c>
      <c r="J8" s="6" t="s">
        <v>133</v>
      </c>
      <c r="K8" s="6" t="s">
        <v>216</v>
      </c>
    </row>
    <row r="9" spans="2:11" x14ac:dyDescent="0.35">
      <c r="B9" s="2" t="s">
        <v>12</v>
      </c>
      <c r="G9" s="12" t="s">
        <v>208</v>
      </c>
      <c r="H9" s="5">
        <f t="shared" si="0"/>
        <v>0</v>
      </c>
      <c r="J9" s="6" t="s">
        <v>134</v>
      </c>
      <c r="K9" s="6" t="s">
        <v>217</v>
      </c>
    </row>
    <row r="10" spans="2:11" x14ac:dyDescent="0.35">
      <c r="B10" s="2" t="s">
        <v>13</v>
      </c>
      <c r="G10" s="12" t="s">
        <v>209</v>
      </c>
      <c r="H10" s="5">
        <f t="shared" si="0"/>
        <v>0</v>
      </c>
    </row>
    <row r="11" spans="2:11" x14ac:dyDescent="0.35">
      <c r="B11" s="2" t="s">
        <v>14</v>
      </c>
      <c r="G11" s="12" t="s">
        <v>210</v>
      </c>
      <c r="H11" s="5">
        <f t="shared" si="0"/>
        <v>0</v>
      </c>
      <c r="J11" t="s">
        <v>187</v>
      </c>
    </row>
    <row r="12" spans="2:11" x14ac:dyDescent="0.35">
      <c r="B12" s="2" t="s">
        <v>15</v>
      </c>
      <c r="G12" s="12" t="s">
        <v>211</v>
      </c>
      <c r="H12" s="5">
        <f t="shared" si="0"/>
        <v>0</v>
      </c>
    </row>
    <row r="13" spans="2:11" x14ac:dyDescent="0.35">
      <c r="B13" s="2" t="s">
        <v>16</v>
      </c>
      <c r="G13" s="12" t="s">
        <v>212</v>
      </c>
      <c r="H13" s="5">
        <f t="shared" si="0"/>
        <v>0</v>
      </c>
    </row>
    <row r="14" spans="2:11" x14ac:dyDescent="0.35">
      <c r="B14" s="2" t="s">
        <v>17</v>
      </c>
      <c r="G14" s="12" t="s">
        <v>213</v>
      </c>
      <c r="H14" s="5">
        <f t="shared" si="0"/>
        <v>0</v>
      </c>
    </row>
    <row r="15" spans="2:11" x14ac:dyDescent="0.35">
      <c r="B15" s="2" t="s">
        <v>18</v>
      </c>
      <c r="G15" s="12" t="s">
        <v>214</v>
      </c>
      <c r="H15" s="5">
        <f t="shared" si="0"/>
        <v>0</v>
      </c>
    </row>
    <row r="16" spans="2:11" x14ac:dyDescent="0.35">
      <c r="B16" s="2" t="s">
        <v>19</v>
      </c>
      <c r="G16" s="12" t="s">
        <v>21</v>
      </c>
      <c r="H16" s="5">
        <f t="shared" si="0"/>
        <v>1</v>
      </c>
    </row>
    <row r="17" spans="2:5" x14ac:dyDescent="0.35">
      <c r="B17" s="3" t="s">
        <v>20</v>
      </c>
      <c r="C17" s="3"/>
      <c r="D17" s="3"/>
      <c r="E17" s="4"/>
    </row>
    <row r="18" spans="2:5" x14ac:dyDescent="0.35">
      <c r="B18" s="2" t="s">
        <v>24</v>
      </c>
      <c r="E18" t="s">
        <v>188</v>
      </c>
    </row>
    <row r="19" spans="2:5" x14ac:dyDescent="0.35">
      <c r="B19" s="2" t="s">
        <v>25</v>
      </c>
      <c r="E19" t="s">
        <v>189</v>
      </c>
    </row>
    <row r="20" spans="2:5" x14ac:dyDescent="0.35">
      <c r="B20" s="2" t="s">
        <v>26</v>
      </c>
      <c r="E20" t="s">
        <v>190</v>
      </c>
    </row>
    <row r="21" spans="2:5" x14ac:dyDescent="0.35">
      <c r="B21" s="2" t="s">
        <v>27</v>
      </c>
      <c r="E21" t="s">
        <v>190</v>
      </c>
    </row>
    <row r="22" spans="2:5" x14ac:dyDescent="0.35">
      <c r="B22" s="2" t="s">
        <v>28</v>
      </c>
      <c r="E22" t="s">
        <v>190</v>
      </c>
    </row>
    <row r="23" spans="2:5" x14ac:dyDescent="0.35">
      <c r="B23" s="2" t="s">
        <v>29</v>
      </c>
      <c r="E23" t="s">
        <v>190</v>
      </c>
    </row>
    <row r="24" spans="2:5" x14ac:dyDescent="0.35">
      <c r="B24" s="2" t="s">
        <v>30</v>
      </c>
      <c r="E24" t="s">
        <v>190</v>
      </c>
    </row>
    <row r="25" spans="2:5" x14ac:dyDescent="0.35">
      <c r="B25" s="2" t="s">
        <v>31</v>
      </c>
      <c r="E25" t="s">
        <v>190</v>
      </c>
    </row>
    <row r="26" spans="2:5" x14ac:dyDescent="0.35">
      <c r="B26" s="2" t="s">
        <v>32</v>
      </c>
      <c r="E26" t="s">
        <v>190</v>
      </c>
    </row>
    <row r="27" spans="2:5" x14ac:dyDescent="0.35">
      <c r="B27" s="2" t="s">
        <v>33</v>
      </c>
      <c r="E27" t="s">
        <v>190</v>
      </c>
    </row>
    <row r="28" spans="2:5" x14ac:dyDescent="0.35">
      <c r="B28" s="2" t="s">
        <v>34</v>
      </c>
      <c r="E28" t="s">
        <v>190</v>
      </c>
    </row>
    <row r="29" spans="2:5" x14ac:dyDescent="0.35">
      <c r="B29" s="2" t="s">
        <v>35</v>
      </c>
      <c r="E29" t="s">
        <v>190</v>
      </c>
    </row>
    <row r="30" spans="2:5" x14ac:dyDescent="0.35">
      <c r="B30" s="2" t="s">
        <v>36</v>
      </c>
      <c r="E30" t="s">
        <v>190</v>
      </c>
    </row>
    <row r="31" spans="2:5" x14ac:dyDescent="0.35">
      <c r="B31" s="2" t="s">
        <v>37</v>
      </c>
      <c r="E31" t="s">
        <v>190</v>
      </c>
    </row>
    <row r="32" spans="2:5" x14ac:dyDescent="0.35">
      <c r="B32" s="2" t="s">
        <v>38</v>
      </c>
      <c r="E32" t="s">
        <v>191</v>
      </c>
    </row>
    <row r="33" spans="2:5" x14ac:dyDescent="0.35">
      <c r="B33" s="2" t="s">
        <v>39</v>
      </c>
      <c r="E33" t="s">
        <v>192</v>
      </c>
    </row>
    <row r="34" spans="2:5" x14ac:dyDescent="0.35">
      <c r="B34" s="2" t="s">
        <v>40</v>
      </c>
      <c r="E34" t="s">
        <v>193</v>
      </c>
    </row>
    <row r="35" spans="2:5" x14ac:dyDescent="0.35">
      <c r="B35" s="2" t="s">
        <v>41</v>
      </c>
      <c r="E35" t="s">
        <v>194</v>
      </c>
    </row>
    <row r="36" spans="2:5" x14ac:dyDescent="0.35">
      <c r="B36" s="2" t="s">
        <v>42</v>
      </c>
      <c r="E36" t="s">
        <v>195</v>
      </c>
    </row>
    <row r="37" spans="2:5" x14ac:dyDescent="0.35">
      <c r="B37" s="2" t="s">
        <v>43</v>
      </c>
      <c r="E37" t="s">
        <v>196</v>
      </c>
    </row>
    <row r="38" spans="2:5" x14ac:dyDescent="0.35">
      <c r="B38" s="2" t="s">
        <v>44</v>
      </c>
      <c r="E38" t="s">
        <v>197</v>
      </c>
    </row>
    <row r="39" spans="2:5" x14ac:dyDescent="0.35">
      <c r="B39" s="2" t="s">
        <v>45</v>
      </c>
      <c r="E39" t="s">
        <v>198</v>
      </c>
    </row>
    <row r="40" spans="2:5" x14ac:dyDescent="0.35">
      <c r="B40" s="2" t="s">
        <v>46</v>
      </c>
      <c r="C40" s="2" t="s">
        <v>79</v>
      </c>
      <c r="D40" s="2" t="s">
        <v>200</v>
      </c>
      <c r="E40" s="2" t="s">
        <v>201</v>
      </c>
    </row>
    <row r="41" spans="2:5" x14ac:dyDescent="0.35">
      <c r="B41" s="2" t="s">
        <v>47</v>
      </c>
    </row>
    <row r="42" spans="2:5" x14ac:dyDescent="0.35">
      <c r="B42" s="2" t="s">
        <v>48</v>
      </c>
    </row>
    <row r="43" spans="2:5" x14ac:dyDescent="0.35">
      <c r="B43" s="2" t="s">
        <v>49</v>
      </c>
    </row>
    <row r="44" spans="2:5" x14ac:dyDescent="0.35">
      <c r="B44" s="2" t="s">
        <v>50</v>
      </c>
    </row>
    <row r="45" spans="2:5" x14ac:dyDescent="0.35">
      <c r="B45" s="2" t="s">
        <v>51</v>
      </c>
    </row>
    <row r="46" spans="2:5" x14ac:dyDescent="0.35">
      <c r="B46" s="2" t="s">
        <v>52</v>
      </c>
    </row>
    <row r="47" spans="2:5" x14ac:dyDescent="0.35">
      <c r="B47" s="2" t="s">
        <v>53</v>
      </c>
    </row>
    <row r="48" spans="2:5" x14ac:dyDescent="0.35">
      <c r="B48" s="2" t="s">
        <v>54</v>
      </c>
    </row>
    <row r="49" spans="2:2" x14ac:dyDescent="0.35">
      <c r="B49" s="2" t="s">
        <v>55</v>
      </c>
    </row>
    <row r="50" spans="2:2" x14ac:dyDescent="0.35">
      <c r="B50" s="2" t="s">
        <v>56</v>
      </c>
    </row>
    <row r="51" spans="2:2" x14ac:dyDescent="0.35">
      <c r="B51" s="2" t="s">
        <v>57</v>
      </c>
    </row>
    <row r="52" spans="2:2" x14ac:dyDescent="0.35">
      <c r="B52" s="2" t="s">
        <v>58</v>
      </c>
    </row>
    <row r="53" spans="2:2" x14ac:dyDescent="0.35">
      <c r="B53" s="2" t="s">
        <v>59</v>
      </c>
    </row>
    <row r="54" spans="2:2" x14ac:dyDescent="0.35">
      <c r="B54" s="2" t="s">
        <v>60</v>
      </c>
    </row>
    <row r="55" spans="2:2" x14ac:dyDescent="0.35">
      <c r="B55" s="2" t="s">
        <v>61</v>
      </c>
    </row>
    <row r="56" spans="2:2" x14ac:dyDescent="0.35">
      <c r="B56" s="2" t="s">
        <v>62</v>
      </c>
    </row>
    <row r="57" spans="2:2" x14ac:dyDescent="0.35">
      <c r="B57" s="2" t="s">
        <v>63</v>
      </c>
    </row>
    <row r="58" spans="2:2" x14ac:dyDescent="0.35">
      <c r="B58" s="2" t="s">
        <v>64</v>
      </c>
    </row>
    <row r="59" spans="2:2" x14ac:dyDescent="0.35">
      <c r="B59" s="2" t="s">
        <v>65</v>
      </c>
    </row>
    <row r="60" spans="2:2" x14ac:dyDescent="0.35">
      <c r="B60" s="2" t="s">
        <v>66</v>
      </c>
    </row>
    <row r="61" spans="2:2" x14ac:dyDescent="0.35">
      <c r="B61" s="2" t="s">
        <v>67</v>
      </c>
    </row>
    <row r="62" spans="2:2" x14ac:dyDescent="0.35">
      <c r="B62" s="2" t="s">
        <v>68</v>
      </c>
    </row>
    <row r="63" spans="2:2" x14ac:dyDescent="0.35">
      <c r="B63" s="2" t="s">
        <v>69</v>
      </c>
    </row>
    <row r="64" spans="2:2" x14ac:dyDescent="0.35">
      <c r="B64" s="2" t="s">
        <v>70</v>
      </c>
    </row>
    <row r="65" spans="2:5" x14ac:dyDescent="0.35">
      <c r="B65" s="2" t="s">
        <v>71</v>
      </c>
    </row>
    <row r="66" spans="2:5" x14ac:dyDescent="0.35">
      <c r="B66" s="2" t="s">
        <v>72</v>
      </c>
    </row>
    <row r="67" spans="2:5" x14ac:dyDescent="0.35">
      <c r="B67" s="2" t="s">
        <v>73</v>
      </c>
    </row>
    <row r="68" spans="2:5" x14ac:dyDescent="0.35">
      <c r="B68" s="2" t="s">
        <v>74</v>
      </c>
    </row>
    <row r="69" spans="2:5" x14ac:dyDescent="0.35">
      <c r="B69" s="2" t="s">
        <v>75</v>
      </c>
    </row>
    <row r="70" spans="2:5" x14ac:dyDescent="0.35">
      <c r="B70" s="2" t="s">
        <v>76</v>
      </c>
    </row>
    <row r="71" spans="2:5" x14ac:dyDescent="0.35">
      <c r="B71" s="3" t="s">
        <v>77</v>
      </c>
      <c r="C71" s="3"/>
      <c r="D71" s="3"/>
      <c r="E71" s="4"/>
    </row>
    <row r="72" spans="2:5" x14ac:dyDescent="0.35">
      <c r="B72" s="2" t="s">
        <v>84</v>
      </c>
      <c r="C72" s="2" t="s">
        <v>79</v>
      </c>
      <c r="D72" s="2" t="s">
        <v>184</v>
      </c>
      <c r="E72" s="2" t="s">
        <v>185</v>
      </c>
    </row>
    <row r="73" spans="2:5" x14ac:dyDescent="0.35">
      <c r="B73" s="2" t="s">
        <v>85</v>
      </c>
    </row>
    <row r="74" spans="2:5" x14ac:dyDescent="0.35">
      <c r="B74" s="2" t="s">
        <v>86</v>
      </c>
    </row>
    <row r="75" spans="2:5" x14ac:dyDescent="0.35">
      <c r="B75" s="2" t="s">
        <v>87</v>
      </c>
    </row>
    <row r="76" spans="2:5" x14ac:dyDescent="0.35">
      <c r="B76" s="2" t="s">
        <v>88</v>
      </c>
    </row>
    <row r="77" spans="2:5" x14ac:dyDescent="0.35">
      <c r="B77" s="2" t="s">
        <v>89</v>
      </c>
    </row>
    <row r="78" spans="2:5" x14ac:dyDescent="0.35">
      <c r="B78" s="2" t="s">
        <v>90</v>
      </c>
    </row>
    <row r="79" spans="2:5" x14ac:dyDescent="0.35">
      <c r="B79" s="2" t="s">
        <v>91</v>
      </c>
    </row>
    <row r="80" spans="2:5" x14ac:dyDescent="0.35">
      <c r="B80" s="2" t="s">
        <v>92</v>
      </c>
    </row>
    <row r="81" spans="2:5" x14ac:dyDescent="0.35">
      <c r="B81" s="2" t="s">
        <v>93</v>
      </c>
    </row>
    <row r="82" spans="2:5" x14ac:dyDescent="0.35">
      <c r="B82" s="2" t="s">
        <v>94</v>
      </c>
    </row>
    <row r="83" spans="2:5" x14ac:dyDescent="0.35">
      <c r="B83" s="2" t="s">
        <v>95</v>
      </c>
    </row>
    <row r="84" spans="2:5" x14ac:dyDescent="0.35">
      <c r="B84" s="2" t="s">
        <v>96</v>
      </c>
    </row>
    <row r="85" spans="2:5" x14ac:dyDescent="0.35">
      <c r="B85" s="2" t="s">
        <v>97</v>
      </c>
    </row>
    <row r="86" spans="2:5" x14ac:dyDescent="0.35">
      <c r="B86" s="2" t="s">
        <v>98</v>
      </c>
    </row>
    <row r="87" spans="2:5" x14ac:dyDescent="0.35">
      <c r="B87" s="2" t="s">
        <v>99</v>
      </c>
    </row>
    <row r="88" spans="2:5" x14ac:dyDescent="0.35">
      <c r="B88" s="2" t="s">
        <v>100</v>
      </c>
    </row>
    <row r="89" spans="2:5" x14ac:dyDescent="0.35">
      <c r="B89" s="2" t="s">
        <v>101</v>
      </c>
    </row>
    <row r="90" spans="2:5" x14ac:dyDescent="0.35">
      <c r="B90" s="2" t="s">
        <v>102</v>
      </c>
    </row>
    <row r="91" spans="2:5" x14ac:dyDescent="0.35">
      <c r="B91" s="2" t="s">
        <v>103</v>
      </c>
    </row>
    <row r="92" spans="2:5" x14ac:dyDescent="0.35">
      <c r="B92" s="2" t="s">
        <v>104</v>
      </c>
    </row>
    <row r="93" spans="2:5" x14ac:dyDescent="0.35">
      <c r="B93" s="2" t="s">
        <v>105</v>
      </c>
    </row>
    <row r="94" spans="2:5" x14ac:dyDescent="0.35">
      <c r="B94" s="2" t="s">
        <v>106</v>
      </c>
    </row>
    <row r="95" spans="2:5" x14ac:dyDescent="0.35">
      <c r="B95" s="3" t="s">
        <v>107</v>
      </c>
      <c r="C95" s="3"/>
      <c r="D95" s="3"/>
      <c r="E95" s="4"/>
    </row>
    <row r="96" spans="2:5" x14ac:dyDescent="0.35">
      <c r="B96" s="2" t="s">
        <v>108</v>
      </c>
    </row>
    <row r="97" spans="2:2" x14ac:dyDescent="0.35">
      <c r="B97" s="2" t="s">
        <v>109</v>
      </c>
    </row>
    <row r="98" spans="2:2" x14ac:dyDescent="0.35">
      <c r="B98" s="2" t="s">
        <v>110</v>
      </c>
    </row>
    <row r="99" spans="2:2" x14ac:dyDescent="0.35">
      <c r="B99" s="2" t="s">
        <v>111</v>
      </c>
    </row>
    <row r="100" spans="2:2" x14ac:dyDescent="0.35">
      <c r="B100" s="2" t="s">
        <v>112</v>
      </c>
    </row>
    <row r="101" spans="2:2" x14ac:dyDescent="0.35">
      <c r="B101" s="2" t="s">
        <v>113</v>
      </c>
    </row>
    <row r="102" spans="2:2" x14ac:dyDescent="0.35">
      <c r="B102" s="2" t="s">
        <v>114</v>
      </c>
    </row>
    <row r="103" spans="2:2" x14ac:dyDescent="0.35">
      <c r="B103" s="2" t="s">
        <v>115</v>
      </c>
    </row>
    <row r="104" spans="2:2" x14ac:dyDescent="0.35">
      <c r="B104" s="2" t="s">
        <v>116</v>
      </c>
    </row>
    <row r="105" spans="2:2" x14ac:dyDescent="0.35">
      <c r="B105" s="2" t="s">
        <v>117</v>
      </c>
    </row>
    <row r="106" spans="2:2" x14ac:dyDescent="0.35">
      <c r="B106" s="2" t="s">
        <v>118</v>
      </c>
    </row>
    <row r="107" spans="2:2" x14ac:dyDescent="0.35">
      <c r="B107" s="2" t="s">
        <v>119</v>
      </c>
    </row>
    <row r="108" spans="2:2" x14ac:dyDescent="0.35">
      <c r="B108" s="2" t="s">
        <v>120</v>
      </c>
    </row>
    <row r="109" spans="2:2" x14ac:dyDescent="0.35">
      <c r="B109" s="2" t="s">
        <v>121</v>
      </c>
    </row>
    <row r="110" spans="2:2" x14ac:dyDescent="0.35">
      <c r="B110" s="2" t="s">
        <v>122</v>
      </c>
    </row>
    <row r="111" spans="2:2" x14ac:dyDescent="0.35">
      <c r="B111" s="2" t="s">
        <v>123</v>
      </c>
    </row>
    <row r="112" spans="2:2" x14ac:dyDescent="0.35">
      <c r="B112" s="2" t="s">
        <v>124</v>
      </c>
    </row>
    <row r="113" spans="2:5" x14ac:dyDescent="0.35">
      <c r="B113" s="2" t="s">
        <v>125</v>
      </c>
    </row>
    <row r="114" spans="2:5" x14ac:dyDescent="0.35">
      <c r="B114" s="2" t="s">
        <v>126</v>
      </c>
    </row>
    <row r="115" spans="2:5" x14ac:dyDescent="0.35">
      <c r="B115" s="2" t="s">
        <v>127</v>
      </c>
    </row>
    <row r="116" spans="2:5" x14ac:dyDescent="0.35">
      <c r="B116" s="2" t="s">
        <v>128</v>
      </c>
    </row>
    <row r="117" spans="2:5" x14ac:dyDescent="0.35">
      <c r="B117" s="2" t="s">
        <v>129</v>
      </c>
    </row>
    <row r="118" spans="2:5" x14ac:dyDescent="0.35">
      <c r="B118" s="2" t="s">
        <v>130</v>
      </c>
    </row>
    <row r="119" spans="2:5" x14ac:dyDescent="0.35">
      <c r="B119" s="3" t="s">
        <v>131</v>
      </c>
      <c r="C119" s="3"/>
      <c r="D119" s="3"/>
      <c r="E119" s="4"/>
    </row>
    <row r="120" spans="2:5" x14ac:dyDescent="0.35">
      <c r="B120" s="2" t="s">
        <v>135</v>
      </c>
      <c r="C120" s="2" t="s">
        <v>79</v>
      </c>
      <c r="D120" s="2" t="s">
        <v>186</v>
      </c>
      <c r="E120" s="2" t="s">
        <v>199</v>
      </c>
    </row>
    <row r="121" spans="2:5" x14ac:dyDescent="0.35">
      <c r="B121" s="2" t="s">
        <v>136</v>
      </c>
    </row>
    <row r="122" spans="2:5" x14ac:dyDescent="0.35">
      <c r="B122" s="2" t="s">
        <v>137</v>
      </c>
    </row>
    <row r="123" spans="2:5" x14ac:dyDescent="0.35">
      <c r="B123" s="2" t="s">
        <v>138</v>
      </c>
    </row>
    <row r="124" spans="2:5" x14ac:dyDescent="0.35">
      <c r="B124" s="2" t="s">
        <v>139</v>
      </c>
    </row>
    <row r="125" spans="2:5" x14ac:dyDescent="0.35">
      <c r="B125" s="2" t="s">
        <v>140</v>
      </c>
    </row>
    <row r="126" spans="2:5" x14ac:dyDescent="0.35">
      <c r="B126" s="2" t="s">
        <v>141</v>
      </c>
    </row>
    <row r="127" spans="2:5" x14ac:dyDescent="0.35">
      <c r="B127" s="2" t="s">
        <v>142</v>
      </c>
    </row>
    <row r="128" spans="2:5" x14ac:dyDescent="0.35">
      <c r="B128" s="2" t="s">
        <v>143</v>
      </c>
    </row>
    <row r="129" spans="2:5" x14ac:dyDescent="0.35">
      <c r="B129" s="2" t="s">
        <v>144</v>
      </c>
    </row>
    <row r="130" spans="2:5" x14ac:dyDescent="0.35">
      <c r="B130" s="2" t="s">
        <v>145</v>
      </c>
    </row>
    <row r="131" spans="2:5" x14ac:dyDescent="0.35">
      <c r="B131" s="2" t="s">
        <v>146</v>
      </c>
    </row>
    <row r="132" spans="2:5" x14ac:dyDescent="0.35">
      <c r="B132" s="2" t="s">
        <v>147</v>
      </c>
    </row>
    <row r="133" spans="2:5" x14ac:dyDescent="0.35">
      <c r="B133" s="2" t="s">
        <v>148</v>
      </c>
    </row>
    <row r="134" spans="2:5" x14ac:dyDescent="0.35">
      <c r="B134" s="2" t="s">
        <v>149</v>
      </c>
    </row>
    <row r="135" spans="2:5" x14ac:dyDescent="0.35">
      <c r="B135" s="2" t="s">
        <v>150</v>
      </c>
    </row>
    <row r="136" spans="2:5" x14ac:dyDescent="0.35">
      <c r="B136" s="7" t="s">
        <v>151</v>
      </c>
      <c r="C136" s="7"/>
      <c r="D136" s="7"/>
      <c r="E136" s="8"/>
    </row>
    <row r="137" spans="2:5" x14ac:dyDescent="0.35">
      <c r="B137" s="2" t="s">
        <v>152</v>
      </c>
    </row>
    <row r="138" spans="2:5" x14ac:dyDescent="0.35">
      <c r="B138" s="2" t="s">
        <v>153</v>
      </c>
    </row>
    <row r="139" spans="2:5" x14ac:dyDescent="0.35">
      <c r="B139" s="2" t="s">
        <v>154</v>
      </c>
    </row>
    <row r="140" spans="2:5" x14ac:dyDescent="0.35">
      <c r="B140" s="2" t="s">
        <v>155</v>
      </c>
    </row>
    <row r="141" spans="2:5" x14ac:dyDescent="0.35">
      <c r="B141" s="2" t="s">
        <v>156</v>
      </c>
    </row>
    <row r="142" spans="2:5" x14ac:dyDescent="0.35">
      <c r="B142" s="2" t="s">
        <v>157</v>
      </c>
    </row>
    <row r="143" spans="2:5" x14ac:dyDescent="0.35">
      <c r="B143" s="2" t="s">
        <v>158</v>
      </c>
    </row>
    <row r="144" spans="2:5" x14ac:dyDescent="0.35">
      <c r="B144" s="2" t="s">
        <v>159</v>
      </c>
    </row>
    <row r="145" spans="2:5" x14ac:dyDescent="0.35">
      <c r="B145" s="2" t="s">
        <v>160</v>
      </c>
    </row>
    <row r="146" spans="2:5" x14ac:dyDescent="0.35">
      <c r="B146" s="2" t="s">
        <v>161</v>
      </c>
    </row>
    <row r="147" spans="2:5" x14ac:dyDescent="0.35">
      <c r="B147" s="2" t="s">
        <v>162</v>
      </c>
    </row>
    <row r="148" spans="2:5" x14ac:dyDescent="0.35">
      <c r="B148" s="2" t="s">
        <v>163</v>
      </c>
    </row>
    <row r="149" spans="2:5" x14ac:dyDescent="0.35">
      <c r="B149" s="2" t="s">
        <v>164</v>
      </c>
    </row>
    <row r="150" spans="2:5" x14ac:dyDescent="0.35">
      <c r="B150" s="2" t="s">
        <v>165</v>
      </c>
    </row>
    <row r="151" spans="2:5" x14ac:dyDescent="0.35">
      <c r="B151" s="2" t="s">
        <v>166</v>
      </c>
    </row>
    <row r="152" spans="2:5" x14ac:dyDescent="0.35">
      <c r="B152" s="7" t="s">
        <v>167</v>
      </c>
      <c r="C152" s="7"/>
      <c r="D152" s="7"/>
      <c r="E152" s="8"/>
    </row>
    <row r="153" spans="2:5" x14ac:dyDescent="0.35">
      <c r="B153" s="2" t="s">
        <v>168</v>
      </c>
    </row>
    <row r="154" spans="2:5" x14ac:dyDescent="0.35">
      <c r="B154" s="2" t="s">
        <v>169</v>
      </c>
    </row>
    <row r="155" spans="2:5" x14ac:dyDescent="0.35">
      <c r="B155" s="2" t="s">
        <v>170</v>
      </c>
    </row>
    <row r="156" spans="2:5" x14ac:dyDescent="0.35">
      <c r="B156" s="2" t="s">
        <v>171</v>
      </c>
    </row>
    <row r="157" spans="2:5" x14ac:dyDescent="0.35">
      <c r="B157" s="2" t="s">
        <v>172</v>
      </c>
    </row>
    <row r="158" spans="2:5" x14ac:dyDescent="0.35">
      <c r="B158" s="2" t="s">
        <v>173</v>
      </c>
    </row>
    <row r="159" spans="2:5" x14ac:dyDescent="0.35">
      <c r="B159" s="2" t="s">
        <v>174</v>
      </c>
    </row>
    <row r="160" spans="2:5" x14ac:dyDescent="0.35">
      <c r="B160" s="2" t="s">
        <v>175</v>
      </c>
    </row>
    <row r="161" spans="2:5" x14ac:dyDescent="0.35">
      <c r="B161" s="2" t="s">
        <v>176</v>
      </c>
    </row>
    <row r="162" spans="2:5" x14ac:dyDescent="0.35">
      <c r="B162" s="2" t="s">
        <v>177</v>
      </c>
    </row>
    <row r="163" spans="2:5" x14ac:dyDescent="0.35">
      <c r="B163" s="2" t="s">
        <v>178</v>
      </c>
    </row>
    <row r="164" spans="2:5" x14ac:dyDescent="0.35">
      <c r="B164" s="2" t="s">
        <v>179</v>
      </c>
    </row>
    <row r="165" spans="2:5" x14ac:dyDescent="0.35">
      <c r="B165" s="2" t="s">
        <v>180</v>
      </c>
    </row>
    <row r="166" spans="2:5" x14ac:dyDescent="0.35">
      <c r="B166" s="2" t="s">
        <v>181</v>
      </c>
    </row>
    <row r="167" spans="2:5" x14ac:dyDescent="0.35">
      <c r="B167" s="2" t="s">
        <v>182</v>
      </c>
    </row>
    <row r="168" spans="2:5" x14ac:dyDescent="0.35">
      <c r="B168" s="7"/>
      <c r="C168" s="7"/>
      <c r="D168" s="7"/>
      <c r="E168" s="8"/>
    </row>
  </sheetData>
  <autoFilter ref="B1:E167" xr:uid="{9A8D9496-C42B-49E2-9372-9F2CDE0FAC68}"/>
  <mergeCells count="1"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2018-06-14T03:52:30Z</dcterms:created>
  <dcterms:modified xsi:type="dcterms:W3CDTF">2018-06-17T17:45:07Z</dcterms:modified>
</cp:coreProperties>
</file>