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dar/Documents/courses/data_centre_infrastructure/pub/11_heat_loads/"/>
    </mc:Choice>
  </mc:AlternateContent>
  <bookViews>
    <workbookView xWindow="9540" yWindow="7140" windowWidth="28040" windowHeight="17040" xr2:uid="{17AC0001-FD32-FE42-B1A3-0B6217CB39CD}"/>
  </bookViews>
  <sheets>
    <sheet name="DATA_CENTRE_HEAT_LOA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9" i="1"/>
  <c r="K10" i="1" s="1"/>
  <c r="K11" i="1" s="1"/>
  <c r="K12" i="1" s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J11" i="1" l="1"/>
  <c r="J9" i="1"/>
  <c r="J8" i="1"/>
  <c r="J10" i="1"/>
  <c r="J12" i="1"/>
  <c r="J14" i="1"/>
  <c r="L11" i="1" s="1"/>
  <c r="L12" i="1" l="1"/>
  <c r="L9" i="1"/>
  <c r="L10" i="1"/>
  <c r="L8" i="1"/>
</calcChain>
</file>

<file path=xl/sharedStrings.xml><?xml version="1.0" encoding="utf-8"?>
<sst xmlns="http://schemas.openxmlformats.org/spreadsheetml/2006/main" count="21" uniqueCount="19">
  <si>
    <t>IT Equipment</t>
  </si>
  <si>
    <t>UPS with Battery</t>
  </si>
  <si>
    <t>Power Distribution</t>
  </si>
  <si>
    <t>Lighting</t>
  </si>
  <si>
    <t>People</t>
  </si>
  <si>
    <t>Total</t>
  </si>
  <si>
    <t>Floor area</t>
  </si>
  <si>
    <t>CALCULATED LOADS:</t>
  </si>
  <si>
    <t>TOTAL:</t>
  </si>
  <si>
    <t>SUB-TOTALS</t>
  </si>
  <si>
    <t>Data centre heat load</t>
  </si>
  <si>
    <t>W</t>
  </si>
  <si>
    <t>IT</t>
  </si>
  <si>
    <t>Power</t>
  </si>
  <si>
    <t>m^2</t>
  </si>
  <si>
    <t>VA</t>
  </si>
  <si>
    <t>Contributors:</t>
  </si>
  <si>
    <t>SHARE</t>
  </si>
  <si>
    <t>FACTORS (using APC figures):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</si>
</sst>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Arial "/>
    </font>
    <font>
      <b/>
      <i/>
      <sz val="12"/>
      <color theme="1"/>
      <name val="Arial "/>
    </font>
    <font>
      <b/>
      <sz val="12"/>
      <color theme="1"/>
      <name val="Arial "/>
    </font>
    <font>
      <sz val="24"/>
      <color theme="1"/>
      <name val="Arial "/>
    </font>
    <font>
      <b/>
      <sz val="24"/>
      <color theme="1"/>
      <name val="Arial 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1" xfId="0" applyFont="1" applyBorder="1"/>
    <xf numFmtId="0" fontId="3" fillId="0" borderId="1" xfId="0" applyFont="1" applyBorder="1"/>
    <xf numFmtId="0" fontId="5" fillId="2" borderId="0" xfId="0" applyFont="1" applyFill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  <xf numFmtId="0" fontId="3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2D04-2ACC-3C45-982B-DF85E0DE3947}">
  <dimension ref="A1:L14"/>
  <sheetViews>
    <sheetView tabSelected="1" workbookViewId="0">
      <selection activeCell="M15" sqref="M15"/>
    </sheetView>
  </sheetViews>
  <sheetFormatPr baseColWidth="10" defaultRowHeight="16"/>
  <cols>
    <col min="1" max="1" width="18" style="2" bestFit="1" customWidth="1"/>
    <col min="2" max="2" width="7.33203125" style="1" bestFit="1" customWidth="1"/>
    <col min="3" max="3" width="7.1640625" style="1" bestFit="1" customWidth="1"/>
    <col min="4" max="4" width="7.6640625" style="1" bestFit="1" customWidth="1"/>
    <col min="5" max="5" width="10.83203125" style="1" bestFit="1" customWidth="1"/>
    <col min="6" max="6" width="5.83203125" style="1" bestFit="1" customWidth="1"/>
    <col min="7" max="8" width="4.6640625" style="1" bestFit="1" customWidth="1"/>
    <col min="9" max="9" width="7" style="1" bestFit="1" customWidth="1"/>
    <col min="10" max="10" width="14.6640625" style="1" bestFit="1" customWidth="1"/>
    <col min="11" max="11" width="3" style="1" bestFit="1" customWidth="1"/>
    <col min="12" max="12" width="9" style="1" bestFit="1" customWidth="1"/>
    <col min="13" max="16384" width="10.83203125" style="1"/>
  </cols>
  <sheetData>
    <row r="1" spans="1:12" s="3" customFormat="1" ht="30">
      <c r="A1" s="6" t="s">
        <v>10</v>
      </c>
    </row>
    <row r="3" spans="1:12" s="2" customFormat="1">
      <c r="A3" s="8" t="s">
        <v>16</v>
      </c>
      <c r="B3" s="5" t="s">
        <v>12</v>
      </c>
      <c r="C3" s="5" t="s">
        <v>13</v>
      </c>
      <c r="D3" s="5" t="s">
        <v>4</v>
      </c>
      <c r="E3" s="5" t="s">
        <v>6</v>
      </c>
    </row>
    <row r="4" spans="1:12">
      <c r="B4" s="4">
        <v>2968</v>
      </c>
      <c r="C4" s="4">
        <v>3957</v>
      </c>
      <c r="D4" s="4">
        <v>0</v>
      </c>
      <c r="E4" s="4">
        <v>0</v>
      </c>
    </row>
    <row r="5" spans="1:12" s="10" customFormat="1">
      <c r="A5" s="8"/>
      <c r="B5" s="9" t="s">
        <v>11</v>
      </c>
      <c r="C5" s="9" t="s">
        <v>15</v>
      </c>
      <c r="D5" s="9"/>
      <c r="E5" s="9" t="s">
        <v>14</v>
      </c>
    </row>
    <row r="7" spans="1:12">
      <c r="B7" s="16" t="s">
        <v>18</v>
      </c>
      <c r="C7" s="16"/>
      <c r="D7" s="16"/>
      <c r="E7" s="16"/>
      <c r="F7" s="17" t="s">
        <v>7</v>
      </c>
      <c r="G7" s="17"/>
      <c r="H7" s="17"/>
      <c r="I7" s="17"/>
      <c r="J7" s="13" t="s">
        <v>9</v>
      </c>
      <c r="K7" s="14"/>
      <c r="L7" s="7" t="s">
        <v>17</v>
      </c>
    </row>
    <row r="8" spans="1:12">
      <c r="A8" s="2" t="s">
        <v>0</v>
      </c>
      <c r="B8" s="11">
        <v>1</v>
      </c>
      <c r="C8" s="11">
        <v>0</v>
      </c>
      <c r="D8" s="11">
        <v>0</v>
      </c>
      <c r="E8" s="11">
        <v>0</v>
      </c>
      <c r="F8" s="12">
        <f>B8*B$4</f>
        <v>2968</v>
      </c>
      <c r="G8" s="12">
        <f t="shared" ref="G8:G12" si="0">C8*C$4</f>
        <v>0</v>
      </c>
      <c r="H8" s="12">
        <f t="shared" ref="H8:H12" si="1">D8*D$4</f>
        <v>0</v>
      </c>
      <c r="I8" s="12">
        <f t="shared" ref="I8:I12" si="2">E8*E$4</f>
        <v>0</v>
      </c>
      <c r="J8" s="15">
        <f>SUM(F8:I8)</f>
        <v>2968</v>
      </c>
      <c r="K8" s="14" t="s">
        <v>11</v>
      </c>
      <c r="L8" s="4">
        <f>ROUND(J8/J$14*100,0)</f>
        <v>88</v>
      </c>
    </row>
    <row r="9" spans="1:12">
      <c r="A9" s="2" t="s">
        <v>1</v>
      </c>
      <c r="B9" s="11">
        <v>0.05</v>
      </c>
      <c r="C9" s="11">
        <v>0.04</v>
      </c>
      <c r="D9" s="11">
        <v>0</v>
      </c>
      <c r="E9" s="11">
        <v>0</v>
      </c>
      <c r="F9" s="12">
        <f t="shared" ref="F9:F12" si="3">B9*B$4</f>
        <v>148.4</v>
      </c>
      <c r="G9" s="12">
        <f t="shared" si="0"/>
        <v>158.28</v>
      </c>
      <c r="H9" s="12">
        <f t="shared" si="1"/>
        <v>0</v>
      </c>
      <c r="I9" s="12">
        <f t="shared" si="2"/>
        <v>0</v>
      </c>
      <c r="J9" s="15">
        <f t="shared" ref="J9:J12" si="4">SUM(F9:I9)</f>
        <v>306.68</v>
      </c>
      <c r="K9" s="14" t="str">
        <f>K8</f>
        <v>W</v>
      </c>
      <c r="L9" s="4">
        <f t="shared" ref="L9:L12" si="5">ROUND(J9/J$14*100,0)</f>
        <v>9</v>
      </c>
    </row>
    <row r="10" spans="1:12">
      <c r="A10" s="2" t="s">
        <v>2</v>
      </c>
      <c r="B10" s="11">
        <v>0.01</v>
      </c>
      <c r="C10" s="11">
        <v>0.02</v>
      </c>
      <c r="D10" s="11">
        <v>0</v>
      </c>
      <c r="E10" s="11">
        <v>0</v>
      </c>
      <c r="F10" s="12">
        <f t="shared" si="3"/>
        <v>29.68</v>
      </c>
      <c r="G10" s="12">
        <f t="shared" si="0"/>
        <v>79.14</v>
      </c>
      <c r="H10" s="12">
        <f t="shared" si="1"/>
        <v>0</v>
      </c>
      <c r="I10" s="12">
        <f t="shared" si="2"/>
        <v>0</v>
      </c>
      <c r="J10" s="15">
        <f t="shared" si="4"/>
        <v>108.82</v>
      </c>
      <c r="K10" s="14" t="str">
        <f>K9</f>
        <v>W</v>
      </c>
      <c r="L10" s="4">
        <f t="shared" si="5"/>
        <v>3</v>
      </c>
    </row>
    <row r="11" spans="1:12">
      <c r="A11" s="2" t="s">
        <v>3</v>
      </c>
      <c r="B11" s="11">
        <v>0</v>
      </c>
      <c r="C11" s="11">
        <v>0</v>
      </c>
      <c r="D11" s="11">
        <v>0</v>
      </c>
      <c r="E11" s="11">
        <v>21.53</v>
      </c>
      <c r="F11" s="12">
        <f t="shared" si="3"/>
        <v>0</v>
      </c>
      <c r="G11" s="12">
        <f t="shared" si="0"/>
        <v>0</v>
      </c>
      <c r="H11" s="12">
        <f t="shared" si="1"/>
        <v>0</v>
      </c>
      <c r="I11" s="12">
        <f t="shared" si="2"/>
        <v>0</v>
      </c>
      <c r="J11" s="15">
        <f t="shared" si="4"/>
        <v>0</v>
      </c>
      <c r="K11" s="14" t="str">
        <f>K10</f>
        <v>W</v>
      </c>
      <c r="L11" s="4">
        <f t="shared" si="5"/>
        <v>0</v>
      </c>
    </row>
    <row r="12" spans="1:12">
      <c r="A12" s="2" t="s">
        <v>4</v>
      </c>
      <c r="B12" s="11">
        <v>0</v>
      </c>
      <c r="C12" s="11">
        <v>0</v>
      </c>
      <c r="D12" s="11">
        <v>100</v>
      </c>
      <c r="E12" s="11">
        <v>0</v>
      </c>
      <c r="F12" s="12">
        <f t="shared" si="3"/>
        <v>0</v>
      </c>
      <c r="G12" s="12">
        <f t="shared" si="0"/>
        <v>0</v>
      </c>
      <c r="H12" s="12">
        <f t="shared" si="1"/>
        <v>0</v>
      </c>
      <c r="I12" s="12">
        <f t="shared" si="2"/>
        <v>0</v>
      </c>
      <c r="J12" s="15">
        <f t="shared" si="4"/>
        <v>0</v>
      </c>
      <c r="K12" s="14" t="str">
        <f>K11</f>
        <v>W</v>
      </c>
      <c r="L12" s="4">
        <f t="shared" si="5"/>
        <v>0</v>
      </c>
    </row>
    <row r="13" spans="1:12">
      <c r="A13" s="2" t="s">
        <v>5</v>
      </c>
    </row>
    <row r="14" spans="1:12">
      <c r="I14" s="2" t="s">
        <v>8</v>
      </c>
      <c r="J14" s="2">
        <f>SUM(J8:J12)</f>
        <v>3383.5</v>
      </c>
      <c r="K14" s="1" t="str">
        <f>K8</f>
        <v>W</v>
      </c>
    </row>
  </sheetData>
  <mergeCells count="2">
    <mergeCell ref="B7:E7"/>
    <mergeCell ref="F7:I7"/>
  </mergeCells>
  <conditionalFormatting sqref="B8:E12">
    <cfRule type="cellIs" dxfId="1" priority="2" operator="equal">
      <formula>0</formula>
    </cfRule>
  </conditionalFormatting>
  <conditionalFormatting sqref="F8:I12">
    <cfRule type="cellIs" dxfId="0" priority="1" operator="equal">
      <formula>0</formula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DATA_CENTRE_HEAT_LOAD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Grant</dc:creator>
  <cp:lastModifiedBy>Peadar Grant</cp:lastModifiedBy>
  <dcterms:created xsi:type="dcterms:W3CDTF">2018-10-08T16:27:46Z</dcterms:created>
  <dcterms:modified xsi:type="dcterms:W3CDTF">2018-10-08T21:19:02Z</dcterms:modified>
</cp:coreProperties>
</file>