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wnloads\"/>
    </mc:Choice>
  </mc:AlternateContent>
  <xr:revisionPtr revIDLastSave="0" documentId="8_{B0891C8A-782C-41A0-B817-93D7FB355BEB}" xr6:coauthVersionLast="47" xr6:coauthVersionMax="47" xr10:uidLastSave="{00000000-0000-0000-0000-000000000000}"/>
  <bookViews>
    <workbookView xWindow="-110" yWindow="-110" windowWidth="19420" windowHeight="11020" xr2:uid="{DB860B14-774E-4E4D-A23D-EA2D98F40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D3" i="1" l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M2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H17" i="1" l="1"/>
  <c r="J17" i="1" s="1"/>
  <c r="M16" i="1"/>
  <c r="H9" i="1"/>
  <c r="J9" i="1" s="1"/>
  <c r="M8" i="1"/>
  <c r="H16" i="1"/>
  <c r="M15" i="1"/>
  <c r="H8" i="1"/>
  <c r="J8" i="1" s="1"/>
  <c r="M7" i="1"/>
  <c r="H13" i="1"/>
  <c r="J13" i="1" s="1"/>
  <c r="M12" i="1"/>
  <c r="H19" i="1"/>
  <c r="J19" i="1" s="1"/>
  <c r="M18" i="1"/>
  <c r="H15" i="1"/>
  <c r="M14" i="1"/>
  <c r="H11" i="1"/>
  <c r="M10" i="1"/>
  <c r="H7" i="1"/>
  <c r="M6" i="1"/>
  <c r="H21" i="1"/>
  <c r="J21" i="1" s="1"/>
  <c r="M20" i="1"/>
  <c r="H5" i="1"/>
  <c r="J5" i="1" s="1"/>
  <c r="M4" i="1"/>
  <c r="H20" i="1"/>
  <c r="J20" i="1" s="1"/>
  <c r="M19" i="1"/>
  <c r="H12" i="1"/>
  <c r="J12" i="1" s="1"/>
  <c r="M11" i="1"/>
  <c r="H22" i="1"/>
  <c r="J22" i="1" s="1"/>
  <c r="M21" i="1"/>
  <c r="H18" i="1"/>
  <c r="M17" i="1"/>
  <c r="H14" i="1"/>
  <c r="J14" i="1" s="1"/>
  <c r="M13" i="1"/>
  <c r="H10" i="1"/>
  <c r="M9" i="1"/>
  <c r="H6" i="1"/>
  <c r="J6" i="1" s="1"/>
  <c r="M5" i="1"/>
  <c r="J18" i="1"/>
  <c r="J15" i="1"/>
  <c r="J7" i="1"/>
  <c r="J10" i="1"/>
  <c r="J16" i="1"/>
  <c r="J11" i="1"/>
  <c r="F3" i="1"/>
  <c r="J3" i="1"/>
  <c r="H4" i="1" l="1"/>
  <c r="J4" i="1" s="1"/>
  <c r="M3" i="1"/>
</calcChain>
</file>

<file path=xl/sharedStrings.xml><?xml version="1.0" encoding="utf-8"?>
<sst xmlns="http://schemas.openxmlformats.org/spreadsheetml/2006/main" count="9" uniqueCount="9">
  <si>
    <t>student</t>
  </si>
  <si>
    <t>Arrival time</t>
  </si>
  <si>
    <t>service time</t>
  </si>
  <si>
    <t>end service</t>
  </si>
  <si>
    <t>queueing time</t>
  </si>
  <si>
    <t>total time spent in system</t>
  </si>
  <si>
    <t>KYU BIOMETRIC SYSTEM SIMULATION TABLE</t>
  </si>
  <si>
    <t>NGARUIYA PETER KURIA  HB107/G/14706/21</t>
  </si>
  <si>
    <t>server idle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</si>
</sst>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5145-B4E0-44DE-9C24-198A3A62E3B1}">
  <dimension ref="A1:R22"/>
  <sheetViews>
    <sheetView tabSelected="1" workbookViewId="0">
      <selection activeCell="N2" sqref="N2"/>
    </sheetView>
  </sheetViews>
  <sheetFormatPr defaultRowHeight="14.5" x14ac:dyDescent="0.35"/>
  <sheetData>
    <row r="1" spans="1:18" ht="15.5" x14ac:dyDescent="0.35">
      <c r="A1" s="2" t="s">
        <v>6</v>
      </c>
      <c r="B1" s="1"/>
      <c r="C1" s="1"/>
      <c r="D1" s="1"/>
      <c r="E1" s="1"/>
      <c r="F1" s="1"/>
      <c r="G1" s="2" t="s">
        <v>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5">
      <c r="A2" s="3" t="s">
        <v>0</v>
      </c>
      <c r="B2" s="3" t="s">
        <v>1</v>
      </c>
      <c r="D2" s="3" t="s">
        <v>2</v>
      </c>
      <c r="F2" s="3" t="s">
        <v>3</v>
      </c>
      <c r="H2" s="3" t="s">
        <v>4</v>
      </c>
      <c r="J2" s="3" t="s">
        <v>5</v>
      </c>
      <c r="M2" s="3" t="s">
        <v>8</v>
      </c>
    </row>
    <row r="3" spans="1:18" x14ac:dyDescent="0.35">
      <c r="A3">
        <v>1</v>
      </c>
      <c r="B3">
        <f>_xlfn.POISSON.DIST(1, 0.2, TRUE)</f>
        <v>0.98247690369357821</v>
      </c>
      <c r="D3">
        <f ca="1">0.3 + (2.3 - 0.3) * RAND()</f>
        <v>1.3293130450234558</v>
      </c>
      <c r="F3">
        <f ca="1">D3+B3</f>
        <v>2.3117899487170339</v>
      </c>
      <c r="H3">
        <f>0</f>
        <v>0</v>
      </c>
      <c r="J3">
        <f ca="1">H3+D3</f>
        <v>1.3293130450234558</v>
      </c>
      <c r="M3">
        <f ca="1">IF(F3&lt;B4, B4-F3, 0)</f>
        <v>0</v>
      </c>
    </row>
    <row r="4" spans="1:18" x14ac:dyDescent="0.35">
      <c r="A4">
        <f>A3+1</f>
        <v>2</v>
      </c>
      <c r="B4">
        <f>B3+0.2</f>
        <v>1.1824769036935783</v>
      </c>
      <c r="D4">
        <f t="shared" ref="D4:D22" ca="1" si="0">0.3 + (2.3 - 0.3) * RAND()</f>
        <v>1.4154377365406088</v>
      </c>
      <c r="F4">
        <f t="shared" ref="F4:F22" ca="1" si="1">D4+B4</f>
        <v>2.5979146402341868</v>
      </c>
      <c r="H4">
        <f ca="1">IF(F3&gt;B4, F3-B4, 0)</f>
        <v>1.1293130450234556</v>
      </c>
      <c r="J4">
        <f t="shared" ref="J4:J22" ca="1" si="2">H4+D4</f>
        <v>2.5447507815640646</v>
      </c>
      <c r="M4">
        <f t="shared" ref="M4:M22" ca="1" si="3">IF(F4&lt;B5, B5-F4, 0)</f>
        <v>0</v>
      </c>
    </row>
    <row r="5" spans="1:18" x14ac:dyDescent="0.35">
      <c r="A5">
        <f t="shared" ref="A5:A22" si="4">A4+1</f>
        <v>3</v>
      </c>
      <c r="B5">
        <f t="shared" ref="B5:B22" si="5">B4+0.2</f>
        <v>1.3824769036935782</v>
      </c>
      <c r="D5">
        <f t="shared" ca="1" si="0"/>
        <v>0.98676413840073063</v>
      </c>
      <c r="F5">
        <f t="shared" ca="1" si="1"/>
        <v>2.3692410420943091</v>
      </c>
      <c r="H5">
        <f t="shared" ref="H5:H22" ca="1" si="6">IF(F4&gt;B5, F4-B5, 0)</f>
        <v>1.2154377365406086</v>
      </c>
      <c r="J5">
        <f t="shared" ca="1" si="2"/>
        <v>2.2022018749413395</v>
      </c>
      <c r="M5">
        <f t="shared" ca="1" si="3"/>
        <v>0</v>
      </c>
    </row>
    <row r="6" spans="1:18" x14ac:dyDescent="0.35">
      <c r="A6">
        <f t="shared" si="4"/>
        <v>4</v>
      </c>
      <c r="B6">
        <f t="shared" si="5"/>
        <v>1.5824769036935782</v>
      </c>
      <c r="D6">
        <f t="shared" ca="1" si="0"/>
        <v>1.8877894713565389</v>
      </c>
      <c r="F6">
        <f t="shared" ca="1" si="1"/>
        <v>3.4702663750501168</v>
      </c>
      <c r="H6">
        <f t="shared" ca="1" si="6"/>
        <v>0.78676413840073089</v>
      </c>
      <c r="J6">
        <f t="shared" ca="1" si="2"/>
        <v>2.67455360975727</v>
      </c>
      <c r="M6">
        <f t="shared" ca="1" si="3"/>
        <v>0</v>
      </c>
    </row>
    <row r="7" spans="1:18" x14ac:dyDescent="0.35">
      <c r="A7">
        <f t="shared" si="4"/>
        <v>5</v>
      </c>
      <c r="B7">
        <f t="shared" si="5"/>
        <v>1.7824769036935781</v>
      </c>
      <c r="D7">
        <f t="shared" ca="1" si="0"/>
        <v>1.4158994762467605</v>
      </c>
      <c r="F7">
        <f t="shared" ca="1" si="1"/>
        <v>3.1983763799403384</v>
      </c>
      <c r="H7">
        <f t="shared" ca="1" si="6"/>
        <v>1.6877894713565387</v>
      </c>
      <c r="J7">
        <f t="shared" ca="1" si="2"/>
        <v>3.1036889476032989</v>
      </c>
      <c r="M7">
        <f t="shared" ca="1" si="3"/>
        <v>0</v>
      </c>
    </row>
    <row r="8" spans="1:18" x14ac:dyDescent="0.35">
      <c r="A8">
        <f t="shared" si="4"/>
        <v>6</v>
      </c>
      <c r="B8">
        <f t="shared" si="5"/>
        <v>1.9824769036935781</v>
      </c>
      <c r="D8">
        <f t="shared" ca="1" si="0"/>
        <v>0.42448301319660126</v>
      </c>
      <c r="F8">
        <f t="shared" ca="1" si="1"/>
        <v>2.4069599168901794</v>
      </c>
      <c r="H8">
        <f t="shared" ca="1" si="6"/>
        <v>1.2158994762467603</v>
      </c>
      <c r="J8">
        <f t="shared" ca="1" si="2"/>
        <v>1.6403824894433616</v>
      </c>
      <c r="M8">
        <f t="shared" ca="1" si="3"/>
        <v>0</v>
      </c>
    </row>
    <row r="9" spans="1:18" x14ac:dyDescent="0.35">
      <c r="A9">
        <f t="shared" si="4"/>
        <v>7</v>
      </c>
      <c r="B9">
        <f t="shared" si="5"/>
        <v>2.1824769036935781</v>
      </c>
      <c r="D9">
        <f t="shared" ca="1" si="0"/>
        <v>2.2665483581416912</v>
      </c>
      <c r="F9">
        <f t="shared" ca="1" si="1"/>
        <v>4.4490252618352688</v>
      </c>
      <c r="H9">
        <f t="shared" ca="1" si="6"/>
        <v>0.22448301319660136</v>
      </c>
      <c r="J9">
        <f t="shared" ca="1" si="2"/>
        <v>2.4910313713382926</v>
      </c>
      <c r="M9">
        <f t="shared" ca="1" si="3"/>
        <v>0</v>
      </c>
    </row>
    <row r="10" spans="1:18" x14ac:dyDescent="0.35">
      <c r="A10">
        <f t="shared" si="4"/>
        <v>8</v>
      </c>
      <c r="B10">
        <f t="shared" si="5"/>
        <v>2.3824769036935782</v>
      </c>
      <c r="D10">
        <f t="shared" ca="1" si="0"/>
        <v>1.4846491379348954</v>
      </c>
      <c r="F10">
        <f t="shared" ca="1" si="1"/>
        <v>3.8671260416284738</v>
      </c>
      <c r="H10">
        <f t="shared" ca="1" si="6"/>
        <v>2.0665483581416906</v>
      </c>
      <c r="J10">
        <f t="shared" ca="1" si="2"/>
        <v>3.5511974960765862</v>
      </c>
      <c r="M10">
        <f t="shared" ca="1" si="3"/>
        <v>0</v>
      </c>
    </row>
    <row r="11" spans="1:18" x14ac:dyDescent="0.35">
      <c r="A11">
        <f t="shared" si="4"/>
        <v>9</v>
      </c>
      <c r="B11">
        <f t="shared" si="5"/>
        <v>2.5824769036935784</v>
      </c>
      <c r="D11">
        <f t="shared" ca="1" si="0"/>
        <v>1.5469441546740015</v>
      </c>
      <c r="F11">
        <f t="shared" ca="1" si="1"/>
        <v>4.1294210583675799</v>
      </c>
      <c r="H11">
        <f t="shared" ca="1" si="6"/>
        <v>1.2846491379348954</v>
      </c>
      <c r="J11">
        <f t="shared" ca="1" si="2"/>
        <v>2.8315932926088969</v>
      </c>
      <c r="M11">
        <f t="shared" ca="1" si="3"/>
        <v>0</v>
      </c>
    </row>
    <row r="12" spans="1:18" x14ac:dyDescent="0.35">
      <c r="A12">
        <f t="shared" si="4"/>
        <v>10</v>
      </c>
      <c r="B12">
        <f t="shared" si="5"/>
        <v>2.7824769036935786</v>
      </c>
      <c r="D12">
        <f t="shared" ca="1" si="0"/>
        <v>1.062784441467379</v>
      </c>
      <c r="F12">
        <f t="shared" ca="1" si="1"/>
        <v>3.8452613451609574</v>
      </c>
      <c r="H12">
        <f t="shared" ca="1" si="6"/>
        <v>1.3469441546740013</v>
      </c>
      <c r="J12">
        <f t="shared" ca="1" si="2"/>
        <v>2.4097285961413801</v>
      </c>
      <c r="M12">
        <f t="shared" ca="1" si="3"/>
        <v>0</v>
      </c>
    </row>
    <row r="13" spans="1:18" x14ac:dyDescent="0.35">
      <c r="A13">
        <f t="shared" si="4"/>
        <v>11</v>
      </c>
      <c r="B13">
        <f t="shared" si="5"/>
        <v>2.9824769036935788</v>
      </c>
      <c r="D13">
        <f t="shared" ca="1" si="0"/>
        <v>1.5228019480649757</v>
      </c>
      <c r="F13">
        <f t="shared" ca="1" si="1"/>
        <v>4.505278851758554</v>
      </c>
      <c r="H13">
        <f t="shared" ca="1" si="6"/>
        <v>0.86278444146737865</v>
      </c>
      <c r="J13">
        <f t="shared" ca="1" si="2"/>
        <v>2.3855863895323544</v>
      </c>
      <c r="M13">
        <f t="shared" ca="1" si="3"/>
        <v>0</v>
      </c>
    </row>
    <row r="14" spans="1:18" x14ac:dyDescent="0.35">
      <c r="A14">
        <f t="shared" si="4"/>
        <v>12</v>
      </c>
      <c r="B14">
        <f t="shared" si="5"/>
        <v>3.1824769036935789</v>
      </c>
      <c r="D14">
        <f t="shared" ca="1" si="0"/>
        <v>0.5657712384288055</v>
      </c>
      <c r="F14">
        <f t="shared" ca="1" si="1"/>
        <v>3.7482481421223843</v>
      </c>
      <c r="H14">
        <f t="shared" ca="1" si="6"/>
        <v>1.3228019480649751</v>
      </c>
      <c r="J14">
        <f t="shared" ca="1" si="2"/>
        <v>1.8885731864937805</v>
      </c>
      <c r="M14">
        <f t="shared" ca="1" si="3"/>
        <v>0</v>
      </c>
    </row>
    <row r="15" spans="1:18" x14ac:dyDescent="0.35">
      <c r="A15">
        <f t="shared" si="4"/>
        <v>13</v>
      </c>
      <c r="B15">
        <f t="shared" si="5"/>
        <v>3.3824769036935791</v>
      </c>
      <c r="D15">
        <f t="shared" ca="1" si="0"/>
        <v>2.2720968353126247</v>
      </c>
      <c r="F15">
        <f t="shared" ca="1" si="1"/>
        <v>5.6545737390062039</v>
      </c>
      <c r="H15">
        <f t="shared" ca="1" si="6"/>
        <v>0.36577123842880521</v>
      </c>
      <c r="J15">
        <f t="shared" ca="1" si="2"/>
        <v>2.63786807374143</v>
      </c>
      <c r="M15">
        <f t="shared" ca="1" si="3"/>
        <v>0</v>
      </c>
    </row>
    <row r="16" spans="1:18" x14ac:dyDescent="0.35">
      <c r="A16">
        <f t="shared" si="4"/>
        <v>14</v>
      </c>
      <c r="B16">
        <f t="shared" si="5"/>
        <v>3.5824769036935793</v>
      </c>
      <c r="D16">
        <f t="shared" ca="1" si="0"/>
        <v>0.55563376897181727</v>
      </c>
      <c r="F16">
        <f t="shared" ca="1" si="1"/>
        <v>4.1381106726653965</v>
      </c>
      <c r="H16">
        <f t="shared" ca="1" si="6"/>
        <v>2.0720968353126246</v>
      </c>
      <c r="J16">
        <f t="shared" ca="1" si="2"/>
        <v>2.6277306042844417</v>
      </c>
      <c r="M16">
        <f t="shared" ca="1" si="3"/>
        <v>0</v>
      </c>
    </row>
    <row r="17" spans="1:13" x14ac:dyDescent="0.35">
      <c r="A17">
        <f t="shared" si="4"/>
        <v>15</v>
      </c>
      <c r="B17">
        <f t="shared" si="5"/>
        <v>3.7824769036935795</v>
      </c>
      <c r="D17">
        <f t="shared" ca="1" si="0"/>
        <v>1.9795429734942684</v>
      </c>
      <c r="F17">
        <f t="shared" ca="1" si="1"/>
        <v>5.7620198771878481</v>
      </c>
      <c r="H17">
        <f t="shared" ca="1" si="6"/>
        <v>0.35563376897181698</v>
      </c>
      <c r="J17">
        <f t="shared" ca="1" si="2"/>
        <v>2.3351767424660856</v>
      </c>
      <c r="M17">
        <f t="shared" ca="1" si="3"/>
        <v>0</v>
      </c>
    </row>
    <row r="18" spans="1:13" x14ac:dyDescent="0.35">
      <c r="A18">
        <f t="shared" si="4"/>
        <v>16</v>
      </c>
      <c r="B18">
        <f t="shared" si="5"/>
        <v>3.9824769036935797</v>
      </c>
      <c r="D18">
        <f t="shared" ca="1" si="0"/>
        <v>1.0479168758182551</v>
      </c>
      <c r="F18">
        <f t="shared" ca="1" si="1"/>
        <v>5.0303937795118348</v>
      </c>
      <c r="H18">
        <f t="shared" ca="1" si="6"/>
        <v>1.7795429734942685</v>
      </c>
      <c r="J18">
        <f t="shared" ca="1" si="2"/>
        <v>2.8274598493125236</v>
      </c>
      <c r="M18">
        <f t="shared" ca="1" si="3"/>
        <v>0</v>
      </c>
    </row>
    <row r="19" spans="1:13" x14ac:dyDescent="0.35">
      <c r="A19">
        <f t="shared" si="4"/>
        <v>17</v>
      </c>
      <c r="B19">
        <f t="shared" si="5"/>
        <v>4.1824769036935798</v>
      </c>
      <c r="D19">
        <f t="shared" ca="1" si="0"/>
        <v>1.1316450050128593</v>
      </c>
      <c r="F19">
        <f t="shared" ca="1" si="1"/>
        <v>5.3141219087064391</v>
      </c>
      <c r="H19">
        <f t="shared" ca="1" si="6"/>
        <v>0.84791687581825492</v>
      </c>
      <c r="J19">
        <f t="shared" ca="1" si="2"/>
        <v>1.9795618808311142</v>
      </c>
      <c r="M19">
        <f t="shared" ca="1" si="3"/>
        <v>0</v>
      </c>
    </row>
    <row r="20" spans="1:13" x14ac:dyDescent="0.35">
      <c r="A20">
        <f t="shared" si="4"/>
        <v>18</v>
      </c>
      <c r="B20">
        <f t="shared" si="5"/>
        <v>4.38247690369358</v>
      </c>
      <c r="D20">
        <f t="shared" ca="1" si="0"/>
        <v>1.0488215019047167</v>
      </c>
      <c r="F20">
        <f t="shared" ca="1" si="1"/>
        <v>5.4312984055982962</v>
      </c>
      <c r="H20">
        <f t="shared" ca="1" si="6"/>
        <v>0.93164500501285907</v>
      </c>
      <c r="J20">
        <f t="shared" ca="1" si="2"/>
        <v>1.9804665069175758</v>
      </c>
      <c r="M20">
        <f t="shared" ca="1" si="3"/>
        <v>0</v>
      </c>
    </row>
    <row r="21" spans="1:13" x14ac:dyDescent="0.35">
      <c r="A21">
        <f t="shared" si="4"/>
        <v>19</v>
      </c>
      <c r="B21">
        <f t="shared" si="5"/>
        <v>4.5824769036935802</v>
      </c>
      <c r="D21">
        <f t="shared" ca="1" si="0"/>
        <v>0.36992421391994473</v>
      </c>
      <c r="F21">
        <f t="shared" ca="1" si="1"/>
        <v>4.9524011176135252</v>
      </c>
      <c r="H21">
        <f t="shared" ca="1" si="6"/>
        <v>0.84882150190471606</v>
      </c>
      <c r="J21">
        <f t="shared" ca="1" si="2"/>
        <v>1.2187457158246608</v>
      </c>
      <c r="M21">
        <f t="shared" ca="1" si="3"/>
        <v>0</v>
      </c>
    </row>
    <row r="22" spans="1:13" x14ac:dyDescent="0.35">
      <c r="A22">
        <f t="shared" si="4"/>
        <v>20</v>
      </c>
      <c r="B22">
        <f t="shared" si="5"/>
        <v>4.7824769036935804</v>
      </c>
      <c r="D22">
        <f t="shared" ca="1" si="0"/>
        <v>0.63568120452578369</v>
      </c>
      <c r="F22">
        <f t="shared" ca="1" si="1"/>
        <v>5.4181581082193642</v>
      </c>
      <c r="H22">
        <f t="shared" ca="1" si="6"/>
        <v>0.16992421391994483</v>
      </c>
      <c r="J22">
        <f t="shared" ca="1" si="2"/>
        <v>0.80560541844572853</v>
      </c>
      <c r="M22">
        <f t="shared" ca="1" si="3"/>
        <v>0</v>
      </c>
    </row>
  </sheetData>
  <mergeCells count="3">
    <mergeCell ref="A1:F1"/>
    <mergeCell ref="G1:L1"/>
    <mergeCell ref="M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kuria</dc:creator>
  <cp:lastModifiedBy>peter kuria</cp:lastModifiedBy>
  <dcterms:created xsi:type="dcterms:W3CDTF">2023-12-05T16:22:23Z</dcterms:created>
  <dcterms:modified xsi:type="dcterms:W3CDTF">2023-12-05T17:51:05Z</dcterms:modified>
</cp:coreProperties>
</file>