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https://gytoolcz-my.sharepoint.com/personal/petrovskyia_gytool_cz/Documents/Portfolio/"/>
    </mc:Choice>
  </mc:AlternateContent>
  <xr:revisionPtr revIDLastSave="10" documentId="13_ncr:1_{608B1714-CB0A-4A35-856C-8EA5BE868C39}" xr6:coauthVersionLast="47" xr6:coauthVersionMax="47" xr10:uidLastSave="{A1A7783B-6724-46AA-B85C-AFAA9EB2FC2D}"/>
  <bookViews>
    <workbookView xWindow="-108" yWindow="-108" windowWidth="23256" windowHeight="12456" firstSheet="1" activeTab="1" xr2:uid="{6F716FE0-A4DF-418B-900B-3408E44BFC15}"/>
  </bookViews>
  <sheets>
    <sheet name="Skill_Analysis" sheetId="15" state="hidden" r:id="rId1"/>
    <sheet name="Salary_vs_Skills" sheetId="17" r:id="rId2"/>
    <sheet name="Salary_Analysis" sheetId="18" r:id="rId3"/>
    <sheet name="Skill_Job_Analysis" sheetId="16" r:id="rId4"/>
    <sheet name="Skill_Salary_Analysis" sheetId="20" r:id="rId5"/>
  </sheets>
  <definedNames>
    <definedName name="Slicer_job_country11">#N/A</definedName>
    <definedName name="Slicer_job_title_short1">#N/A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pivotCache cacheId="6"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<sst xmlns="http://schemas.openxmlformats.org/spreadsheetml/2006/main" count="69" uniqueCount="29">
  <si>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</si>
  <si>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</si>
  <si>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</si>
  <si>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</si>
  <si>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</si>
  <si>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</si>
  <si>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</si>
  <si>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</si>
  <si>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</si>
  <si>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</si>
  <si>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</si>
  <si>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</si>
  <si>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</si>
  <si>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</si>
  <si>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</si>
  <si>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</si>
  <si>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</si>
  <si>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</si>
  <si>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</si>
  <si>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Java</t>
  </si>
  <si>
    <t>Azure</t>
  </si>
  <si>
    <t>Spark</t>
  </si>
  <si>
    <t>AWS</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</si>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</sst>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0.0"/>
    <numFmt numFmtId="166"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4">
    <dxf>
      <numFmt numFmtId="13" formatCode="0%"/>
    </dxf>
    <dxf>
      <numFmt numFmtId="13" formatCode="0%"/>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heetMetadata" Target="metadata.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0" Type="http://schemas.openxmlformats.org/officeDocument/2006/relationships/powerPivotData" Target="model/item.data"/><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2.075757635192297E-2"/>
                  <c:y val="7.3516417247721039E-2"/>
                </c:manualLayout>
              </c:layout>
              <c:tx>
                <c:rich>
                  <a:bodyPr/>
                  <a:lstStyle/>
                  <a:p>
                    <a:fld id="{83D73EA4-3347-4CCE-B9DF-F4C88A8F94CB}"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F10-4062-ADEA-0AC6352C1058}"/>
                </c:ext>
              </c:extLst>
            </c:dLbl>
            <c:dLbl>
              <c:idx val="1"/>
              <c:layout>
                <c:manualLayout>
                  <c:x val="-9.340909358365336E-2"/>
                  <c:y val="-6.0542931851064428E-2"/>
                </c:manualLayout>
              </c:layout>
              <c:tx>
                <c:rich>
                  <a:bodyPr/>
                  <a:lstStyle/>
                  <a:p>
                    <a:fld id="{B71A941E-2D11-46E2-B0CC-1E2D8D9312A8}"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F10-4062-ADEA-0AC6352C1058}"/>
                </c:ext>
              </c:extLst>
            </c:dLbl>
            <c:dLbl>
              <c:idx val="2"/>
              <c:layout>
                <c:manualLayout>
                  <c:x val="1.8681818716730671E-2"/>
                  <c:y val="5.1893941586626621E-2"/>
                </c:manualLayout>
              </c:layout>
              <c:tx>
                <c:rich>
                  <a:bodyPr/>
                  <a:lstStyle/>
                  <a:p>
                    <a:fld id="{936903B6-9CAE-498C-9481-0AFE38ED13A2}"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F10-4062-ADEA-0AC6352C1058}"/>
                </c:ext>
              </c:extLst>
            </c:dLbl>
            <c:dLbl>
              <c:idx val="3"/>
              <c:layout>
                <c:manualLayout>
                  <c:x val="6.2272729055768902E-3"/>
                  <c:y val="-6.9191922115502152E-2"/>
                </c:manualLayout>
              </c:layout>
              <c:tx>
                <c:rich>
                  <a:bodyPr/>
                  <a:lstStyle/>
                  <a:p>
                    <a:fld id="{A5D5E9AE-F830-4BAE-94C1-4674A4C10596}"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F10-4062-ADEA-0AC6352C1058}"/>
                </c:ext>
              </c:extLst>
            </c:dLbl>
            <c:dLbl>
              <c:idx val="4"/>
              <c:layout>
                <c:manualLayout>
                  <c:x val="0"/>
                  <c:y val="6.0542931851064311E-2"/>
                </c:manualLayout>
              </c:layout>
              <c:tx>
                <c:rich>
                  <a:bodyPr/>
                  <a:lstStyle/>
                  <a:p>
                    <a:fld id="{9EBB39B9-E8F7-432D-83A1-D19A2DF3D8BD}"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F10-4062-ADEA-0AC6352C1058}"/>
                </c:ext>
              </c:extLst>
            </c:dLbl>
            <c:dLbl>
              <c:idx val="5"/>
              <c:layout>
                <c:manualLayout>
                  <c:x val="8.3030305407691875E-3"/>
                  <c:y val="-0.13405934909878542"/>
                </c:manualLayout>
              </c:layout>
              <c:tx>
                <c:rich>
                  <a:bodyPr/>
                  <a:lstStyle/>
                  <a:p>
                    <a:fld id="{14D755D0-26B9-4D54-960C-537362D95553}"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F10-4062-ADEA-0AC6352C1058}"/>
                </c:ext>
              </c:extLst>
            </c:dLbl>
            <c:dLbl>
              <c:idx val="6"/>
              <c:layout>
                <c:manualLayout>
                  <c:x val="-7.4727274866922683E-2"/>
                  <c:y val="-9.0814397776596584E-2"/>
                </c:manualLayout>
              </c:layout>
              <c:tx>
                <c:rich>
                  <a:bodyPr/>
                  <a:lstStyle/>
                  <a:p>
                    <a:fld id="{B64D9B67-F6B1-4097-977C-9FA7562C9CF6}"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CF10-4062-ADEA-0AC6352C1058}"/>
                </c:ext>
              </c:extLst>
            </c:dLbl>
            <c:dLbl>
              <c:idx val="7"/>
              <c:layout>
                <c:manualLayout>
                  <c:x val="1.4530303446346078E-2"/>
                  <c:y val="-2.5946970793313311E-2"/>
                </c:manualLayout>
              </c:layout>
              <c:tx>
                <c:rich>
                  <a:bodyPr/>
                  <a:lstStyle/>
                  <a:p>
                    <a:fld id="{D512C647-AC2F-4A02-AD4A-110FEF31332E}"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CF10-4062-ADEA-0AC6352C1058}"/>
                </c:ext>
              </c:extLst>
            </c:dLbl>
            <c:dLbl>
              <c:idx val="8"/>
              <c:layout>
                <c:manualLayout>
                  <c:x val="-7.8878790137307295E-2"/>
                  <c:y val="-6.9191922115502152E-2"/>
                </c:manualLayout>
              </c:layout>
              <c:tx>
                <c:rich>
                  <a:bodyPr/>
                  <a:lstStyle/>
                  <a:p>
                    <a:fld id="{0F82B3A0-26E1-4BF1-975C-F8F7F849FB0F}"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CF10-4062-ADEA-0AC6352C1058}"/>
                </c:ext>
              </c:extLst>
            </c:dLbl>
            <c:dLbl>
              <c:idx val="9"/>
              <c:layout>
                <c:manualLayout>
                  <c:x val="-1.9027558514616408E-17"/>
                  <c:y val="0"/>
                </c:manualLayout>
              </c:layout>
              <c:tx>
                <c:rich>
                  <a:bodyPr/>
                  <a:lstStyle/>
                  <a:p>
                    <a:fld id="{CA9D2EFB-F251-4F3A-B927-A23D24E94793}"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CF10-4062-ADEA-0AC6352C10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CF10-4062-ADEA-0AC6352C1058}"/>
            </c:ext>
          </c:extLst>
        </c:ser>
        <c:dLbls>
          <c:showLegendKey val="0"/>
          <c:showVal val="0"/>
          <c:showCatName val="0"/>
          <c:showSerName val="0"/>
          <c:showPercent val="0"/>
          <c:showBubbleSize val="0"/>
        </c:dLbls>
        <c:axId val="1573513408"/>
        <c:axId val="1397621968"/>
      </c:scatterChart>
      <c:valAx>
        <c:axId val="1573513408"/>
        <c:scaling>
          <c:orientation val="minMax"/>
          <c:min val="80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621968"/>
        <c:crosses val="autoZero"/>
        <c:crossBetween val="midCat"/>
      </c:valAx>
      <c:valAx>
        <c:axId val="1397621968"/>
        <c:scaling>
          <c:orientation val="minMax"/>
          <c:min val="3"/>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5134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Skill_Job_Analysis!$B$2:$B$12</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[analysis.xlsx]Skill_Salary_Analysis!PivotTable1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What's the Pay of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diamond"/>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Skill_Salary_Analysis!$B$2:$B$12</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B28C-40DA-B3BC-2F2675C0E4DE}"/>
            </c:ext>
          </c:extLst>
        </c:ser>
        <c:dLbls>
          <c:showLegendKey val="0"/>
          <c:showVal val="0"/>
          <c:showCatName val="0"/>
          <c:showSerName val="0"/>
          <c:showPercent val="0"/>
          <c:showBubbleSize val="0"/>
        </c:dLbls>
        <c:gapWidth val="219"/>
        <c:axId val="759233696"/>
        <c:axId val="2084021648"/>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Skill_Salary_Analysis!$C$2:$C$12</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B28C-40DA-B3BC-2F2675C0E4DE}"/>
            </c:ext>
          </c:extLst>
        </c:ser>
        <c:dLbls>
          <c:showLegendKey val="0"/>
          <c:showVal val="0"/>
          <c:showCatName val="0"/>
          <c:showSerName val="0"/>
          <c:showPercent val="0"/>
          <c:showBubbleSize val="0"/>
        </c:dLbls>
        <c:marker val="1"/>
        <c:smooth val="0"/>
        <c:axId val="759316288"/>
        <c:axId val="2084025488"/>
      </c:lineChart>
      <c:catAx>
        <c:axId val="75923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021648"/>
        <c:crosses val="autoZero"/>
        <c:auto val="1"/>
        <c:lblAlgn val="ctr"/>
        <c:lblOffset val="100"/>
        <c:noMultiLvlLbl val="0"/>
      </c:catAx>
      <c:valAx>
        <c:axId val="208402164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per Skill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233696"/>
        <c:crosses val="autoZero"/>
        <c:crossBetween val="between"/>
      </c:valAx>
      <c:valAx>
        <c:axId val="208402548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316288"/>
        <c:crosses val="max"/>
        <c:crossBetween val="between"/>
      </c:valAx>
      <c:catAx>
        <c:axId val="759316288"/>
        <c:scaling>
          <c:orientation val="minMax"/>
        </c:scaling>
        <c:delete val="1"/>
        <c:axPos val="b"/>
        <c:numFmt formatCode="General" sourceLinked="1"/>
        <c:majorTickMark val="out"/>
        <c:minorTickMark val="none"/>
        <c:tickLblPos val="nextTo"/>
        <c:crossAx val="20840254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0</xdr:rowOff>
    </xdr:from>
    <xdr:to>
      <xdr:col>12</xdr:col>
      <xdr:colOff>0</xdr:colOff>
      <xdr:row>16</xdr:row>
      <xdr:rowOff>0</xdr:rowOff>
    </xdr:to>
    <xdr:graphicFrame macro="">
      <xdr:nvGraphicFramePr>
        <xdr:cNvPr id="2" name="Chart 1">
          <a:extLst>
            <a:ext uri="{FF2B5EF4-FFF2-40B4-BE49-F238E27FC236}">
              <a16:creationId xmlns:a16="http://schemas.microsoft.com/office/drawing/2014/main" id="{DB5D2E9C-B1DE-2455-4095-BB4BC3F80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0</xdr:row>
      <xdr:rowOff>0</xdr:rowOff>
    </xdr:from>
    <xdr:to>
      <xdr:col>16</xdr:col>
      <xdr:colOff>0</xdr:colOff>
      <xdr:row>15</xdr:row>
      <xdr:rowOff>186446</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03D2DC5F-E7D3-4775-A8B2-1D5D7DCCA9D4}"/>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1081426" y="0"/>
              <a:ext cx="1823936" cy="29831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8</xdr:col>
      <xdr:colOff>0</xdr:colOff>
      <xdr:row>12</xdr:row>
      <xdr:rowOff>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499E7B69-0F90-28CD-5422-360FA7982DA7}"/>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440680" y="0"/>
              <a:ext cx="1828800" cy="21945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0</xdr:row>
      <xdr:rowOff>0</xdr:rowOff>
    </xdr:from>
    <xdr:to>
      <xdr:col>11</xdr:col>
      <xdr:colOff>0</xdr:colOff>
      <xdr:row>17</xdr:row>
      <xdr:rowOff>0</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0</xdr:row>
      <xdr:rowOff>0</xdr:rowOff>
    </xdr:from>
    <xdr:to>
      <xdr:col>15</xdr:col>
      <xdr:colOff>0</xdr:colOff>
      <xdr:row>17</xdr:row>
      <xdr:rowOff>0</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993380" y="0"/>
              <a:ext cx="1828800" cy="3108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0</xdr:row>
      <xdr:rowOff>0</xdr:rowOff>
    </xdr:from>
    <xdr:to>
      <xdr:col>19</xdr:col>
      <xdr:colOff>0</xdr:colOff>
      <xdr:row>17</xdr:row>
      <xdr:rowOff>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431780" y="0"/>
              <a:ext cx="1828800" cy="3108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0</xdr:colOff>
      <xdr:row>0</xdr:row>
      <xdr:rowOff>0</xdr:rowOff>
    </xdr:from>
    <xdr:to>
      <xdr:col>15</xdr:col>
      <xdr:colOff>0</xdr:colOff>
      <xdr:row>15</xdr:row>
      <xdr:rowOff>0</xdr:rowOff>
    </xdr:to>
    <mc:AlternateContent xmlns:mc="http://schemas.openxmlformats.org/markup-compatibility/2006" xmlns:a14="http://schemas.microsoft.com/office/drawing/2010/main">
      <mc:Choice Requires="a14">
        <xdr:graphicFrame macro="">
          <xdr:nvGraphicFramePr>
            <xdr:cNvPr id="2" name="job_title_short 2">
              <a:extLst>
                <a:ext uri="{FF2B5EF4-FFF2-40B4-BE49-F238E27FC236}">
                  <a16:creationId xmlns:a16="http://schemas.microsoft.com/office/drawing/2014/main" id="{3E43E2CB-CA2A-4B04-A679-98CA0BE2F963}"/>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8930640" y="0"/>
              <a:ext cx="1828800" cy="2743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0</xdr:row>
      <xdr:rowOff>0</xdr:rowOff>
    </xdr:from>
    <xdr:to>
      <xdr:col>19</xdr:col>
      <xdr:colOff>0</xdr:colOff>
      <xdr:row>15</xdr:row>
      <xdr:rowOff>0</xdr:rowOff>
    </xdr:to>
    <mc:AlternateContent xmlns:mc="http://schemas.openxmlformats.org/markup-compatibility/2006" xmlns:a14="http://schemas.microsoft.com/office/drawing/2010/main">
      <mc:Choice Requires="a14">
        <xdr:graphicFrame macro="">
          <xdr:nvGraphicFramePr>
            <xdr:cNvPr id="3" name="job_country 4">
              <a:extLst>
                <a:ext uri="{FF2B5EF4-FFF2-40B4-BE49-F238E27FC236}">
                  <a16:creationId xmlns:a16="http://schemas.microsoft.com/office/drawing/2014/main" id="{D06AD21E-DB2D-4884-9969-10237DA760DC}"/>
                </a:ext>
              </a:extLst>
            </xdr:cNvPr>
            <xdr:cNvGraphicFramePr/>
          </xdr:nvGraphicFramePr>
          <xdr:xfrm>
            <a:off x="0" y="0"/>
            <a:ext cx="0" cy="0"/>
          </xdr:xfrm>
          <a:graphic>
            <a:graphicData uri="http://schemas.microsoft.com/office/drawing/2010/slicer">
              <sle:slicer xmlns:sle="http://schemas.microsoft.com/office/drawing/2010/slicer" name="job_country 4"/>
            </a:graphicData>
          </a:graphic>
        </xdr:graphicFrame>
      </mc:Choice>
      <mc:Fallback xmlns="">
        <xdr:sp macro="" textlink="">
          <xdr:nvSpPr>
            <xdr:cNvPr id="0" name=""/>
            <xdr:cNvSpPr>
              <a:spLocks noTextEdit="1"/>
            </xdr:cNvSpPr>
          </xdr:nvSpPr>
          <xdr:spPr>
            <a:xfrm>
              <a:off x="11369040" y="0"/>
              <a:ext cx="1828800" cy="2743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0</xdr:row>
      <xdr:rowOff>0</xdr:rowOff>
    </xdr:from>
    <xdr:to>
      <xdr:col>11</xdr:col>
      <xdr:colOff>0</xdr:colOff>
      <xdr:row>15</xdr:row>
      <xdr:rowOff>0</xdr:rowOff>
    </xdr:to>
    <xdr:graphicFrame macro="">
      <xdr:nvGraphicFramePr>
        <xdr:cNvPr id="4" name="Chart 3">
          <a:extLst>
            <a:ext uri="{FF2B5EF4-FFF2-40B4-BE49-F238E27FC236}">
              <a16:creationId xmlns:a16="http://schemas.microsoft.com/office/drawing/2014/main" id="{F3F655BF-25DE-49AB-9C72-6AE42D54D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ert Petrovskyi" refreshedDate="46272.641887268517" backgroundQuery="1" createdVersion="8" refreshedVersion="8" minRefreshableVersion="3" recordCount="0" supportSubquery="1" supportAdvancedDrill="1" xr:uid="{22141D97-07A8-4049-95F9-4CC9C4F1B6A2}">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Median Salary - Skills]" caption="Median Salary - Skills" numFmtId="0" hierarchy="29" level="32767"/>
    <cacheField name="[Measures].[Skill Likelihood]" caption="Skill Likelihood" numFmtId="0" hierarchy="30"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ert Petrovskyi" refreshedDate="46272.641887731479" backgroundQuery="1" createdVersion="8" refreshedVersion="8" minRefreshableVersion="3" recordCount="0" supportSubquery="1" supportAdvancedDrill="1" xr:uid="{DA36580E-51BD-4D10-A939-48B935238A4A}">
  <cacheSource type="external" connectionId="3"/>
  <cacheFields count="3">
    <cacheField name="[data_jobs_skills].[job_skills].[job_skills]" caption="job_skills" numFmtId="0" hierarchy="21" level="1">
      <sharedItems count="10">
        <s v="AWS"/>
        <s v="Azure"/>
        <s v="Excel"/>
        <s v="Java"/>
        <s v="Python"/>
        <s v="R"/>
        <s v="SAS"/>
        <s v="Spark"/>
        <s v="SQL"/>
        <s v="Tableau"/>
      </sharedItems>
    </cacheField>
    <cacheField name="[Measures].[Skill Likelihood]" caption="Skill Likelihood" numFmtId="0" hierarchy="30"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ert Petrovskyi" refreshedDate="46272.641888078702" backgroundQuery="1" createdVersion="8" refreshedVersion="8" minRefreshableVersion="3" recordCount="0" supportSubquery="1" supportAdvancedDrill="1" xr:uid="{172247AC-A513-4CB7-AA42-C4B341176BC5}">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2"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ert Petrovskyi" refreshedDate="46272.641888425926" backgroundQuery="1" createdVersion="8" refreshedVersion="8" minRefreshableVersion="3" recordCount="0" supportSubquery="1" supportAdvancedDrill="1" xr:uid="{F9D7EC01-973B-4CD1-A25A-3370F2B9C227}">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ert Petrovskyi" refreshedDate="46272.641888888887" backgroundQuery="1" createdVersion="8" refreshedVersion="8" minRefreshableVersion="3" recordCount="0" supportSubquery="1" supportAdvancedDrill="1" xr:uid="{ACE26CDB-01FD-43EF-8ED3-AA886523810F}">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ert Petrovskyi" refreshedDate="46269.654069560187" backgroundQuery="1" createdVersion="3" refreshedVersion="8" minRefreshableVersion="3" recordCount="0" supportSubquery="1" supportAdvancedDrill="1" xr:uid="{66AFC18E-F07D-41B6-B7E0-546A42365340}">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80717347"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ert Petrovskyi" refreshedDate="46269.654072453704" backgroundQuery="1" createdVersion="3" refreshedVersion="8" minRefreshableVersion="3" recordCount="0" supportSubquery="1" supportAdvancedDrill="1" xr:uid="{8A3A5A28-DA99-470C-A74D-A57175FBC606}">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01969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2"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B12"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4"/>
    </i>
    <i>
      <x v="2"/>
    </i>
    <i>
      <x v="7"/>
    </i>
    <i>
      <x v="8"/>
    </i>
    <i>
      <x v="6"/>
    </i>
    <i>
      <x/>
    </i>
    <i>
      <x v="5"/>
    </i>
    <i>
      <x v="9"/>
    </i>
    <i>
      <x v="1"/>
    </i>
    <i t="grand">
      <x/>
    </i>
  </rowItems>
  <colItems count="1">
    <i/>
  </colItems>
  <dataFields count="1">
    <dataField name="Count of job_skills" fld="1" subtotal="count" baseField="0" baseItem="0" numFmtId="164"/>
  </dataFields>
  <formats count="1">
    <format dxfId="3">
      <pivotArea outline="0" collapsedLevelsAreSubtotals="1" fieldPosition="0"/>
    </format>
  </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9397A5-B26A-430D-A309-B437A0F8992A}" name="PivotTable1" cacheId="3" applyNumberFormats="0" applyBorderFormats="0" applyFontFormats="0" applyPatternFormats="0" applyAlignmentFormats="0" applyWidthHeightFormats="1" dataCaption="Values" tag="34e56554-8695-4afe-9bcc-65b5f4736a66"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2FFF69-7C16-4272-9932-A080931C850D}" name="PivotTable2" cacheId="4" applyNumberFormats="0" applyBorderFormats="0" applyFontFormats="0" applyPatternFormats="0" applyAlignmentFormats="0" applyWidthHeightFormats="1" dataCaption="Values" tag="a04a1b09-6174-459b-8eb0-92c98e620ea4"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1">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fld="1" subtotal="count" baseField="0" baseItem="0" numFmtId="9"/>
  </dataFields>
  <formats count="2">
    <format dxfId="2">
      <pivotArea outline="0" collapsedLevelsAreSubtotals="1" fieldPosition="0"/>
    </format>
    <format dxfId="1">
      <pivotArea outline="0" collapsedLevelsAreSubtotals="1" fieldPosition="0">
        <references count="1">
          <reference field="4294967294" count="1" selected="0">
            <x v="0"/>
          </reference>
        </references>
      </pivotArea>
    </format>
  </formats>
  <chartFormats count="1">
    <chartFormat chart="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D08853-BCF8-466F-994A-5D4BAA33E18E}" name="PivotTable1" cacheId="0" applyNumberFormats="0" applyBorderFormats="0" applyFontFormats="0" applyPatternFormats="0" applyAlignmentFormats="0" applyWidthHeightFormats="1" dataCaption="Values" tag="91fdc7e9-33c2-4676-b21a-eb762ba9c280" updatedVersion="8" minRefreshableVersion="3" useAutoFormatting="1" subtotalHiddenItems="1" colGrandTotals="0" itemPrintTitles="1" createdVersion="8" indent="0" outline="1" outlineData="1" multipleFieldFilters="0" chartFormat="8">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F6F3089E-877F-4CA8-9E80-0C914BF6D557}" sourceName="[data_jobs_salary].[job_title_short]">
  <pivotTables>
    <pivotTable tabId="20" name="PivotTable1"/>
    <pivotTable tabId="15" name="PivotTable1"/>
    <pivotTable tabId="17" name="PivotTable1"/>
    <pivotTable tabId="18" name="PivotTable2"/>
    <pivotTable tabId="16" name="PivotTable2"/>
  </pivotTables>
  <data>
    <olap pivotCacheId="1200196949">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1" xr10:uid="{BC5B4713-F3D6-429E-B1FA-75EBFE749B0D}" sourceName="[data_jobs_salary].[job_country]">
  <pivotTables>
    <pivotTable tabId="20" name="PivotTable1"/>
    <pivotTable tabId="16" name="PivotTable2"/>
    <pivotTable tabId="15" name="PivotTable1"/>
    <pivotTable tabId="17" name="PivotTable1"/>
    <pivotTable tabId="18" name="PivotTable2"/>
  </pivotTables>
  <data>
    <olap pivotCacheId="68071734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i n="[data_jobs_salary].[job_country].&amp;[Cameroon]" c="Cameroon"/>
              <i n="[data_jobs_salary].[job_country].&amp;[Gambia]" c="Gambia"/>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35FC114D-2994-4D9A-B370-9455A5B458B6}" cache="Slicer_job_country11"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FEDF04D2-0206-4117-B19B-ACAA38C00E48}" cache="Slicer_job_country11" caption="Country"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1" caption="Job Title" level="1" rowHeight="234950"/>
  <slicer name="job_country" xr10:uid="{9846ADD1-A959-4FDA-939A-06685B788C12}" cache="Slicer_job_country11" caption="Count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2" xr10:uid="{7E29B774-E844-4518-AE01-83B4BD91CE75}" cache="Slicer_job_title_short1" caption="Job Title" level="1" rowHeight="234950"/>
  <slicer name="job_country 4" xr10:uid="{86EFF5A2-149F-462D-B6E7-70C72E978F40}" cache="Slicer_job_country11" caption="Coun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B12"/>
  <sheetViews>
    <sheetView workbookViewId="0"/>
  </sheetViews>
  <sheetFormatPr defaultRowHeight="14.4" x14ac:dyDescent="0.3"/>
  <cols>
    <col min="1" max="1" width="22.77734375" bestFit="1" customWidth="1"/>
    <col min="2" max="2" width="16.109375" bestFit="1" customWidth="1"/>
  </cols>
  <sheetData>
    <row r="1" spans="1:2" x14ac:dyDescent="0.3">
      <c r="A1" s="1" t="s">
        <v>10</v>
      </c>
      <c r="B1" t="s">
        <v>12</v>
      </c>
    </row>
    <row r="2" spans="1:2" x14ac:dyDescent="0.3">
      <c r="A2" s="2" t="s">
        <v>1</v>
      </c>
      <c r="B2" s="3">
        <v>47223</v>
      </c>
    </row>
    <row r="3" spans="1:2" x14ac:dyDescent="0.3">
      <c r="A3" s="2" t="s">
        <v>4</v>
      </c>
      <c r="B3" s="3">
        <v>41856</v>
      </c>
    </row>
    <row r="4" spans="1:2" x14ac:dyDescent="0.3">
      <c r="A4" s="2" t="s">
        <v>6</v>
      </c>
      <c r="B4" s="3">
        <v>34591</v>
      </c>
    </row>
    <row r="5" spans="1:2" x14ac:dyDescent="0.3">
      <c r="A5" s="2" t="s">
        <v>5</v>
      </c>
      <c r="B5" s="3">
        <v>16395</v>
      </c>
    </row>
    <row r="6" spans="1:2" x14ac:dyDescent="0.3">
      <c r="A6" s="2" t="s">
        <v>0</v>
      </c>
      <c r="B6" s="3">
        <v>10569</v>
      </c>
    </row>
    <row r="7" spans="1:2" x14ac:dyDescent="0.3">
      <c r="A7" s="2" t="s">
        <v>2</v>
      </c>
      <c r="B7" s="3">
        <v>6462</v>
      </c>
    </row>
    <row r="8" spans="1:2" x14ac:dyDescent="0.3">
      <c r="A8" s="2" t="s">
        <v>8</v>
      </c>
      <c r="B8" s="3">
        <v>3303</v>
      </c>
    </row>
    <row r="9" spans="1:2" x14ac:dyDescent="0.3">
      <c r="A9" s="2" t="s">
        <v>3</v>
      </c>
      <c r="B9" s="3">
        <v>3281</v>
      </c>
    </row>
    <row r="10" spans="1:2" x14ac:dyDescent="0.3">
      <c r="A10" s="2" t="s">
        <v>7</v>
      </c>
      <c r="B10" s="3">
        <v>3177</v>
      </c>
    </row>
    <row r="11" spans="1:2" x14ac:dyDescent="0.3">
      <c r="A11" s="2" t="s">
        <v>9</v>
      </c>
      <c r="B11" s="3">
        <v>413</v>
      </c>
    </row>
    <row r="12" spans="1:2" x14ac:dyDescent="0.3">
      <c r="A12" s="2" t="s">
        <v>11</v>
      </c>
      <c r="B12" s="3">
        <v>167270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45D57-B70A-44B5-8D70-C7E93B6AAD73}">
  <dimension ref="A1:G12"/>
  <sheetViews>
    <sheetView tabSelected="1" zoomScale="94" workbookViewId="0">
      <selection activeCell="C18" sqref="C18"/>
    </sheetView>
  </sheetViews>
  <sheetFormatPr defaultRowHeight="14.4" x14ac:dyDescent="0.3"/>
  <cols>
    <col min="1" max="1" width="23" bestFit="1" customWidth="1"/>
    <col min="2" max="2" width="12.6640625" bestFit="1" customWidth="1"/>
    <col min="3" max="3" width="12" bestFit="1" customWidth="1"/>
    <col min="4" max="4" width="12.6640625" bestFit="1" customWidth="1"/>
    <col min="5" max="5" width="23" bestFit="1" customWidth="1"/>
    <col min="6" max="6" width="12.21875" bestFit="1" customWidth="1"/>
    <col min="7" max="7" width="12.77734375" bestFit="1" customWidth="1"/>
  </cols>
  <sheetData>
    <row r="1" spans="1:7" x14ac:dyDescent="0.3">
      <c r="A1" s="1" t="s">
        <v>10</v>
      </c>
      <c r="B1" t="s">
        <v>24</v>
      </c>
      <c r="C1" t="s">
        <v>23</v>
      </c>
      <c r="E1" t="str" cm="1">
        <f t="array" ref="E1:G11">A1:C11</f>
        <v>Row Labels</v>
      </c>
      <c r="F1" t="str">
        <v>Median Salary</v>
      </c>
      <c r="G1" t="str">
        <v>Skills Per Job</v>
      </c>
    </row>
    <row r="2" spans="1:7" x14ac:dyDescent="0.3">
      <c r="A2" s="2" t="s">
        <v>0</v>
      </c>
      <c r="B2" s="5">
        <v>155000</v>
      </c>
      <c r="C2" s="4">
        <v>5.2608262817322053</v>
      </c>
      <c r="E2" t="str">
        <v>Senior Data Scientist</v>
      </c>
      <c r="F2">
        <v>155000</v>
      </c>
      <c r="G2">
        <v>5.2608262817322053</v>
      </c>
    </row>
    <row r="3" spans="1:7" x14ac:dyDescent="0.3">
      <c r="A3" s="2" t="s">
        <v>5</v>
      </c>
      <c r="B3" s="5">
        <v>147500</v>
      </c>
      <c r="C3" s="4">
        <v>8.1405163853028792</v>
      </c>
      <c r="E3" t="str">
        <v>Senior Data Engineer</v>
      </c>
      <c r="F3">
        <v>147500</v>
      </c>
      <c r="G3">
        <v>8.1405163853028792</v>
      </c>
    </row>
    <row r="4" spans="1:7" x14ac:dyDescent="0.3">
      <c r="A4" s="2" t="s">
        <v>4</v>
      </c>
      <c r="B4" s="5">
        <v>127500</v>
      </c>
      <c r="C4" s="4">
        <v>4.9271336080047083</v>
      </c>
      <c r="E4" t="str">
        <v>Data Scientist</v>
      </c>
      <c r="F4">
        <v>127500</v>
      </c>
      <c r="G4">
        <v>4.9271336080047083</v>
      </c>
    </row>
    <row r="5" spans="1:7" x14ac:dyDescent="0.3">
      <c r="A5" s="2" t="s">
        <v>1</v>
      </c>
      <c r="B5" s="5">
        <v>125000</v>
      </c>
      <c r="C5" s="4">
        <v>6.961963732861566</v>
      </c>
      <c r="E5" t="str">
        <v>Data Engineer</v>
      </c>
      <c r="F5">
        <v>125000</v>
      </c>
      <c r="G5">
        <v>6.961963732861566</v>
      </c>
    </row>
    <row r="6" spans="1:7" x14ac:dyDescent="0.3">
      <c r="A6" s="2" t="s">
        <v>2</v>
      </c>
      <c r="B6" s="5">
        <v>111175</v>
      </c>
      <c r="C6" s="4">
        <v>4.3544474393531001</v>
      </c>
      <c r="E6" t="str">
        <v>Senior Data Analyst</v>
      </c>
      <c r="F6">
        <v>111175</v>
      </c>
      <c r="G6">
        <v>4.3544474393531001</v>
      </c>
    </row>
    <row r="7" spans="1:7" x14ac:dyDescent="0.3">
      <c r="A7" s="2" t="s">
        <v>3</v>
      </c>
      <c r="B7" s="5">
        <v>107550</v>
      </c>
      <c r="C7" s="4">
        <v>5.2834138486312403</v>
      </c>
      <c r="E7" t="str">
        <v>Machine Learning Engineer</v>
      </c>
      <c r="F7">
        <v>107550</v>
      </c>
      <c r="G7">
        <v>5.2834138486312403</v>
      </c>
    </row>
    <row r="8" spans="1:7" x14ac:dyDescent="0.3">
      <c r="A8" s="2" t="s">
        <v>7</v>
      </c>
      <c r="B8" s="5">
        <v>99150</v>
      </c>
      <c r="C8" s="4">
        <v>5.5445026178010473</v>
      </c>
      <c r="E8" t="str">
        <v>Software Engineer</v>
      </c>
      <c r="F8">
        <v>99150</v>
      </c>
      <c r="G8">
        <v>5.5445026178010473</v>
      </c>
    </row>
    <row r="9" spans="1:7" x14ac:dyDescent="0.3">
      <c r="A9" s="2" t="s">
        <v>6</v>
      </c>
      <c r="B9" s="5">
        <v>90000</v>
      </c>
      <c r="C9" s="4">
        <v>3.600978555069748</v>
      </c>
      <c r="E9" t="str">
        <v>Data Analyst</v>
      </c>
      <c r="F9">
        <v>90000</v>
      </c>
      <c r="G9">
        <v>3.600978555069748</v>
      </c>
    </row>
    <row r="10" spans="1:7" x14ac:dyDescent="0.3">
      <c r="A10" s="2" t="s">
        <v>9</v>
      </c>
      <c r="B10" s="5">
        <v>90000</v>
      </c>
      <c r="C10" s="4">
        <v>4.8023255813953485</v>
      </c>
      <c r="E10" t="str">
        <v>Cloud Engineer</v>
      </c>
      <c r="F10">
        <v>90000</v>
      </c>
      <c r="G10">
        <v>4.8023255813953485</v>
      </c>
    </row>
    <row r="11" spans="1:7" x14ac:dyDescent="0.3">
      <c r="A11" s="2" t="s">
        <v>8</v>
      </c>
      <c r="B11" s="5">
        <v>85000</v>
      </c>
      <c r="C11" s="4">
        <v>3.2997002997002998</v>
      </c>
      <c r="E11" t="str">
        <v>Business Analyst</v>
      </c>
      <c r="F11">
        <v>85000</v>
      </c>
      <c r="G11">
        <v>3.2997002997002998</v>
      </c>
    </row>
    <row r="12" spans="1:7" x14ac:dyDescent="0.3">
      <c r="A12" s="2" t="s">
        <v>11</v>
      </c>
      <c r="B12" s="5">
        <v>115000</v>
      </c>
      <c r="C12" s="4">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ECF27-1A1C-4335-82F1-B25F0CE590E4}">
  <dimension ref="A1:D12"/>
  <sheetViews>
    <sheetView workbookViewId="0">
      <selection activeCell="C16" sqref="C16"/>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10</v>
      </c>
      <c r="B1" t="s">
        <v>24</v>
      </c>
      <c r="C1" t="s">
        <v>25</v>
      </c>
      <c r="D1" t="s">
        <v>26</v>
      </c>
    </row>
    <row r="2" spans="1:4" x14ac:dyDescent="0.3">
      <c r="A2" s="2" t="s">
        <v>8</v>
      </c>
      <c r="B2" s="5">
        <v>85000</v>
      </c>
      <c r="C2" s="5">
        <v>90000</v>
      </c>
      <c r="D2" s="5">
        <v>75000</v>
      </c>
    </row>
    <row r="3" spans="1:4" x14ac:dyDescent="0.3">
      <c r="A3" s="2" t="s">
        <v>9</v>
      </c>
      <c r="B3" s="5">
        <v>90000</v>
      </c>
      <c r="C3" s="5">
        <v>115000</v>
      </c>
      <c r="D3" s="5">
        <v>89100</v>
      </c>
    </row>
    <row r="4" spans="1:4" x14ac:dyDescent="0.3">
      <c r="A4" s="2" t="s">
        <v>6</v>
      </c>
      <c r="B4" s="5">
        <v>90000</v>
      </c>
      <c r="C4" s="5">
        <v>90000</v>
      </c>
      <c r="D4" s="5">
        <v>90000</v>
      </c>
    </row>
    <row r="5" spans="1:4" x14ac:dyDescent="0.3">
      <c r="A5" s="2" t="s">
        <v>1</v>
      </c>
      <c r="B5" s="5">
        <v>125000</v>
      </c>
      <c r="C5" s="5">
        <v>125000</v>
      </c>
      <c r="D5" s="5">
        <v>123500</v>
      </c>
    </row>
    <row r="6" spans="1:4" x14ac:dyDescent="0.3">
      <c r="A6" s="2" t="s">
        <v>4</v>
      </c>
      <c r="B6" s="5">
        <v>127500</v>
      </c>
      <c r="C6" s="5">
        <v>130000</v>
      </c>
      <c r="D6" s="5">
        <v>119550</v>
      </c>
    </row>
    <row r="7" spans="1:4" x14ac:dyDescent="0.3">
      <c r="A7" s="2" t="s">
        <v>3</v>
      </c>
      <c r="B7" s="5">
        <v>107550</v>
      </c>
      <c r="C7" s="5">
        <v>150000</v>
      </c>
      <c r="D7" s="5">
        <v>101029</v>
      </c>
    </row>
    <row r="8" spans="1:4" x14ac:dyDescent="0.3">
      <c r="A8" s="2" t="s">
        <v>2</v>
      </c>
      <c r="B8" s="5">
        <v>111175</v>
      </c>
      <c r="C8" s="5">
        <v>110000</v>
      </c>
      <c r="D8" s="5">
        <v>111175</v>
      </c>
    </row>
    <row r="9" spans="1:4" x14ac:dyDescent="0.3">
      <c r="A9" s="2" t="s">
        <v>5</v>
      </c>
      <c r="B9" s="5">
        <v>147500</v>
      </c>
      <c r="C9" s="5">
        <v>150000</v>
      </c>
      <c r="D9" s="5">
        <v>147500</v>
      </c>
    </row>
    <row r="10" spans="1:4" x14ac:dyDescent="0.3">
      <c r="A10" s="2" t="s">
        <v>0</v>
      </c>
      <c r="B10" s="5">
        <v>155000</v>
      </c>
      <c r="C10" s="5">
        <v>155000</v>
      </c>
      <c r="D10" s="5">
        <v>155000</v>
      </c>
    </row>
    <row r="11" spans="1:4" x14ac:dyDescent="0.3">
      <c r="A11" s="2" t="s">
        <v>7</v>
      </c>
      <c r="B11" s="5">
        <v>99150</v>
      </c>
      <c r="C11" s="5">
        <v>125000</v>
      </c>
      <c r="D11" s="5">
        <v>89100</v>
      </c>
    </row>
    <row r="12" spans="1:4" x14ac:dyDescent="0.3">
      <c r="A12" s="2" t="s">
        <v>11</v>
      </c>
      <c r="B12" s="5">
        <v>115000</v>
      </c>
      <c r="C12" s="5">
        <v>118940</v>
      </c>
      <c r="D12"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2"/>
  <sheetViews>
    <sheetView workbookViewId="0">
      <selection activeCell="K18" sqref="K18"/>
    </sheetView>
  </sheetViews>
  <sheetFormatPr defaultRowHeight="14.4" x14ac:dyDescent="0.3"/>
  <cols>
    <col min="1" max="1" width="12.44140625" bestFit="1" customWidth="1"/>
    <col min="2" max="2" width="13.88671875" bestFit="1" customWidth="1"/>
    <col min="3" max="3" width="10.21875" customWidth="1"/>
  </cols>
  <sheetData>
    <row r="1" spans="1:2" x14ac:dyDescent="0.3">
      <c r="A1" s="1" t="s">
        <v>10</v>
      </c>
      <c r="B1" t="s">
        <v>28</v>
      </c>
    </row>
    <row r="2" spans="1:2" x14ac:dyDescent="0.3">
      <c r="A2" s="2" t="s">
        <v>19</v>
      </c>
      <c r="B2" s="6">
        <v>0.11713393731635652</v>
      </c>
    </row>
    <row r="3" spans="1:2" x14ac:dyDescent="0.3">
      <c r="A3" s="2" t="s">
        <v>20</v>
      </c>
      <c r="B3" s="6">
        <v>0.14569049951028404</v>
      </c>
    </row>
    <row r="4" spans="1:2" x14ac:dyDescent="0.3">
      <c r="A4" s="2" t="s">
        <v>18</v>
      </c>
      <c r="B4" s="6">
        <v>0.14709843290891284</v>
      </c>
    </row>
    <row r="5" spans="1:2" x14ac:dyDescent="0.3">
      <c r="A5" s="2" t="s">
        <v>21</v>
      </c>
      <c r="B5" s="6">
        <v>0.16191234084231146</v>
      </c>
    </row>
    <row r="6" spans="1:2" x14ac:dyDescent="0.3">
      <c r="A6" s="2" t="s">
        <v>17</v>
      </c>
      <c r="B6" s="6">
        <v>0.19160137120470128</v>
      </c>
    </row>
    <row r="7" spans="1:2" x14ac:dyDescent="0.3">
      <c r="A7" s="2" t="s">
        <v>22</v>
      </c>
      <c r="B7" s="6">
        <v>0.20947600391772772</v>
      </c>
    </row>
    <row r="8" spans="1:2" x14ac:dyDescent="0.3">
      <c r="A8" s="2" t="s">
        <v>16</v>
      </c>
      <c r="B8" s="6">
        <v>0.21207761998041136</v>
      </c>
    </row>
    <row r="9" spans="1:2" x14ac:dyDescent="0.3">
      <c r="A9" s="2" t="s">
        <v>15</v>
      </c>
      <c r="B9" s="6">
        <v>0.21556684622918706</v>
      </c>
    </row>
    <row r="10" spans="1:2" x14ac:dyDescent="0.3">
      <c r="A10" s="2" t="s">
        <v>14</v>
      </c>
      <c r="B10" s="6">
        <v>0.54141160626836438</v>
      </c>
    </row>
    <row r="11" spans="1:2" x14ac:dyDescent="0.3">
      <c r="A11" s="2" t="s">
        <v>13</v>
      </c>
      <c r="B11" s="6">
        <v>0.56623408423114596</v>
      </c>
    </row>
    <row r="12" spans="1:2" x14ac:dyDescent="0.3">
      <c r="A12" s="2" t="s">
        <v>11</v>
      </c>
      <c r="B12" s="6">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4DD61-644A-401E-B184-F2FF504EA191}">
  <dimension ref="A1:C12"/>
  <sheetViews>
    <sheetView workbookViewId="0">
      <selection activeCell="C15" sqref="C15"/>
    </sheetView>
  </sheetViews>
  <sheetFormatPr defaultRowHeight="14.4" x14ac:dyDescent="0.3"/>
  <cols>
    <col min="1" max="1" width="12.44140625" bestFit="1" customWidth="1"/>
    <col min="2" max="2" width="18.88671875" bestFit="1" customWidth="1"/>
    <col min="3" max="4" width="13.88671875" bestFit="1" customWidth="1"/>
  </cols>
  <sheetData>
    <row r="1" spans="1:3" x14ac:dyDescent="0.3">
      <c r="A1" s="1" t="s">
        <v>10</v>
      </c>
      <c r="B1" t="s">
        <v>27</v>
      </c>
      <c r="C1" t="s">
        <v>28</v>
      </c>
    </row>
    <row r="2" spans="1:3" x14ac:dyDescent="0.3">
      <c r="A2" s="2" t="s">
        <v>21</v>
      </c>
      <c r="B2" s="5">
        <v>140000</v>
      </c>
      <c r="C2" s="6">
        <v>0.16191234084231146</v>
      </c>
    </row>
    <row r="3" spans="1:3" x14ac:dyDescent="0.3">
      <c r="A3" s="2" t="s">
        <v>22</v>
      </c>
      <c r="B3" s="5">
        <v>135000</v>
      </c>
      <c r="C3" s="6">
        <v>0.20947600391772772</v>
      </c>
    </row>
    <row r="4" spans="1:3" x14ac:dyDescent="0.3">
      <c r="A4" s="2" t="s">
        <v>19</v>
      </c>
      <c r="B4" s="5">
        <v>134241</v>
      </c>
      <c r="C4" s="6">
        <v>0.11713393731635652</v>
      </c>
    </row>
    <row r="5" spans="1:3" x14ac:dyDescent="0.3">
      <c r="A5" s="2" t="s">
        <v>20</v>
      </c>
      <c r="B5" s="5">
        <v>125000</v>
      </c>
      <c r="C5" s="6">
        <v>0.14569049951028404</v>
      </c>
    </row>
    <row r="6" spans="1:3" x14ac:dyDescent="0.3">
      <c r="A6" s="2" t="s">
        <v>14</v>
      </c>
      <c r="B6" s="5">
        <v>125000</v>
      </c>
      <c r="C6" s="6">
        <v>0.54141160626836438</v>
      </c>
    </row>
    <row r="7" spans="1:3" x14ac:dyDescent="0.3">
      <c r="A7" s="2" t="s">
        <v>13</v>
      </c>
      <c r="B7" s="5">
        <v>120000</v>
      </c>
      <c r="C7" s="6">
        <v>0.56623408423114596</v>
      </c>
    </row>
    <row r="8" spans="1:3" x14ac:dyDescent="0.3">
      <c r="A8" s="2" t="s">
        <v>16</v>
      </c>
      <c r="B8" s="5">
        <v>119550</v>
      </c>
      <c r="C8" s="6">
        <v>0.21207761998041136</v>
      </c>
    </row>
    <row r="9" spans="1:3" x14ac:dyDescent="0.3">
      <c r="A9" s="2" t="s">
        <v>15</v>
      </c>
      <c r="B9" s="5">
        <v>111175</v>
      </c>
      <c r="C9" s="6">
        <v>0.21556684622918706</v>
      </c>
    </row>
    <row r="10" spans="1:3" x14ac:dyDescent="0.3">
      <c r="A10" s="2" t="s">
        <v>18</v>
      </c>
      <c r="B10" s="5">
        <v>110000</v>
      </c>
      <c r="C10" s="6">
        <v>0.14709843290891284</v>
      </c>
    </row>
    <row r="11" spans="1:3" x14ac:dyDescent="0.3">
      <c r="A11" s="2" t="s">
        <v>17</v>
      </c>
      <c r="B11" s="5">
        <v>92500</v>
      </c>
      <c r="C11" s="6">
        <v>0.19160137120470128</v>
      </c>
    </row>
    <row r="12" spans="1:3" x14ac:dyDescent="0.3">
      <c r="A12" s="2" t="s">
        <v>11</v>
      </c>
      <c r="B12" s="5">
        <v>117500</v>
      </c>
      <c r="C12" s="6">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F405983F-5E1D-4642-81F6-B7E4F873D87E}">
  <ds:schemaRefs/>
</ds:datastoreItem>
</file>

<file path=customXml/itemProps2.xml><?xml version="1.0" encoding="utf-8"?>
<ds:datastoreItem xmlns:ds="http://schemas.openxmlformats.org/officeDocument/2006/customXml" ds:itemID="{AD038328-33AE-44FB-BDEB-9CB5188B52B8}">
  <ds:schemaRefs/>
</ds:datastoreItem>
</file>

<file path=customXml/itemProps3.xml><?xml version="1.0" encoding="utf-8"?>
<ds:datastoreItem xmlns:ds="http://schemas.openxmlformats.org/officeDocument/2006/customXml" ds:itemID="{6B5F5627-81A1-4504-A0C8-5CD38E6A97BC}">
  <ds:schemaRefs/>
</ds:datastoreItem>
</file>

<file path=customXml/itemProps4.xml><?xml version="1.0" encoding="utf-8"?>
<ds:datastoreItem xmlns:ds="http://schemas.openxmlformats.org/officeDocument/2006/customXml" ds:itemID="{0FD3075D-5498-45E1-B271-06736B23E682}">
  <ds:schemaRefs/>
</ds:datastoreItem>
</file>

<file path=customXml/itemProps5.xml><?xml version="1.0" encoding="utf-8"?>
<ds:datastoreItem xmlns:ds="http://schemas.openxmlformats.org/officeDocument/2006/customXml" ds:itemID="{E39E33BA-B36F-4A0D-94D7-7CC1D8FECDC1}">
  <ds:schemaRefs/>
</ds:datastoreItem>
</file>

<file path=customXml/itemProps6.xml><?xml version="1.0" encoding="utf-8"?>
<ds:datastoreItem xmlns:ds="http://schemas.openxmlformats.org/officeDocument/2006/customXml" ds:itemID="{3C328CA2-81E4-448E-B50E-8FC3161CE84A}">
  <ds:schemaRefs>
    <ds:schemaRef ds:uri="http://schemas.microsoft.com/DataMashup"/>
  </ds:schemaRefs>
</ds:datastoreItem>
</file>

<file path=customXml/itemProps7.xml><?xml version="1.0" encoding="utf-8"?>
<ds:datastoreItem xmlns:ds="http://schemas.openxmlformats.org/officeDocument/2006/customXml" ds:itemID="{C2798E58-4C7D-41AD-83FC-69385FE9B7FD}">
  <ds:schemaRefs/>
</ds:datastoreItem>
</file>

<file path=customXml/itemProps8.xml><?xml version="1.0" encoding="utf-8"?>
<ds:datastoreItem xmlns:ds="http://schemas.openxmlformats.org/officeDocument/2006/customXml" ds:itemID="{E8CBAA01-41FA-420F-9A63-354E0C9A85FD}">
  <ds:schemaRefs/>
</ds:datastoreItem>
</file>

<file path=customXml/itemProps9.xml><?xml version="1.0" encoding="utf-8"?>
<ds:datastoreItem xmlns:ds="http://schemas.openxmlformats.org/officeDocument/2006/customXml" ds:itemID="{55A5A3FC-67A1-45C6-9CB6-DD1A9D4CBF0C}">
  <ds:schemaRefs/>
</ds:datastoreItem>
</file>

<file path=customXml/itemProps10.xml><?xml version="1.0" encoding="utf-8"?>
<ds:datastoreItem xmlns:ds="http://schemas.openxmlformats.org/officeDocument/2006/customXml" ds:itemID="{40545E2D-72B7-4A52-946F-844632EC7A7A}">
  <ds:schemaRefs/>
</ds:datastoreItem>
</file>

<file path=customXml/itemProps11.xml><?xml version="1.0" encoding="utf-8"?>
<ds:datastoreItem xmlns:ds="http://schemas.openxmlformats.org/officeDocument/2006/customXml" ds:itemID="{CD5BD334-D264-4CC8-818C-35F89D4E152E}">
  <ds:schemaRefs/>
</ds:datastoreItem>
</file>

<file path=customXml/itemProps12.xml><?xml version="1.0" encoding="utf-8"?>
<ds:datastoreItem xmlns:ds="http://schemas.openxmlformats.org/officeDocument/2006/customXml" ds:itemID="{CD57EC8E-87B1-4BFD-B5D7-A415B5DB416D}">
  <ds:schemaRefs/>
</ds:datastoreItem>
</file>

<file path=customXml/itemProps13.xml><?xml version="1.0" encoding="utf-8"?>
<ds:datastoreItem xmlns:ds="http://schemas.openxmlformats.org/officeDocument/2006/customXml" ds:itemID="{9CA7E06B-613D-4B9A-9378-7F932ABBA900}">
  <ds:schemaRefs/>
</ds:datastoreItem>
</file>

<file path=customXml/itemProps14.xml><?xml version="1.0" encoding="utf-8"?>
<ds:datastoreItem xmlns:ds="http://schemas.openxmlformats.org/officeDocument/2006/customXml" ds:itemID="{1DB94B4F-69E9-4380-837C-A7305B3A9A29}">
  <ds:schemaRefs/>
</ds:datastoreItem>
</file>

<file path=customXml/itemProps15.xml><?xml version="1.0" encoding="utf-8"?>
<ds:datastoreItem xmlns:ds="http://schemas.openxmlformats.org/officeDocument/2006/customXml" ds:itemID="{B59DA792-0D60-4311-9BFB-9BE005B2BE54}">
  <ds:schemaRefs/>
</ds:datastoreItem>
</file>

<file path=customXml/itemProps16.xml><?xml version="1.0" encoding="utf-8"?>
<ds:datastoreItem xmlns:ds="http://schemas.openxmlformats.org/officeDocument/2006/customXml" ds:itemID="{ADA2C7E1-6806-454B-AADC-A8DF130EA498}">
  <ds:schemaRefs/>
</ds:datastoreItem>
</file>

<file path=customXml/itemProps17.xml><?xml version="1.0" encoding="utf-8"?>
<ds:datastoreItem xmlns:ds="http://schemas.openxmlformats.org/officeDocument/2006/customXml" ds:itemID="{D24F1E95-E2EC-4E53-9E37-D7FF866A5525}">
  <ds:schemaRefs/>
</ds:datastoreItem>
</file>

<file path=customXml/itemProps18.xml><?xml version="1.0" encoding="utf-8"?>
<ds:datastoreItem xmlns:ds="http://schemas.openxmlformats.org/officeDocument/2006/customXml" ds:itemID="{B4224699-315B-4574-9A8A-FD8D7423F83B}">
  <ds:schemaRefs/>
</ds:datastoreItem>
</file>

<file path=customXml/itemProps19.xml><?xml version="1.0" encoding="utf-8"?>
<ds:datastoreItem xmlns:ds="http://schemas.openxmlformats.org/officeDocument/2006/customXml" ds:itemID="{07DC4AF4-4D02-466A-B181-EE1007F8597F}">
  <ds:schemaRefs/>
</ds:datastoreItem>
</file>

<file path=customXml/itemProps20.xml><?xml version="1.0" encoding="utf-8"?>
<ds:datastoreItem xmlns:ds="http://schemas.openxmlformats.org/officeDocument/2006/customXml" ds:itemID="{251882AE-68BB-44B4-8C75-BF5C13B276E7}">
  <ds:schemaRefs/>
</ds:datastoreItem>
</file>

<file path=customXml/itemProps21.xml><?xml version="1.0" encoding="utf-8"?>
<ds:datastoreItem xmlns:ds="http://schemas.openxmlformats.org/officeDocument/2006/customXml" ds:itemID="{878BAAF5-7470-4E6A-A24F-39DE29B851C9}">
  <ds:schemaRefs/>
</ds:datastoreItem>
</file>

<file path=customXml/itemProps22.xml><?xml version="1.0" encoding="utf-8"?>
<ds:datastoreItem xmlns:ds="http://schemas.openxmlformats.org/officeDocument/2006/customXml" ds:itemID="{018DDD45-788B-41DF-B4AD-7D43589DBF07}">
  <ds:schemaRefs/>
</ds:datastoreItem>
</file>

<file path=customXml/itemProps23.xml><?xml version="1.0" encoding="utf-8"?>
<ds:datastoreItem xmlns:ds="http://schemas.openxmlformats.org/officeDocument/2006/customXml" ds:itemID="{54EBDA10-54FE-41B5-A6E8-A93F2532175D}">
  <ds:schemaRefs/>
</ds:datastoreItem>
</file>

<file path=customXml/itemProps24.xml><?xml version="1.0" encoding="utf-8"?>
<ds:datastoreItem xmlns:ds="http://schemas.openxmlformats.org/officeDocument/2006/customXml" ds:itemID="{1998A288-56BD-4580-93F6-3455EAED42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Skill_Analysis</vt: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Petrovskyi Albert</cp:lastModifiedBy>
  <dcterms:created xsi:type="dcterms:W3CDTF">2024-08-10T22:21:34Z</dcterms:created>
  <dcterms:modified xsi:type="dcterms:W3CDTF">2026-09-07T13:33:10Z</dcterms:modified>
</cp:coreProperties>
</file>