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uzukishunji/GoogleDrive/material/33システムプログラミング実験/programs/5/"/>
    </mc:Choice>
  </mc:AlternateContent>
  <xr:revisionPtr revIDLastSave="0" documentId="13_ncr:40009_{AE31C1BD-DD3E-2B49-835A-45804A6E1993}" xr6:coauthVersionLast="47" xr6:coauthVersionMax="47" xr10:uidLastSave="{00000000-0000-0000-0000-000000000000}"/>
  <bookViews>
    <workbookView xWindow="0" yWindow="460" windowWidth="38400" windowHeight="21140"/>
  </bookViews>
  <sheets>
    <sheet name="3-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E3" i="1" l="1"/>
  <c r="E4" i="1"/>
  <c r="E5" i="1"/>
  <c r="E6" i="1"/>
  <c r="E7" i="1"/>
  <c r="E8" i="1"/>
  <c r="E9" i="1"/>
  <c r="E10" i="1"/>
  <c r="E2" i="1"/>
  <c r="D2" i="1"/>
  <c r="D3" i="1"/>
  <c r="D4" i="1"/>
  <c r="D5" i="1"/>
  <c r="D6" i="1"/>
  <c r="D7" i="1"/>
  <c r="D8" i="1"/>
  <c r="D9" i="1"/>
  <c r="D10" i="1"/>
</calcChain>
</file>

<file path=xl/sharedStrings.xml><?xml version="1.0" encoding="utf-8"?>
<sst xmlns="http://purl.oclc.org/ooxml/spreadsheetml/main" count="3" uniqueCount="3">
  <si>
    <t>ratio_of_special</t>
  </si>
  <si>
    <t>average_consumer's_side_cost</t>
  </si>
  <si>
    <t>our_profit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</si>
</sst>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v>消費者の平均使用金額</c:v>
          </c:tx>
          <c:spPr>
            <a:ln>
              <a:noFill/>
            </a:ln>
          </c:spPr>
          <c:marker>
            <c:symbol val="circle"/>
            <c:size val="6"/>
            <c:spPr>
              <a:solidFill>
                <a:schemeClr val="bg1">
                  <a:lumMod val="75%"/>
                </a:schemeClr>
              </a:solidFill>
              <a:ln>
                <a:noFill/>
              </a:ln>
            </c:spPr>
          </c:marker>
          <c:xVal>
            <c:numRef>
              <c:f>'3-a'!$A$2:$A$10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'3-a'!$B$2:$B$10</c:f>
              <c:numCache>
                <c:formatCode>General</c:formatCode>
                <c:ptCount val="9"/>
                <c:pt idx="0">
                  <c:v>4925</c:v>
                </c:pt>
                <c:pt idx="1">
                  <c:v>2473</c:v>
                </c:pt>
                <c:pt idx="2">
                  <c:v>1666</c:v>
                </c:pt>
                <c:pt idx="3">
                  <c:v>1263</c:v>
                </c:pt>
                <c:pt idx="4">
                  <c:v>1016</c:v>
                </c:pt>
                <c:pt idx="5">
                  <c:v>849</c:v>
                </c:pt>
                <c:pt idx="6">
                  <c:v>694</c:v>
                </c:pt>
                <c:pt idx="7">
                  <c:v>633</c:v>
                </c:pt>
                <c:pt idx="8">
                  <c:v>558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774-1643-95FA-07F2FCA4C8A3}"/>
            </c:ext>
          </c:extLst>
        </c:ser>
        <c:ser>
          <c:idx val="2"/>
          <c:order val="2"/>
          <c:tx>
            <c:v>平均使用金額の理論値</c:v>
          </c:tx>
          <c:spPr>
            <a:ln w="19050">
              <a:solidFill>
                <a:schemeClr val="tx1">
                  <a:lumMod val="25%"/>
                  <a:lumOff val="75%"/>
                </a:schemeClr>
              </a:solidFill>
            </a:ln>
          </c:spPr>
          <c:marker>
            <c:symbol val="none"/>
          </c:marker>
          <c:xVal>
            <c:numRef>
              <c:f>'3-a'!$A$2:$A$10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'3-a'!$D$2:$D$10</c:f>
              <c:numCache>
                <c:formatCode>General</c:formatCode>
                <c:ptCount val="9"/>
                <c:pt idx="0">
                  <c:v>5000</c:v>
                </c:pt>
                <c:pt idx="1">
                  <c:v>2500</c:v>
                </c:pt>
                <c:pt idx="2">
                  <c:v>1666.6666666666667</c:v>
                </c:pt>
                <c:pt idx="3">
                  <c:v>1250</c:v>
                </c:pt>
                <c:pt idx="4">
                  <c:v>1000</c:v>
                </c:pt>
                <c:pt idx="5">
                  <c:v>833.33333333333337</c:v>
                </c:pt>
                <c:pt idx="6">
                  <c:v>714.28571428571433</c:v>
                </c:pt>
                <c:pt idx="7">
                  <c:v>625</c:v>
                </c:pt>
                <c:pt idx="8">
                  <c:v>555.55555555555554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4774-1643-95FA-07F2FCA4C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621760"/>
        <c:axId val="1741172256"/>
      </c:scatterChart>
      <c:scatterChart>
        <c:scatterStyle val="smoothMarker"/>
        <c:varyColors val="0"/>
        <c:ser>
          <c:idx val="0"/>
          <c:order val="1"/>
          <c:tx>
            <c:v>企業利益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tx1">
                  <a:lumMod val="95%"/>
                  <a:lumOff val="5%"/>
                </a:schemeClr>
              </a:solidFill>
              <a:ln w="9525">
                <a:noFill/>
              </a:ln>
              <a:effectLst/>
            </c:spPr>
          </c:marker>
          <c:xVal>
            <c:numRef>
              <c:f>'3-a'!$A$2:$A$10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'3-a'!$C$2:$C$10</c:f>
              <c:numCache>
                <c:formatCode>General</c:formatCode>
                <c:ptCount val="9"/>
                <c:pt idx="0">
                  <c:v>197020</c:v>
                </c:pt>
                <c:pt idx="1">
                  <c:v>98920</c:v>
                </c:pt>
                <c:pt idx="2">
                  <c:v>66660</c:v>
                </c:pt>
                <c:pt idx="3">
                  <c:v>50520</c:v>
                </c:pt>
                <c:pt idx="4">
                  <c:v>40660</c:v>
                </c:pt>
                <c:pt idx="5">
                  <c:v>33960</c:v>
                </c:pt>
                <c:pt idx="6">
                  <c:v>27760</c:v>
                </c:pt>
                <c:pt idx="7">
                  <c:v>25340</c:v>
                </c:pt>
                <c:pt idx="8">
                  <c:v>22320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774-1643-95FA-07F2FCA4C8A3}"/>
            </c:ext>
          </c:extLst>
        </c:ser>
        <c:ser>
          <c:idx val="3"/>
          <c:order val="3"/>
          <c:tx>
            <c:v>企業利益の理論値</c:v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'3-a'!$A$2:$A$10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'3-a'!$E$2:$E$10</c:f>
              <c:numCache>
                <c:formatCode>General</c:formatCode>
                <c:ptCount val="9"/>
                <c:pt idx="0">
                  <c:v>200000</c:v>
                </c:pt>
                <c:pt idx="1">
                  <c:v>100000</c:v>
                </c:pt>
                <c:pt idx="2">
                  <c:v>66666.666666666672</c:v>
                </c:pt>
                <c:pt idx="3">
                  <c:v>50000</c:v>
                </c:pt>
                <c:pt idx="4">
                  <c:v>40000</c:v>
                </c:pt>
                <c:pt idx="5">
                  <c:v>33333.333333333336</c:v>
                </c:pt>
                <c:pt idx="6">
                  <c:v>28571.428571428576</c:v>
                </c:pt>
                <c:pt idx="7">
                  <c:v>25000</c:v>
                </c:pt>
                <c:pt idx="8">
                  <c:v>22222.222222222219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774-1643-95FA-07F2FCA4C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618000"/>
        <c:axId val="2014620304"/>
      </c:scatterChart>
      <c:valAx>
        <c:axId val="1741621760"/>
        <c:scaling>
          <c:orientation val="minMax"/>
          <c:max val="0.9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ja-JP" altLang="en-US" sz="1200"/>
                  <a:t>特別版が出る確率</a:t>
                </a:r>
                <a:r>
                  <a:rPr lang="en-US" altLang="ja-JP" sz="1200"/>
                  <a:t>[-]</a:t>
                </a:r>
                <a:endParaRPr lang="ja-JP" altLang="en-US" sz="12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741172256"/>
        <c:crosses val="autoZero"/>
        <c:crossBetween val="midCat"/>
      </c:valAx>
      <c:valAx>
        <c:axId val="1741172256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ja-JP" altLang="en-US" sz="1200"/>
                  <a:t>消費者の平均使用金額</a:t>
                </a:r>
                <a:r>
                  <a:rPr lang="en-US" altLang="ja-JP" sz="1200"/>
                  <a:t>[</a:t>
                </a:r>
                <a:r>
                  <a:rPr lang="ja-JP" altLang="en-US" sz="1200"/>
                  <a:t>円</a:t>
                </a:r>
                <a:r>
                  <a:rPr lang="en-US" altLang="ja-JP" sz="1200"/>
                  <a:t>]</a:t>
                </a:r>
                <a:endParaRPr lang="ja-JP" altLang="en-US" sz="12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741621760"/>
        <c:crosses val="autoZero"/>
        <c:crossBetween val="midCat"/>
      </c:valAx>
      <c:valAx>
        <c:axId val="2014620304"/>
        <c:scaling>
          <c:orientation val="minMax"/>
          <c:max val="220000"/>
        </c:scaling>
        <c:delete val="0"/>
        <c:axPos val="r"/>
        <c:title>
          <c:tx>
            <c:rich>
              <a:bodyPr/>
              <a:lstStyle/>
              <a:p>
                <a:pPr>
                  <a:defRPr sz="1200"/>
                </a:pPr>
                <a:r>
                  <a:rPr lang="ja-JP" altLang="en-US" sz="1200"/>
                  <a:t>企業利益</a:t>
                </a:r>
                <a:r>
                  <a:rPr lang="en-US" altLang="ja-JP" sz="1200"/>
                  <a:t>[</a:t>
                </a:r>
                <a:r>
                  <a:rPr lang="ja-JP" altLang="en-US" sz="1200"/>
                  <a:t>円</a:t>
                </a:r>
                <a:r>
                  <a:rPr lang="en-US" altLang="ja-JP" sz="1200"/>
                  <a:t>]</a:t>
                </a:r>
                <a:endParaRPr lang="ja-JP" altLang="en-US" sz="12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4618000"/>
        <c:crosses val="max"/>
        <c:crossBetween val="midCat"/>
        <c:majorUnit val="20000"/>
      </c:valAx>
      <c:valAx>
        <c:axId val="2014618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14620304"/>
        <c:crossBetween val="midCat"/>
      </c:valAx>
    </c:plotArea>
    <c:legend>
      <c:legendPos val="t"/>
      <c:layout>
        <c:manualLayout>
          <c:xMode val="edge"/>
          <c:yMode val="edge"/>
          <c:x val="0.66075642511691102"/>
          <c:y val="8.0924867768857101E-2"/>
          <c:w val="0.21402004476597786"/>
          <c:h val="0.15430236134030639"/>
        </c:manualLayout>
      </c:layout>
      <c:overlay val="1"/>
      <c:spPr>
        <a:ln>
          <a:solidFill>
            <a:schemeClr val="tx1"/>
          </a:solidFill>
        </a:ln>
      </c:spPr>
      <c:txPr>
        <a:bodyPr/>
        <a:lstStyle/>
        <a:p>
          <a:pPr>
            <a:defRPr sz="1200"/>
          </a:pPr>
          <a:endParaRPr lang="ja-JP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'3-a'!$C$1</c:f>
              <c:strCache>
                <c:ptCount val="1"/>
                <c:pt idx="0">
                  <c:v>our_profit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'3-a'!$A$2:$A$10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'3-a'!$C$2:$C$10</c:f>
              <c:numCache>
                <c:formatCode>General</c:formatCode>
                <c:ptCount val="9"/>
                <c:pt idx="0">
                  <c:v>197020</c:v>
                </c:pt>
                <c:pt idx="1">
                  <c:v>98920</c:v>
                </c:pt>
                <c:pt idx="2">
                  <c:v>66660</c:v>
                </c:pt>
                <c:pt idx="3">
                  <c:v>50520</c:v>
                </c:pt>
                <c:pt idx="4">
                  <c:v>40660</c:v>
                </c:pt>
                <c:pt idx="5">
                  <c:v>33960</c:v>
                </c:pt>
                <c:pt idx="6">
                  <c:v>27760</c:v>
                </c:pt>
                <c:pt idx="7">
                  <c:v>25340</c:v>
                </c:pt>
                <c:pt idx="8">
                  <c:v>22320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BB-1F4F-9530-032698547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621760"/>
        <c:axId val="1741172256"/>
      </c:scatterChart>
      <c:valAx>
        <c:axId val="1741621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41172256"/>
        <c:crosses val="autoZero"/>
        <c:crossBetween val="midCat"/>
      </c:valAx>
      <c:valAx>
        <c:axId val="174117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4162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'3-a'!$A$1:$A$10</c:f>
              <c:strCache>
                <c:ptCount val="10"/>
                <c:pt idx="0">
                  <c:v>ratio_of_special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strCache>
            </c:strRef>
          </c:xVal>
          <c:yVal>
            <c:numRef>
              <c:f>'3-a'!$E$1:$E$10</c:f>
              <c:numCache>
                <c:formatCode>General</c:formatCode>
                <c:ptCount val="10"/>
                <c:pt idx="1">
                  <c:v>200000</c:v>
                </c:pt>
                <c:pt idx="2">
                  <c:v>100000</c:v>
                </c:pt>
                <c:pt idx="3">
                  <c:v>66666.666666666672</c:v>
                </c:pt>
                <c:pt idx="4">
                  <c:v>50000</c:v>
                </c:pt>
                <c:pt idx="5">
                  <c:v>40000</c:v>
                </c:pt>
                <c:pt idx="6">
                  <c:v>33333.333333333336</c:v>
                </c:pt>
                <c:pt idx="7">
                  <c:v>28571.428571428576</c:v>
                </c:pt>
                <c:pt idx="8">
                  <c:v>25000</c:v>
                </c:pt>
                <c:pt idx="9">
                  <c:v>22222.222222222219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2AD-3E45-9D58-6EF3A6448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37039"/>
        <c:axId val="72653743"/>
      </c:scatterChart>
      <c:scatterChart>
        <c:scatterStyle val="smoothMarker"/>
        <c:varyColors val="0"/>
        <c:ser>
          <c:idx val="1"/>
          <c:order val="0"/>
          <c:marker>
            <c:symbol val="none"/>
          </c:marker>
          <c:xVal>
            <c:strRef>
              <c:f>'3-a'!$A$1:$A$10</c:f>
              <c:strCache>
                <c:ptCount val="10"/>
                <c:pt idx="0">
                  <c:v>ratio_of_special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strCache>
            </c:strRef>
          </c:xVal>
          <c:yVal>
            <c:numRef>
              <c:f>'3-a'!$D$1:$D$10</c:f>
              <c:numCache>
                <c:formatCode>General</c:formatCode>
                <c:ptCount val="10"/>
                <c:pt idx="1">
                  <c:v>5000</c:v>
                </c:pt>
                <c:pt idx="2">
                  <c:v>2500</c:v>
                </c:pt>
                <c:pt idx="3">
                  <c:v>1666.6666666666667</c:v>
                </c:pt>
                <c:pt idx="4">
                  <c:v>1250</c:v>
                </c:pt>
                <c:pt idx="5">
                  <c:v>1000</c:v>
                </c:pt>
                <c:pt idx="6">
                  <c:v>833.33333333333337</c:v>
                </c:pt>
                <c:pt idx="7">
                  <c:v>714.28571428571433</c:v>
                </c:pt>
                <c:pt idx="8">
                  <c:v>625</c:v>
                </c:pt>
                <c:pt idx="9">
                  <c:v>555.55555555555554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2AD-3E45-9D58-6EF3A6448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17983"/>
        <c:axId val="82059087"/>
      </c:scatterChart>
      <c:valAx>
        <c:axId val="73237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653743"/>
        <c:crosses val="autoZero"/>
        <c:crossBetween val="midCat"/>
      </c:valAx>
      <c:valAx>
        <c:axId val="7265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3237039"/>
        <c:crosses val="autoZero"/>
        <c:crossBetween val="midCat"/>
      </c:valAx>
      <c:valAx>
        <c:axId val="82059087"/>
        <c:scaling>
          <c:orientation val="minMax"/>
          <c:max val="7000"/>
        </c:scaling>
        <c:delete val="0"/>
        <c:axPos val="r"/>
        <c:numFmt formatCode="General" sourceLinked="1"/>
        <c:majorTickMark val="out"/>
        <c:minorTickMark val="none"/>
        <c:tickLblPos val="nextTo"/>
        <c:crossAx val="72617983"/>
        <c:crosses val="max"/>
        <c:crossBetween val="midCat"/>
      </c:valAx>
      <c:valAx>
        <c:axId val="72617983"/>
        <c:scaling>
          <c:orientation val="minMax"/>
        </c:scaling>
        <c:delete val="1"/>
        <c:axPos val="b"/>
        <c:majorTickMark val="out"/>
        <c:minorTickMark val="none"/>
        <c:tickLblPos val="nextTo"/>
        <c:crossAx val="82059087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'3-a'!$A$1:$A$10</c:f>
              <c:strCache>
                <c:ptCount val="10"/>
                <c:pt idx="0">
                  <c:v>ratio_of_special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strCache>
            </c:strRef>
          </c:xVal>
          <c:yVal>
            <c:numRef>
              <c:f>'3-a'!$E$1:$E$10</c:f>
              <c:numCache>
                <c:formatCode>General</c:formatCode>
                <c:ptCount val="10"/>
                <c:pt idx="1">
                  <c:v>200000</c:v>
                </c:pt>
                <c:pt idx="2">
                  <c:v>100000</c:v>
                </c:pt>
                <c:pt idx="3">
                  <c:v>66666.666666666672</c:v>
                </c:pt>
                <c:pt idx="4">
                  <c:v>50000</c:v>
                </c:pt>
                <c:pt idx="5">
                  <c:v>40000</c:v>
                </c:pt>
                <c:pt idx="6">
                  <c:v>33333.333333333336</c:v>
                </c:pt>
                <c:pt idx="7">
                  <c:v>28571.428571428576</c:v>
                </c:pt>
                <c:pt idx="8">
                  <c:v>25000</c:v>
                </c:pt>
                <c:pt idx="9">
                  <c:v>22222.222222222219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AB-2341-AA06-69FB6973D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37039"/>
        <c:axId val="72653743"/>
      </c:scatterChart>
      <c:valAx>
        <c:axId val="73237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653743"/>
        <c:crosses val="autoZero"/>
        <c:crossBetween val="midCat"/>
      </c:valAx>
      <c:valAx>
        <c:axId val="7265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3237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559536</xdr:colOff>
      <xdr:row>2</xdr:row>
      <xdr:rowOff>11229</xdr:rowOff>
    </xdr:from>
    <xdr:to>
      <xdr:col>16</xdr:col>
      <xdr:colOff>60960</xdr:colOff>
      <xdr:row>27</xdr:row>
      <xdr:rowOff>252528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48CF609-88FE-9541-A531-850733CD2F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17</xdr:col>
      <xdr:colOff>941343</xdr:colOff>
      <xdr:row>5</xdr:row>
      <xdr:rowOff>233287</xdr:rowOff>
    </xdr:from>
    <xdr:to>
      <xdr:col>22</xdr:col>
      <xdr:colOff>750842</xdr:colOff>
      <xdr:row>16</xdr:row>
      <xdr:rowOff>182487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BDC6FC7-1D7A-3B41-B9BB-A13AD38DB5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14</xdr:col>
      <xdr:colOff>699228</xdr:colOff>
      <xdr:row>33</xdr:row>
      <xdr:rowOff>74212</xdr:rowOff>
    </xdr:from>
    <xdr:to>
      <xdr:col>22</xdr:col>
      <xdr:colOff>712281</xdr:colOff>
      <xdr:row>53</xdr:row>
      <xdr:rowOff>245842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C4FF5C5C-7548-A04A-ADCB-7BCE7B8AE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0</xdr:col>
      <xdr:colOff>675355</xdr:colOff>
      <xdr:row>25</xdr:row>
      <xdr:rowOff>236671</xdr:rowOff>
    </xdr:from>
    <xdr:to>
      <xdr:col>5</xdr:col>
      <xdr:colOff>499691</xdr:colOff>
      <xdr:row>36</xdr:row>
      <xdr:rowOff>238095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D044A7C8-1B08-1246-A902-B2A290251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40"/>
  <sheetViews>
    <sheetView tabSelected="1" topLeftCell="A13" zoomScale="75" zoomScaleNormal="75" workbookViewId="0">
      <selection activeCell="A40" sqref="A40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</row>
    <row r="2" spans="1:5">
      <c r="A2">
        <v>0.1</v>
      </c>
      <c r="B2">
        <v>4925</v>
      </c>
      <c r="C2">
        <v>197020</v>
      </c>
      <c r="D2">
        <f t="shared" ref="D2:D10" si="0">500/A2</f>
        <v>5000</v>
      </c>
      <c r="E2">
        <f>1000*D2*20/500</f>
        <v>200000</v>
      </c>
    </row>
    <row r="3" spans="1:5">
      <c r="A3">
        <v>0.2</v>
      </c>
      <c r="B3">
        <v>2473</v>
      </c>
      <c r="C3">
        <v>98920</v>
      </c>
      <c r="D3">
        <f t="shared" si="0"/>
        <v>2500</v>
      </c>
      <c r="E3">
        <f t="shared" ref="E3:E10" si="1">1000*D3*20/500</f>
        <v>100000</v>
      </c>
    </row>
    <row r="4" spans="1:5">
      <c r="A4">
        <v>0.3</v>
      </c>
      <c r="B4">
        <v>1666</v>
      </c>
      <c r="C4">
        <v>66660</v>
      </c>
      <c r="D4">
        <f t="shared" si="0"/>
        <v>1666.6666666666667</v>
      </c>
      <c r="E4">
        <f t="shared" si="1"/>
        <v>66666.666666666672</v>
      </c>
    </row>
    <row r="5" spans="1:5">
      <c r="A5">
        <v>0.4</v>
      </c>
      <c r="B5">
        <v>1263</v>
      </c>
      <c r="C5">
        <v>50520</v>
      </c>
      <c r="D5">
        <f t="shared" si="0"/>
        <v>1250</v>
      </c>
      <c r="E5">
        <f t="shared" si="1"/>
        <v>50000</v>
      </c>
    </row>
    <row r="6" spans="1:5">
      <c r="A6">
        <v>0.5</v>
      </c>
      <c r="B6">
        <v>1016</v>
      </c>
      <c r="C6">
        <v>40660</v>
      </c>
      <c r="D6">
        <f t="shared" si="0"/>
        <v>1000</v>
      </c>
      <c r="E6">
        <f t="shared" si="1"/>
        <v>40000</v>
      </c>
    </row>
    <row r="7" spans="1:5">
      <c r="A7">
        <v>0.6</v>
      </c>
      <c r="B7">
        <v>849</v>
      </c>
      <c r="C7">
        <v>33960</v>
      </c>
      <c r="D7">
        <f t="shared" si="0"/>
        <v>833.33333333333337</v>
      </c>
      <c r="E7">
        <f t="shared" si="1"/>
        <v>33333.333333333336</v>
      </c>
    </row>
    <row r="8" spans="1:5">
      <c r="A8">
        <v>0.7</v>
      </c>
      <c r="B8">
        <v>694</v>
      </c>
      <c r="C8">
        <v>27760</v>
      </c>
      <c r="D8">
        <f t="shared" si="0"/>
        <v>714.28571428571433</v>
      </c>
      <c r="E8">
        <f t="shared" si="1"/>
        <v>28571.428571428576</v>
      </c>
    </row>
    <row r="9" spans="1:5">
      <c r="A9">
        <v>0.8</v>
      </c>
      <c r="B9">
        <v>633</v>
      </c>
      <c r="C9">
        <v>25340</v>
      </c>
      <c r="D9">
        <f t="shared" si="0"/>
        <v>625</v>
      </c>
      <c r="E9">
        <f t="shared" si="1"/>
        <v>25000</v>
      </c>
    </row>
    <row r="10" spans="1:5">
      <c r="A10">
        <v>0.9</v>
      </c>
      <c r="B10">
        <v>558</v>
      </c>
      <c r="C10">
        <v>22320</v>
      </c>
      <c r="D10">
        <f t="shared" si="0"/>
        <v>555.55555555555554</v>
      </c>
      <c r="E10">
        <f t="shared" si="1"/>
        <v>22222.222222222219</v>
      </c>
    </row>
    <row r="40" spans="1:1">
      <c r="A40">
        <v>0.1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2021-11-16T12:09:09Z</dcterms:created>
  <dcterms:modified xsi:type="dcterms:W3CDTF">2021-11-16T17:26:32Z</dcterms:modified>
</cp:coreProperties>
</file>