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annata/Mine/My Repositories/_2026 Oracle Projects/Tools Development/rag-js-agent-app/rag-js-agent-app/Studio database/"/>
    </mc:Choice>
  </mc:AlternateContent>
  <xr:revisionPtr revIDLastSave="0" documentId="8_{3DAFDE48-6BD8-414B-B524-9410D1E95019}" xr6:coauthVersionLast="47" xr6:coauthVersionMax="47" xr10:uidLastSave="{00000000-0000-0000-0000-000000000000}"/>
  <bookViews>
    <workbookView xWindow="0" yWindow="760" windowWidth="34560" windowHeight="20940" xr2:uid="{A83EFCD7-5E0E-E94B-AEB3-D3FD49EF9696}"/>
  </bookViews>
  <sheets>
    <sheet name="69 -615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O3" i="2"/>
  <c r="O4" i="2" s="1"/>
  <c r="L3" i="2"/>
  <c r="L4" i="2" s="1"/>
  <c r="I3" i="2"/>
  <c r="I4" i="2" s="1"/>
  <c r="G3" i="2"/>
  <c r="G4" i="2" s="1"/>
  <c r="E3" i="2"/>
  <c r="E4" i="2" s="1"/>
  <c r="C3" i="2"/>
  <c r="C4" i="2" s="1"/>
  <c r="A2" i="2"/>
</calcChain>
</file>

<file path=xl/sharedStrings.xml><?xml version="1.0" encoding="utf-8"?>
<sst xmlns="http://schemas.openxmlformats.org/spreadsheetml/2006/main" count="116" uniqueCount="62">
  <si>
    <t xml:space="preserve">
DAILY SCHEDULE</t>
  </si>
  <si>
    <t xml:space="preserve">Week of:
</t>
  </si>
  <si>
    <t>THESE DATES WILL OPEN UP AT A LATER TIME**</t>
  </si>
  <si>
    <t>MONDAY</t>
  </si>
  <si>
    <t>TUESDAY</t>
  </si>
  <si>
    <t>WEDNESDAY</t>
  </si>
  <si>
    <t>THURSDAY</t>
  </si>
  <si>
    <t>FRIDAY</t>
  </si>
  <si>
    <t>SATURDAY</t>
  </si>
  <si>
    <t xml:space="preserve">STUDIO 1 </t>
  </si>
  <si>
    <t>STUDIO 3</t>
  </si>
  <si>
    <t>STUDIO 1</t>
  </si>
  <si>
    <t>STUDIO 2</t>
  </si>
  <si>
    <t>Reese</t>
  </si>
  <si>
    <t>Kaylee Kaloustian</t>
  </si>
  <si>
    <t>Kelly jazz</t>
  </si>
  <si>
    <t>Rehearsal</t>
  </si>
  <si>
    <t>Mia Tubbs</t>
  </si>
  <si>
    <t>Vivian Fincher</t>
  </si>
  <si>
    <t>Alia Pollema Solo</t>
  </si>
  <si>
    <t>Kelly tap</t>
  </si>
  <si>
    <t xml:space="preserve">Mila &amp; Reese duo </t>
  </si>
  <si>
    <t>Everly/Larkin</t>
  </si>
  <si>
    <t>Marik solo</t>
  </si>
  <si>
    <t>Teagan tap</t>
  </si>
  <si>
    <t xml:space="preserve">Rehearsal </t>
  </si>
  <si>
    <t xml:space="preserve">Everly solo </t>
  </si>
  <si>
    <t>Mila</t>
  </si>
  <si>
    <t>Everly /Larkin</t>
  </si>
  <si>
    <t>Gabi M</t>
  </si>
  <si>
    <t>Marik</t>
  </si>
  <si>
    <t>Larkin</t>
  </si>
  <si>
    <t>Mia W</t>
  </si>
  <si>
    <t>Gabi M.</t>
  </si>
  <si>
    <t>Everly</t>
  </si>
  <si>
    <t xml:space="preserve">Kinley </t>
  </si>
  <si>
    <t>Kinley - technique / solo</t>
  </si>
  <si>
    <t>Kinley - solo</t>
  </si>
  <si>
    <t>Hazel</t>
  </si>
  <si>
    <t xml:space="preserve">Larkin/everly technique </t>
  </si>
  <si>
    <t>Hazel- tech</t>
  </si>
  <si>
    <t>Vivienne solo</t>
  </si>
  <si>
    <t xml:space="preserve">Vivienne solo </t>
  </si>
  <si>
    <t xml:space="preserve">Vivi Fincher </t>
  </si>
  <si>
    <t>Hazel- solos</t>
  </si>
  <si>
    <t>Remi</t>
  </si>
  <si>
    <t>Elin/Elena</t>
  </si>
  <si>
    <t>Harlow</t>
  </si>
  <si>
    <t>Ava Fransen</t>
  </si>
  <si>
    <t>Kinley</t>
  </si>
  <si>
    <t>NOTES</t>
  </si>
  <si>
    <t>MEGHAN</t>
  </si>
  <si>
    <t xml:space="preserve">VENMO: PULSEDANCEATX and Pulse will Pay teachers directly </t>
  </si>
  <si>
    <t>RYANN</t>
  </si>
  <si>
    <t xml:space="preserve">Studio rental fee $15 for 30 Min/ $30 Hour </t>
  </si>
  <si>
    <t>PAIGE</t>
  </si>
  <si>
    <t>VENMO MUST BE PAID BY THE TIME OF THE LESSON. *</t>
  </si>
  <si>
    <t>GRACIE</t>
  </si>
  <si>
    <t>TO CLAIM A SPOT PLEASE WRITE THE DANCERS NAME IN THE OPEN TIME SLOT.</t>
  </si>
  <si>
    <t>CARALIN ( BALLET TEACHER)</t>
  </si>
  <si>
    <t>HUNTER</t>
  </si>
  <si>
    <t>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</si>
</sst>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m&quot; &quot;d"/>
    <numFmt numFmtId="165" formatCode="m&quot;/&quot;d"/>
    <numFmt numFmtId="166" formatCode="h&quot;:&quot;mm&quot; &quot;AM/PM&quot; &quot;"/>
  </numFmts>
  <fonts count="19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rgb="FFFFFFFF"/>
      <name val="Roboto"/>
    </font>
    <font>
      <sz val="23"/>
      <color rgb="FFFFFFFF"/>
      <name val="Roboto"/>
    </font>
    <font>
      <sz val="10"/>
      <name val="Arial"/>
      <family val="2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b/>
      <sz val="10"/>
      <color rgb="FF555555"/>
      <name val="Roboto"/>
    </font>
    <font>
      <b/>
      <sz val="10"/>
      <color rgb="FFFFFFFF"/>
      <name val="Roboto"/>
    </font>
    <font>
      <sz val="12"/>
      <name val="Roboto"/>
    </font>
    <font>
      <b/>
      <sz val="12"/>
      <color rgb="FF4A86E8"/>
      <name val="Roboto"/>
    </font>
    <font>
      <b/>
      <sz val="12"/>
      <name val="Roboto"/>
    </font>
    <font>
      <b/>
      <sz val="10"/>
      <color rgb="FF434343"/>
      <name val="Roboto"/>
    </font>
  </fonts>
  <fills count="1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0000FF"/>
        <bgColor rgb="FF0000FF"/>
      </patternFill>
    </fill>
  </fills>
  <borders count="11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2" borderId="1" xfId="1" applyFont="1" applyFill="1" applyBorder="1"/>
    <xf numFmtId="0" fontId="3" fillId="2" borderId="2" xfId="1" applyFont="1" applyFill="1" applyBorder="1" applyAlignment="1">
      <alignment horizontal="left"/>
    </xf>
    <xf numFmtId="0" fontId="4" fillId="0" borderId="2" xfId="1" applyFont="1" applyBorder="1"/>
    <xf numFmtId="0" fontId="3" fillId="2" borderId="2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right"/>
    </xf>
    <xf numFmtId="0" fontId="2" fillId="2" borderId="3" xfId="1" applyFont="1" applyFill="1" applyBorder="1"/>
    <xf numFmtId="0" fontId="1" fillId="0" borderId="0" xfId="1"/>
    <xf numFmtId="0" fontId="6" fillId="2" borderId="4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164" fontId="7" fillId="2" borderId="0" xfId="1" applyNumberFormat="1" applyFont="1" applyFill="1" applyAlignment="1">
      <alignment horizontal="left" vertical="top"/>
    </xf>
    <xf numFmtId="165" fontId="6" fillId="2" borderId="0" xfId="1" applyNumberFormat="1" applyFont="1" applyFill="1" applyAlignment="1">
      <alignment horizontal="left" vertical="top"/>
    </xf>
    <xf numFmtId="0" fontId="5" fillId="2" borderId="0" xfId="1" applyFont="1" applyFill="1" applyAlignment="1">
      <alignment horizontal="right" vertical="top"/>
    </xf>
    <xf numFmtId="0" fontId="1" fillId="0" borderId="0" xfId="1"/>
    <xf numFmtId="0" fontId="6" fillId="2" borderId="5" xfId="1" applyFont="1" applyFill="1" applyBorder="1" applyAlignment="1">
      <alignment horizontal="left" vertical="top"/>
    </xf>
    <xf numFmtId="165" fontId="8" fillId="0" borderId="0" xfId="1" applyNumberFormat="1" applyFont="1"/>
    <xf numFmtId="165" fontId="8" fillId="0" borderId="0" xfId="1" applyNumberFormat="1" applyFont="1" applyAlignment="1">
      <alignment horizontal="center"/>
    </xf>
    <xf numFmtId="0" fontId="9" fillId="0" borderId="0" xfId="1" applyFont="1"/>
    <xf numFmtId="0" fontId="9" fillId="0" borderId="6" xfId="1" applyFont="1" applyBorder="1"/>
    <xf numFmtId="0" fontId="10" fillId="0" borderId="6" xfId="1" applyFont="1" applyBorder="1" applyAlignment="1">
      <alignment horizontal="center" vertical="top"/>
    </xf>
    <xf numFmtId="0" fontId="10" fillId="0" borderId="0" xfId="1" applyFont="1" applyAlignment="1">
      <alignment horizontal="center" vertical="top"/>
    </xf>
    <xf numFmtId="0" fontId="11" fillId="0" borderId="0" xfId="1" applyFont="1" applyAlignment="1">
      <alignment vertical="center"/>
    </xf>
    <xf numFmtId="18" fontId="9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vertical="center" wrapText="1"/>
    </xf>
    <xf numFmtId="0" fontId="12" fillId="0" borderId="0" xfId="1" applyFont="1" applyAlignment="1">
      <alignment horizontal="left" vertical="center" wrapText="1"/>
    </xf>
    <xf numFmtId="0" fontId="12" fillId="3" borderId="0" xfId="1" applyFont="1" applyFill="1" applyAlignment="1">
      <alignment horizontal="left" vertical="center" wrapText="1"/>
    </xf>
    <xf numFmtId="0" fontId="11" fillId="0" borderId="0" xfId="1" applyFont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4" borderId="0" xfId="1" applyFont="1" applyFill="1" applyAlignment="1">
      <alignment vertical="center"/>
    </xf>
    <xf numFmtId="18" fontId="9" fillId="4" borderId="0" xfId="1" applyNumberFormat="1" applyFont="1" applyFill="1" applyAlignment="1">
      <alignment horizontal="right" vertical="center" wrapText="1"/>
    </xf>
    <xf numFmtId="0" fontId="12" fillId="4" borderId="0" xfId="1" applyFont="1" applyFill="1" applyAlignment="1">
      <alignment vertical="center" wrapText="1"/>
    </xf>
    <xf numFmtId="0" fontId="12" fillId="4" borderId="0" xfId="1" applyFont="1" applyFill="1" applyAlignment="1">
      <alignment horizontal="left" vertical="center" wrapText="1"/>
    </xf>
    <xf numFmtId="0" fontId="11" fillId="4" borderId="0" xfId="1" applyFont="1" applyFill="1" applyAlignment="1">
      <alignment horizontal="left" vertical="center" wrapText="1"/>
    </xf>
    <xf numFmtId="0" fontId="12" fillId="4" borderId="0" xfId="1" applyFont="1" applyFill="1" applyAlignment="1">
      <alignment vertical="center"/>
    </xf>
    <xf numFmtId="0" fontId="12" fillId="0" borderId="7" xfId="1" applyFont="1" applyBorder="1" applyAlignment="1">
      <alignment vertical="center" wrapText="1"/>
    </xf>
    <xf numFmtId="0" fontId="12" fillId="5" borderId="0" xfId="1" applyFont="1" applyFill="1" applyAlignment="1">
      <alignment horizontal="left" vertical="center" wrapText="1"/>
    </xf>
    <xf numFmtId="0" fontId="11" fillId="6" borderId="0" xfId="1" applyFont="1" applyFill="1" applyAlignment="1">
      <alignment horizontal="left" vertical="center" wrapText="1"/>
    </xf>
    <xf numFmtId="0" fontId="12" fillId="6" borderId="0" xfId="1" applyFont="1" applyFill="1" applyAlignment="1">
      <alignment horizontal="left" vertical="center" wrapText="1"/>
    </xf>
    <xf numFmtId="0" fontId="13" fillId="7" borderId="0" xfId="1" applyFont="1" applyFill="1" applyAlignment="1">
      <alignment vertical="center" wrapText="1"/>
    </xf>
    <xf numFmtId="0" fontId="13" fillId="8" borderId="0" xfId="1" applyFont="1" applyFill="1" applyAlignment="1">
      <alignment horizontal="left" vertical="center" wrapText="1"/>
    </xf>
    <xf numFmtId="0" fontId="12" fillId="4" borderId="7" xfId="1" applyFont="1" applyFill="1" applyBorder="1" applyAlignment="1">
      <alignment vertical="center" wrapText="1"/>
    </xf>
    <xf numFmtId="18" fontId="9" fillId="9" borderId="0" xfId="1" applyNumberFormat="1" applyFont="1" applyFill="1" applyAlignment="1">
      <alignment horizontal="right" vertical="center" wrapText="1"/>
    </xf>
    <xf numFmtId="0" fontId="12" fillId="8" borderId="0" xfId="1" applyFont="1" applyFill="1" applyAlignment="1">
      <alignment horizontal="left" vertical="center" wrapText="1"/>
    </xf>
    <xf numFmtId="0" fontId="11" fillId="8" borderId="0" xfId="1" applyFont="1" applyFill="1" applyAlignment="1">
      <alignment horizontal="left" vertical="center" wrapText="1"/>
    </xf>
    <xf numFmtId="0" fontId="12" fillId="9" borderId="0" xfId="1" applyFont="1" applyFill="1" applyAlignment="1">
      <alignment vertical="center"/>
    </xf>
    <xf numFmtId="0" fontId="11" fillId="9" borderId="0" xfId="1" applyFont="1" applyFill="1" applyAlignment="1">
      <alignment vertical="center"/>
    </xf>
    <xf numFmtId="0" fontId="12" fillId="10" borderId="0" xfId="1" applyFont="1" applyFill="1" applyAlignment="1">
      <alignment vertical="center" wrapText="1"/>
    </xf>
    <xf numFmtId="0" fontId="12" fillId="9" borderId="7" xfId="1" applyFont="1" applyFill="1" applyBorder="1" applyAlignment="1">
      <alignment vertical="center" wrapText="1"/>
    </xf>
    <xf numFmtId="0" fontId="12" fillId="5" borderId="0" xfId="1" applyFont="1" applyFill="1" applyAlignment="1">
      <alignment vertical="center" wrapText="1"/>
    </xf>
    <xf numFmtId="0" fontId="12" fillId="11" borderId="0" xfId="1" applyFont="1" applyFill="1" applyAlignment="1">
      <alignment vertical="center" wrapText="1"/>
    </xf>
    <xf numFmtId="0" fontId="12" fillId="11" borderId="0" xfId="1" applyFont="1" applyFill="1" applyAlignment="1">
      <alignment horizontal="left" vertical="center" wrapText="1"/>
    </xf>
    <xf numFmtId="0" fontId="11" fillId="11" borderId="0" xfId="1" applyFont="1" applyFill="1" applyAlignment="1">
      <alignment horizontal="left" vertical="center" wrapText="1"/>
    </xf>
    <xf numFmtId="0" fontId="12" fillId="12" borderId="7" xfId="1" applyFont="1" applyFill="1" applyBorder="1" applyAlignment="1">
      <alignment vertical="center" wrapText="1"/>
    </xf>
    <xf numFmtId="0" fontId="11" fillId="0" borderId="8" xfId="1" applyFont="1" applyBorder="1" applyAlignment="1">
      <alignment vertical="center"/>
    </xf>
    <xf numFmtId="166" fontId="9" fillId="9" borderId="7" xfId="1" applyNumberFormat="1" applyFont="1" applyFill="1" applyBorder="1" applyAlignment="1">
      <alignment horizontal="right" vertical="center" wrapText="1"/>
    </xf>
    <xf numFmtId="0" fontId="12" fillId="11" borderId="7" xfId="1" applyFont="1" applyFill="1" applyBorder="1" applyAlignment="1">
      <alignment vertical="center" wrapText="1"/>
    </xf>
    <xf numFmtId="0" fontId="12" fillId="11" borderId="7" xfId="1" applyFont="1" applyFill="1" applyBorder="1" applyAlignment="1">
      <alignment horizontal="left" vertical="center" wrapText="1"/>
    </xf>
    <xf numFmtId="0" fontId="11" fillId="11" borderId="7" xfId="1" applyFont="1" applyFill="1" applyBorder="1" applyAlignment="1">
      <alignment horizontal="left" vertical="center" wrapText="1"/>
    </xf>
    <xf numFmtId="166" fontId="9" fillId="0" borderId="7" xfId="1" applyNumberFormat="1" applyFont="1" applyBorder="1" applyAlignment="1">
      <alignment horizontal="right" vertical="center" wrapText="1"/>
    </xf>
    <xf numFmtId="0" fontId="12" fillId="11" borderId="0" xfId="1" applyFont="1" applyFill="1" applyAlignment="1">
      <alignment horizontal="left"/>
    </xf>
    <xf numFmtId="0" fontId="12" fillId="0" borderId="7" xfId="1" applyFont="1" applyBorder="1" applyAlignment="1">
      <alignment horizontal="left" vertical="center" wrapText="1"/>
    </xf>
    <xf numFmtId="0" fontId="14" fillId="11" borderId="7" xfId="1" applyFont="1" applyFill="1" applyBorder="1" applyAlignment="1">
      <alignment vertical="center" wrapText="1"/>
    </xf>
    <xf numFmtId="0" fontId="12" fillId="5" borderId="7" xfId="1" applyFont="1" applyFill="1" applyBorder="1" applyAlignment="1">
      <alignment vertical="center" wrapText="1"/>
    </xf>
    <xf numFmtId="0" fontId="12" fillId="6" borderId="7" xfId="1" applyFont="1" applyFill="1" applyBorder="1" applyAlignment="1">
      <alignment vertical="center" wrapText="1"/>
    </xf>
    <xf numFmtId="20" fontId="12" fillId="0" borderId="7" xfId="1" applyNumberFormat="1" applyFont="1" applyBorder="1" applyAlignment="1">
      <alignment horizontal="left" vertical="center" wrapText="1"/>
    </xf>
    <xf numFmtId="0" fontId="12" fillId="5" borderId="0" xfId="1" applyFont="1" applyFill="1" applyAlignment="1">
      <alignment horizontal="left"/>
    </xf>
    <xf numFmtId="0" fontId="12" fillId="0" borderId="0" xfId="1" applyFont="1" applyAlignment="1">
      <alignment horizontal="left"/>
    </xf>
    <xf numFmtId="0" fontId="11" fillId="5" borderId="7" xfId="1" applyFont="1" applyFill="1" applyBorder="1" applyAlignment="1">
      <alignment vertical="center" wrapText="1"/>
    </xf>
    <xf numFmtId="0" fontId="13" fillId="0" borderId="7" xfId="1" applyFont="1" applyBorder="1" applyAlignment="1">
      <alignment vertical="center" wrapText="1"/>
    </xf>
    <xf numFmtId="18" fontId="9" fillId="0" borderId="7" xfId="1" applyNumberFormat="1" applyFont="1" applyBorder="1" applyAlignment="1">
      <alignment horizontal="right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8" xfId="1" applyFont="1" applyBorder="1" applyAlignment="1">
      <alignment vertical="center" wrapText="1"/>
    </xf>
    <xf numFmtId="166" fontId="9" fillId="0" borderId="9" xfId="1" applyNumberFormat="1" applyFont="1" applyBorder="1" applyAlignment="1">
      <alignment horizontal="right" vertical="center" wrapText="1"/>
    </xf>
    <xf numFmtId="0" fontId="12" fillId="0" borderId="9" xfId="1" applyFont="1" applyBorder="1" applyAlignment="1">
      <alignment vertical="center" wrapText="1"/>
    </xf>
    <xf numFmtId="0" fontId="15" fillId="0" borderId="0" xfId="1" applyFont="1"/>
    <xf numFmtId="0" fontId="16" fillId="0" borderId="0" xfId="1" applyFont="1"/>
    <xf numFmtId="0" fontId="17" fillId="8" borderId="0" xfId="1" applyFont="1" applyFill="1"/>
    <xf numFmtId="0" fontId="15" fillId="8" borderId="0" xfId="1" applyFont="1" applyFill="1"/>
    <xf numFmtId="0" fontId="9" fillId="0" borderId="0" xfId="1" applyFont="1" applyAlignment="1">
      <alignment horizontal="left" wrapText="1"/>
    </xf>
    <xf numFmtId="0" fontId="9" fillId="0" borderId="6" xfId="1" applyFont="1" applyBorder="1" applyAlignment="1">
      <alignment horizontal="left" wrapText="1"/>
    </xf>
    <xf numFmtId="0" fontId="4" fillId="0" borderId="6" xfId="1" applyFont="1" applyBorder="1"/>
    <xf numFmtId="0" fontId="18" fillId="13" borderId="6" xfId="1" applyFont="1" applyFill="1" applyBorder="1" applyAlignment="1">
      <alignment horizontal="left" wrapText="1"/>
    </xf>
    <xf numFmtId="0" fontId="9" fillId="0" borderId="10" xfId="1" applyFont="1" applyBorder="1" applyAlignment="1">
      <alignment horizontal="left" wrapText="1"/>
    </xf>
    <xf numFmtId="0" fontId="4" fillId="0" borderId="10" xfId="1" applyFont="1" applyBorder="1"/>
    <xf numFmtId="0" fontId="18" fillId="5" borderId="10" xfId="1" applyFont="1" applyFill="1" applyBorder="1" applyAlignment="1">
      <alignment horizontal="left" wrapText="1"/>
    </xf>
    <xf numFmtId="0" fontId="9" fillId="14" borderId="10" xfId="1" applyFont="1" applyFill="1" applyBorder="1" applyAlignment="1">
      <alignment horizontal="left" wrapText="1"/>
    </xf>
    <xf numFmtId="0" fontId="18" fillId="15" borderId="10" xfId="1" applyFont="1" applyFill="1" applyBorder="1" applyAlignment="1">
      <alignment horizontal="left" wrapText="1"/>
    </xf>
    <xf numFmtId="0" fontId="9" fillId="16" borderId="10" xfId="1" applyFont="1" applyFill="1" applyBorder="1" applyAlignment="1">
      <alignment horizontal="left" wrapText="1"/>
    </xf>
    <xf numFmtId="18" fontId="9" fillId="0" borderId="0" xfId="1" applyNumberFormat="1" applyFont="1" applyAlignment="1">
      <alignment horizontal="left" wrapText="1"/>
    </xf>
    <xf numFmtId="0" fontId="9" fillId="17" borderId="0" xfId="1" applyFont="1" applyFill="1" applyAlignment="1">
      <alignment horizontal="left" wrapText="1"/>
    </xf>
    <xf numFmtId="0" fontId="11" fillId="18" borderId="0" xfId="1" applyFont="1" applyFill="1" applyAlignment="1">
      <alignment vertical="center" wrapText="1"/>
    </xf>
    <xf numFmtId="18" fontId="11" fillId="18" borderId="0" xfId="1" applyNumberFormat="1" applyFont="1" applyFill="1" applyAlignment="1">
      <alignment vertical="center" wrapText="1"/>
    </xf>
    <xf numFmtId="0" fontId="11" fillId="0" borderId="0" xfId="1" applyFont="1" applyAlignment="1">
      <alignment vertical="center" wrapText="1"/>
    </xf>
  </cellXfs>
  <cellStyles count="2">
    <cellStyle name="Normal" xfId="0" builtinId="0"/>
    <cellStyle name="Normal 2" xfId="1" xr:uid="{E5251F5B-5F5A-F646-9020-AF39902A8D67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69 -615-style" pivot="0" count="2" xr9:uid="{9B82E4B7-13E9-0E41-8C38-9DDFBB1CAC6C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49C80-C5B8-9E41-A3C1-31D29CC0992C}" name="Table_4053" displayName="Table_4053" ref="B19:R41" headerRowCount="0">
  <tableColumns count="17">
    <tableColumn id="1" xr3:uid="{9903DC37-8483-AE4F-A5FE-174D610388E8}" name="Column1"/>
    <tableColumn id="2" xr3:uid="{50873DD3-8BA3-1B4E-B1C7-E7B7539F96AE}" name="Column2"/>
    <tableColumn id="3" xr3:uid="{CDE85227-1456-C345-9E79-26ACB8A43117}" name="Column3"/>
    <tableColumn id="4" xr3:uid="{73A87CBB-D9EB-DA4F-B3B4-8408D330A68F}" name="Column4"/>
    <tableColumn id="5" xr3:uid="{76819F3A-F287-324C-9116-A5B6D68A6308}" name="Column5"/>
    <tableColumn id="6" xr3:uid="{8B75642A-4530-6D4A-B8AB-6DA0111E6BD7}" name="Column6"/>
    <tableColumn id="7" xr3:uid="{2743733A-E04C-CD49-B359-5C1F1241BA8A}" name="Column7"/>
    <tableColumn id="8" xr3:uid="{70970028-1A7E-B74B-AB34-DA82CFCB27B4}" name="Column8"/>
    <tableColumn id="9" xr3:uid="{2D0283BC-7C11-E241-AD88-258420E2EAB1}" name="Column9"/>
    <tableColumn id="10" xr3:uid="{DC775742-0081-F74C-8626-29EA7EE3E17E}" name="Column10"/>
    <tableColumn id="11" xr3:uid="{F084EB72-4218-0C47-8C78-F2CEA1B971C0}" name="Column11"/>
    <tableColumn id="12" xr3:uid="{A71C6D0C-73CB-5B42-9E34-5EE056E11853}" name="Column12"/>
    <tableColumn id="13" xr3:uid="{C0EAA0BD-07CB-6446-9A38-B0A26A401EF5}" name="Column13"/>
    <tableColumn id="14" xr3:uid="{81B28B8C-9737-EA4D-AD0C-AA5732966D59}" name="Column14"/>
    <tableColumn id="15" xr3:uid="{42041E1B-28AD-8F4D-9DD6-1670552CADF8}" name="Column15"/>
    <tableColumn id="16" xr3:uid="{7D50B992-9564-2C40-9183-E58FAECEE7F9}" name="Column16"/>
    <tableColumn id="17" xr3:uid="{B2E08E8B-7525-5F46-8646-C065B9C49F2F}" name="Column17"/>
  </tableColumns>
  <tableStyleInfo name="69 -615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091D-521F-BA45-A6D7-2244BDF8DEDD}">
  <sheetPr>
    <outlinePr summaryBelow="0" summaryRight="0"/>
  </sheetPr>
  <dimension ref="A1:S49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.6640625" style="7" customWidth="1"/>
    <col min="2" max="2" width="8.83203125" style="7" customWidth="1"/>
    <col min="3" max="4" width="23.6640625" style="7" customWidth="1"/>
    <col min="5" max="18" width="18.83203125" style="7" customWidth="1"/>
    <col min="19" max="19" width="2.6640625" style="7" customWidth="1"/>
    <col min="20" max="16384" width="12.6640625" style="7"/>
  </cols>
  <sheetData>
    <row r="1" spans="1:19" ht="6" customHeight="1" x14ac:dyDescent="0.3">
      <c r="A1" s="1"/>
      <c r="B1" s="2" t="s">
        <v>0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 spans="1:19" ht="6" customHeight="1" x14ac:dyDescent="0.15">
      <c r="A2" s="8">
        <f>3</f>
        <v>3</v>
      </c>
      <c r="B2" s="9" t="s">
        <v>1</v>
      </c>
      <c r="C2" s="10">
        <v>45817</v>
      </c>
      <c r="D2" s="10"/>
      <c r="E2" s="11"/>
      <c r="F2" s="11"/>
      <c r="G2" s="12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spans="1:19" ht="36" customHeight="1" x14ac:dyDescent="0.15">
      <c r="A3" s="15"/>
      <c r="B3" s="15"/>
      <c r="C3" s="16">
        <f>C2</f>
        <v>45817</v>
      </c>
      <c r="D3" s="16">
        <v>45810</v>
      </c>
      <c r="E3" s="16">
        <f>C2+1</f>
        <v>45818</v>
      </c>
      <c r="F3" s="16">
        <v>45818</v>
      </c>
      <c r="G3" s="16">
        <f>C2+2</f>
        <v>45819</v>
      </c>
      <c r="H3" s="16">
        <v>45819</v>
      </c>
      <c r="I3" s="16">
        <f>C2+3</f>
        <v>45820</v>
      </c>
      <c r="J3" s="16">
        <v>45820</v>
      </c>
      <c r="K3" s="16">
        <v>45820</v>
      </c>
      <c r="L3" s="16">
        <f>C2+4</f>
        <v>45821</v>
      </c>
      <c r="M3" s="16"/>
      <c r="N3" s="16"/>
      <c r="O3" s="16">
        <f>C2+5</f>
        <v>45822</v>
      </c>
      <c r="P3" s="16"/>
      <c r="Q3" s="16"/>
      <c r="R3" s="16">
        <f>C2+6</f>
        <v>45823</v>
      </c>
      <c r="S3" s="15"/>
    </row>
    <row r="4" spans="1:19" ht="22.5" customHeight="1" x14ac:dyDescent="0.15">
      <c r="A4" s="17"/>
      <c r="B4" s="18"/>
      <c r="C4" s="19" t="str">
        <f>UPPER(TEXT(C3, "DDDD"))</f>
        <v>MONDAY</v>
      </c>
      <c r="D4" s="19" t="s">
        <v>3</v>
      </c>
      <c r="E4" s="19" t="str">
        <f>UPPER(TEXT(E3, "DDDD"))</f>
        <v>TUESDAY</v>
      </c>
      <c r="F4" s="19" t="s">
        <v>4</v>
      </c>
      <c r="G4" s="19" t="str">
        <f>UPPER(TEXT(G3, "DDDD"))</f>
        <v>WEDNESDAY</v>
      </c>
      <c r="H4" s="19" t="s">
        <v>5</v>
      </c>
      <c r="I4" s="19" t="str">
        <f>UPPER(TEXT(I3, "DDDD"))</f>
        <v>THURSDAY</v>
      </c>
      <c r="J4" s="19" t="s">
        <v>6</v>
      </c>
      <c r="K4" s="19" t="s">
        <v>6</v>
      </c>
      <c r="L4" s="19" t="str">
        <f>UPPER(TEXT(L3, "DDDD"))</f>
        <v>FRIDAY</v>
      </c>
      <c r="M4" s="19" t="s">
        <v>7</v>
      </c>
      <c r="N4" s="19" t="s">
        <v>7</v>
      </c>
      <c r="O4" s="19" t="str">
        <f>UPPER(TEXT(O3, "DDDD"))</f>
        <v>SATURDAY</v>
      </c>
      <c r="P4" s="19" t="s">
        <v>8</v>
      </c>
      <c r="Q4" s="19" t="s">
        <v>8</v>
      </c>
      <c r="R4" s="19" t="str">
        <f>UPPER(TEXT(R3, "DDDD"))</f>
        <v>SUNDAY</v>
      </c>
      <c r="S4" s="17"/>
    </row>
    <row r="5" spans="1:19" ht="22.5" customHeight="1" x14ac:dyDescent="0.15">
      <c r="A5" s="17"/>
      <c r="B5" s="17"/>
      <c r="C5" s="20" t="s">
        <v>9</v>
      </c>
      <c r="D5" s="20" t="s">
        <v>10</v>
      </c>
      <c r="E5" s="20" t="s">
        <v>11</v>
      </c>
      <c r="F5" s="20" t="s">
        <v>10</v>
      </c>
      <c r="G5" s="20" t="s">
        <v>11</v>
      </c>
      <c r="H5" s="20" t="s">
        <v>10</v>
      </c>
      <c r="I5" s="20" t="s">
        <v>9</v>
      </c>
      <c r="J5" s="20" t="s">
        <v>12</v>
      </c>
      <c r="K5" s="20" t="s">
        <v>10</v>
      </c>
      <c r="L5" s="20" t="s">
        <v>11</v>
      </c>
      <c r="M5" s="20" t="s">
        <v>12</v>
      </c>
      <c r="N5" s="20" t="s">
        <v>10</v>
      </c>
      <c r="O5" s="20" t="s">
        <v>11</v>
      </c>
      <c r="P5" s="20" t="s">
        <v>12</v>
      </c>
      <c r="Q5" s="20" t="s">
        <v>10</v>
      </c>
      <c r="R5" s="20" t="s">
        <v>11</v>
      </c>
      <c r="S5" s="17"/>
    </row>
    <row r="6" spans="1:19" ht="22.5" customHeight="1" x14ac:dyDescent="0.15">
      <c r="A6" s="21"/>
      <c r="B6" s="22">
        <v>0.35416666666666669</v>
      </c>
      <c r="C6" s="23"/>
      <c r="D6" s="23"/>
      <c r="E6" s="24"/>
      <c r="F6" s="25"/>
      <c r="G6" s="25"/>
      <c r="H6" s="24"/>
      <c r="I6" s="26"/>
      <c r="J6" s="26"/>
      <c r="K6" s="26"/>
      <c r="L6" s="24"/>
      <c r="M6" s="24"/>
      <c r="N6" s="24"/>
      <c r="O6" s="23"/>
      <c r="P6" s="23"/>
      <c r="Q6" s="23"/>
      <c r="R6" s="24"/>
      <c r="S6" s="27"/>
    </row>
    <row r="7" spans="1:19" ht="22.5" customHeight="1" x14ac:dyDescent="0.15">
      <c r="A7" s="28"/>
      <c r="B7" s="29">
        <v>0.375</v>
      </c>
      <c r="C7" s="30"/>
      <c r="D7" s="30"/>
      <c r="E7" s="31"/>
      <c r="F7" s="25"/>
      <c r="G7" s="25"/>
      <c r="H7" s="31"/>
      <c r="I7" s="31"/>
      <c r="J7" s="31"/>
      <c r="K7" s="32"/>
      <c r="L7" s="24"/>
      <c r="M7" s="31"/>
      <c r="N7" s="31"/>
      <c r="O7" s="30"/>
      <c r="P7" s="30"/>
      <c r="Q7" s="30"/>
      <c r="R7" s="31"/>
      <c r="S7" s="33"/>
    </row>
    <row r="8" spans="1:19" ht="22.5" customHeight="1" x14ac:dyDescent="0.15">
      <c r="A8" s="21"/>
      <c r="B8" s="22">
        <v>0.39583333333333331</v>
      </c>
      <c r="C8" s="23"/>
      <c r="D8" s="23"/>
      <c r="E8" s="24"/>
      <c r="F8" s="25"/>
      <c r="G8" s="25"/>
      <c r="H8" s="24"/>
      <c r="I8" s="26"/>
      <c r="J8" s="26"/>
      <c r="K8" s="26"/>
      <c r="L8" s="24"/>
      <c r="M8" s="24"/>
      <c r="N8" s="24"/>
      <c r="O8" s="34"/>
      <c r="P8" s="23"/>
      <c r="Q8" s="23"/>
      <c r="R8" s="24"/>
      <c r="S8" s="27"/>
    </row>
    <row r="9" spans="1:19" ht="22.5" customHeight="1" x14ac:dyDescent="0.15">
      <c r="A9" s="28"/>
      <c r="B9" s="29">
        <v>0.41666666666666669</v>
      </c>
      <c r="C9" s="30"/>
      <c r="D9" s="30"/>
      <c r="E9" s="35" t="s">
        <v>13</v>
      </c>
      <c r="F9" s="25"/>
      <c r="G9" s="25"/>
      <c r="H9" s="24"/>
      <c r="I9" s="31"/>
      <c r="J9" s="31"/>
      <c r="K9" s="36" t="s">
        <v>13</v>
      </c>
      <c r="L9" s="37" t="s">
        <v>14</v>
      </c>
      <c r="M9" s="24" t="s">
        <v>15</v>
      </c>
      <c r="N9" s="31"/>
      <c r="O9" s="34"/>
      <c r="P9" s="23"/>
      <c r="Q9" s="23"/>
      <c r="R9" s="31"/>
      <c r="S9" s="33"/>
    </row>
    <row r="10" spans="1:19" ht="22.5" customHeight="1" x14ac:dyDescent="0.15">
      <c r="A10" s="21"/>
      <c r="B10" s="22">
        <v>0.4375</v>
      </c>
      <c r="C10" s="38" t="s">
        <v>16</v>
      </c>
      <c r="D10" s="23"/>
      <c r="E10" s="35" t="s">
        <v>13</v>
      </c>
      <c r="F10" s="37" t="s">
        <v>17</v>
      </c>
      <c r="G10" s="38" t="s">
        <v>16</v>
      </c>
      <c r="H10" s="35" t="s">
        <v>18</v>
      </c>
      <c r="I10" s="26"/>
      <c r="J10" s="26"/>
      <c r="K10" s="36" t="s">
        <v>13</v>
      </c>
      <c r="L10" s="37" t="s">
        <v>19</v>
      </c>
      <c r="M10" s="24" t="s">
        <v>20</v>
      </c>
      <c r="N10" s="24"/>
      <c r="O10" s="34"/>
      <c r="P10" s="34"/>
      <c r="Q10" s="34"/>
      <c r="R10" s="34"/>
      <c r="S10" s="27"/>
    </row>
    <row r="11" spans="1:19" ht="22.5" customHeight="1" x14ac:dyDescent="0.15">
      <c r="A11" s="28"/>
      <c r="B11" s="29">
        <v>0.45833333333333331</v>
      </c>
      <c r="C11" s="38" t="s">
        <v>16</v>
      </c>
      <c r="D11" s="23"/>
      <c r="E11" s="35"/>
      <c r="F11" s="37" t="s">
        <v>14</v>
      </c>
      <c r="G11" s="38" t="s">
        <v>16</v>
      </c>
      <c r="H11" s="35" t="s">
        <v>18</v>
      </c>
      <c r="I11" s="39" t="s">
        <v>21</v>
      </c>
      <c r="J11" s="26"/>
      <c r="K11" s="36" t="s">
        <v>22</v>
      </c>
      <c r="L11" s="37" t="s">
        <v>23</v>
      </c>
      <c r="M11" s="24" t="s">
        <v>24</v>
      </c>
      <c r="N11" s="24"/>
      <c r="O11" s="34"/>
      <c r="P11" s="34"/>
      <c r="Q11" s="34"/>
      <c r="R11" s="40"/>
      <c r="S11" s="33"/>
    </row>
    <row r="12" spans="1:19" ht="22.5" customHeight="1" x14ac:dyDescent="0.15">
      <c r="A12" s="21"/>
      <c r="B12" s="41">
        <v>0.47916666666666669</v>
      </c>
      <c r="C12" s="38" t="s">
        <v>25</v>
      </c>
      <c r="D12" s="23"/>
      <c r="E12" s="42" t="s">
        <v>26</v>
      </c>
      <c r="F12" s="37" t="s">
        <v>19</v>
      </c>
      <c r="G12" s="38" t="s">
        <v>25</v>
      </c>
      <c r="H12" s="24"/>
      <c r="I12" s="43" t="s">
        <v>27</v>
      </c>
      <c r="J12" s="26"/>
      <c r="K12" s="36" t="s">
        <v>28</v>
      </c>
      <c r="L12" s="37" t="s">
        <v>23</v>
      </c>
      <c r="M12" s="25"/>
      <c r="N12" s="24"/>
      <c r="O12" s="34"/>
      <c r="P12" s="34"/>
      <c r="Q12" s="34"/>
      <c r="R12" s="34"/>
      <c r="S12" s="44"/>
    </row>
    <row r="13" spans="1:19" ht="22.5" customHeight="1" x14ac:dyDescent="0.15">
      <c r="A13" s="45"/>
      <c r="B13" s="41">
        <v>0.5</v>
      </c>
      <c r="C13" s="38" t="s">
        <v>16</v>
      </c>
      <c r="D13" s="46" t="s">
        <v>29</v>
      </c>
      <c r="E13" s="42" t="s">
        <v>26</v>
      </c>
      <c r="F13" s="37" t="s">
        <v>30</v>
      </c>
      <c r="G13" s="38" t="s">
        <v>16</v>
      </c>
      <c r="H13" s="24"/>
      <c r="I13" s="42" t="s">
        <v>31</v>
      </c>
      <c r="J13" s="26"/>
      <c r="K13" s="36" t="s">
        <v>32</v>
      </c>
      <c r="L13" s="37" t="s">
        <v>31</v>
      </c>
      <c r="M13" s="25"/>
      <c r="N13" s="24"/>
      <c r="O13" s="34"/>
      <c r="P13" s="34"/>
      <c r="Q13" s="34"/>
      <c r="R13" s="47"/>
      <c r="S13" s="44"/>
    </row>
    <row r="14" spans="1:19" ht="22.5" customHeight="1" x14ac:dyDescent="0.15">
      <c r="A14" s="21"/>
      <c r="B14" s="41">
        <v>0.52083333333333337</v>
      </c>
      <c r="C14" s="46" t="s">
        <v>33</v>
      </c>
      <c r="D14" s="48" t="s">
        <v>31</v>
      </c>
      <c r="E14" s="42" t="s">
        <v>31</v>
      </c>
      <c r="F14" s="37" t="s">
        <v>30</v>
      </c>
      <c r="G14" s="24"/>
      <c r="H14" s="24"/>
      <c r="I14" s="42" t="s">
        <v>34</v>
      </c>
      <c r="J14" s="26"/>
      <c r="K14" s="36" t="s">
        <v>32</v>
      </c>
      <c r="L14" s="37" t="s">
        <v>31</v>
      </c>
      <c r="M14" s="25"/>
      <c r="N14" s="24"/>
      <c r="O14" s="34"/>
      <c r="P14" s="34"/>
      <c r="Q14" s="34"/>
      <c r="R14" s="34"/>
      <c r="S14" s="27"/>
    </row>
    <row r="15" spans="1:19" ht="22.5" customHeight="1" x14ac:dyDescent="0.15">
      <c r="A15" s="28"/>
      <c r="B15" s="29">
        <v>0.54166666666666663</v>
      </c>
      <c r="C15" s="49"/>
      <c r="D15" s="49"/>
      <c r="E15" s="50"/>
      <c r="F15" s="50"/>
      <c r="G15" s="50"/>
      <c r="H15" s="50"/>
      <c r="I15" s="51"/>
      <c r="J15" s="51"/>
      <c r="K15" s="51"/>
      <c r="L15" s="50"/>
      <c r="M15" s="50"/>
      <c r="N15" s="50"/>
      <c r="O15" s="52" t="s">
        <v>35</v>
      </c>
      <c r="P15" s="34"/>
      <c r="Q15" s="40"/>
      <c r="R15" s="40"/>
      <c r="S15" s="33"/>
    </row>
    <row r="16" spans="1:19" ht="22.5" customHeight="1" x14ac:dyDescent="0.15">
      <c r="A16" s="21"/>
      <c r="B16" s="41">
        <v>0.5625</v>
      </c>
      <c r="C16" s="49"/>
      <c r="D16" s="49"/>
      <c r="E16" s="50"/>
      <c r="F16" s="50"/>
      <c r="G16" s="50"/>
      <c r="H16" s="50"/>
      <c r="I16" s="51"/>
      <c r="J16" s="51"/>
      <c r="K16" s="51"/>
      <c r="L16" s="50"/>
      <c r="M16" s="50"/>
      <c r="N16" s="50"/>
      <c r="O16" s="52" t="s">
        <v>35</v>
      </c>
      <c r="P16" s="34"/>
      <c r="Q16" s="34"/>
      <c r="R16" s="34"/>
      <c r="S16" s="27"/>
    </row>
    <row r="17" spans="1:19" ht="22.5" customHeight="1" x14ac:dyDescent="0.15">
      <c r="A17" s="28"/>
      <c r="B17" s="29">
        <v>0.58333333333333337</v>
      </c>
      <c r="C17" s="49"/>
      <c r="D17" s="49"/>
      <c r="E17" s="50"/>
      <c r="F17" s="50"/>
      <c r="G17" s="50"/>
      <c r="H17" s="50"/>
      <c r="I17" s="51"/>
      <c r="J17" s="51"/>
      <c r="K17" s="51"/>
      <c r="L17" s="50"/>
      <c r="M17" s="50"/>
      <c r="N17" s="50"/>
      <c r="O17" s="52"/>
      <c r="P17" s="40"/>
      <c r="Q17" s="40"/>
      <c r="R17" s="40"/>
      <c r="S17" s="33"/>
    </row>
    <row r="18" spans="1:19" ht="22.5" customHeight="1" x14ac:dyDescent="0.15">
      <c r="A18" s="21"/>
      <c r="B18" s="41">
        <v>0.60416666666666663</v>
      </c>
      <c r="C18" s="49"/>
      <c r="D18" s="49"/>
      <c r="E18" s="50"/>
      <c r="F18" s="50"/>
      <c r="G18" s="50"/>
      <c r="H18" s="50"/>
      <c r="I18" s="51"/>
      <c r="J18" s="51"/>
      <c r="K18" s="51"/>
      <c r="L18" s="50"/>
      <c r="M18" s="50"/>
      <c r="N18" s="50"/>
      <c r="O18" s="52"/>
      <c r="P18" s="34"/>
      <c r="Q18" s="34"/>
      <c r="R18" s="34"/>
      <c r="S18" s="27"/>
    </row>
    <row r="19" spans="1:19" ht="22.5" customHeight="1" x14ac:dyDescent="0.15">
      <c r="A19" s="53"/>
      <c r="B19" s="54">
        <v>0.625</v>
      </c>
      <c r="C19" s="55"/>
      <c r="D19" s="55"/>
      <c r="E19" s="56"/>
      <c r="F19" s="56"/>
      <c r="G19" s="56"/>
      <c r="H19" s="56"/>
      <c r="I19" s="57"/>
      <c r="J19" s="57"/>
      <c r="K19" s="57"/>
      <c r="L19" s="56"/>
      <c r="M19" s="56"/>
      <c r="N19" s="56"/>
      <c r="O19" s="34"/>
      <c r="P19" s="34"/>
      <c r="Q19" s="34"/>
      <c r="R19" s="34"/>
      <c r="S19" s="27"/>
    </row>
    <row r="20" spans="1:19" ht="22.5" customHeight="1" x14ac:dyDescent="0.15">
      <c r="A20" s="53"/>
      <c r="B20" s="58">
        <v>0.64583333333333337</v>
      </c>
      <c r="C20" s="59"/>
      <c r="D20" s="59"/>
      <c r="E20" s="56"/>
      <c r="F20" s="56"/>
      <c r="G20" s="55"/>
      <c r="H20" s="55"/>
      <c r="I20" s="56"/>
      <c r="J20" s="56"/>
      <c r="K20" s="56"/>
      <c r="L20" s="56"/>
      <c r="M20" s="56"/>
      <c r="N20" s="56"/>
      <c r="O20" s="34"/>
      <c r="P20" s="34"/>
      <c r="Q20" s="34"/>
      <c r="R20" s="60"/>
      <c r="S20" s="27"/>
    </row>
    <row r="21" spans="1:19" ht="22.5" customHeight="1" x14ac:dyDescent="0.15">
      <c r="A21" s="53"/>
      <c r="B21" s="58">
        <v>0.66666666666666663</v>
      </c>
      <c r="C21" s="59"/>
      <c r="D21" s="59"/>
      <c r="E21" s="61"/>
      <c r="F21" s="55"/>
      <c r="G21" s="55"/>
      <c r="H21" s="55"/>
      <c r="I21" s="56"/>
      <c r="J21" s="34"/>
      <c r="K21" s="62" t="s">
        <v>36</v>
      </c>
      <c r="L21" s="63" t="s">
        <v>37</v>
      </c>
      <c r="M21" s="34"/>
      <c r="N21" s="34"/>
      <c r="O21" s="34"/>
      <c r="P21" s="34"/>
      <c r="Q21" s="34"/>
      <c r="R21" s="64"/>
      <c r="S21" s="27"/>
    </row>
    <row r="22" spans="1:19" ht="22.5" customHeight="1" x14ac:dyDescent="0.15">
      <c r="A22" s="53"/>
      <c r="B22" s="58">
        <v>0.6875</v>
      </c>
      <c r="C22" s="65" t="s">
        <v>38</v>
      </c>
      <c r="D22" s="66"/>
      <c r="E22" s="67" t="s">
        <v>36</v>
      </c>
      <c r="F22" s="63" t="s">
        <v>39</v>
      </c>
      <c r="G22" s="63" t="s">
        <v>40</v>
      </c>
      <c r="H22" s="55"/>
      <c r="I22" s="56"/>
      <c r="J22" s="24" t="s">
        <v>41</v>
      </c>
      <c r="K22" s="62" t="s">
        <v>36</v>
      </c>
      <c r="L22" s="34"/>
      <c r="M22" s="34"/>
      <c r="N22" s="34"/>
      <c r="O22" s="34"/>
      <c r="P22" s="34"/>
      <c r="Q22" s="34"/>
      <c r="R22" s="60"/>
      <c r="S22" s="27"/>
    </row>
    <row r="23" spans="1:19" ht="22.5" customHeight="1" x14ac:dyDescent="0.15">
      <c r="A23" s="53"/>
      <c r="B23" s="58">
        <v>0.70833333333333337</v>
      </c>
      <c r="C23" s="62" t="s">
        <v>38</v>
      </c>
      <c r="D23" s="34"/>
      <c r="E23" s="67" t="s">
        <v>36</v>
      </c>
      <c r="F23" s="63" t="s">
        <v>39</v>
      </c>
      <c r="G23" s="63" t="s">
        <v>40</v>
      </c>
      <c r="H23" s="34"/>
      <c r="I23" s="56"/>
      <c r="J23" s="24" t="s">
        <v>42</v>
      </c>
      <c r="K23" s="62"/>
      <c r="L23" s="34"/>
      <c r="M23" s="34"/>
      <c r="N23" s="34"/>
      <c r="O23" s="34"/>
      <c r="P23" s="68"/>
      <c r="Q23" s="34"/>
      <c r="R23" s="34"/>
      <c r="S23" s="27"/>
    </row>
    <row r="24" spans="1:19" ht="24" customHeight="1" x14ac:dyDescent="0.15">
      <c r="A24" s="53"/>
      <c r="B24" s="69">
        <v>0.72916666666666663</v>
      </c>
      <c r="C24" s="34"/>
      <c r="D24" s="34"/>
      <c r="E24" s="62" t="s">
        <v>43</v>
      </c>
      <c r="F24" s="63" t="s">
        <v>44</v>
      </c>
      <c r="G24" s="63" t="s">
        <v>45</v>
      </c>
      <c r="H24" s="34"/>
      <c r="I24" s="56"/>
      <c r="J24" s="34" t="s">
        <v>46</v>
      </c>
      <c r="K24" s="62"/>
      <c r="L24" s="52" t="s">
        <v>47</v>
      </c>
      <c r="M24" s="70"/>
      <c r="N24" s="34"/>
      <c r="O24" s="34"/>
      <c r="P24" s="34"/>
      <c r="Q24" s="34"/>
      <c r="R24" s="60"/>
      <c r="S24" s="27"/>
    </row>
    <row r="25" spans="1:19" ht="22.5" customHeight="1" x14ac:dyDescent="0.15">
      <c r="A25" s="53"/>
      <c r="B25" s="54">
        <v>0.75</v>
      </c>
      <c r="C25" s="34"/>
      <c r="D25" s="34"/>
      <c r="E25" s="62" t="s">
        <v>43</v>
      </c>
      <c r="F25" s="63" t="s">
        <v>44</v>
      </c>
      <c r="G25" s="63" t="s">
        <v>45</v>
      </c>
      <c r="H25" s="70"/>
      <c r="I25" s="56"/>
      <c r="J25" s="34" t="s">
        <v>46</v>
      </c>
      <c r="K25" s="34"/>
      <c r="L25" s="52"/>
      <c r="M25" s="70"/>
      <c r="N25" s="34"/>
      <c r="O25" s="34"/>
      <c r="P25" s="34"/>
      <c r="Q25" s="34"/>
      <c r="R25" s="34"/>
      <c r="S25" s="27"/>
    </row>
    <row r="26" spans="1:19" ht="22.5" customHeight="1" x14ac:dyDescent="0.15">
      <c r="A26" s="53"/>
      <c r="B26" s="58">
        <v>0.77083333333333337</v>
      </c>
      <c r="C26" s="34"/>
      <c r="D26" s="34"/>
      <c r="E26" s="34" t="s">
        <v>46</v>
      </c>
      <c r="F26" s="63"/>
      <c r="G26" s="63" t="s">
        <v>27</v>
      </c>
      <c r="H26" s="70" t="s">
        <v>48</v>
      </c>
      <c r="I26" s="70" t="s">
        <v>19</v>
      </c>
      <c r="J26" s="34"/>
      <c r="K26" s="34"/>
      <c r="L26" s="52" t="s">
        <v>49</v>
      </c>
      <c r="M26" s="70"/>
      <c r="N26" s="34"/>
      <c r="O26" s="34"/>
      <c r="P26" s="34"/>
      <c r="Q26" s="34"/>
      <c r="R26" s="34"/>
      <c r="S26" s="27"/>
    </row>
    <row r="27" spans="1:19" ht="22.5" customHeight="1" x14ac:dyDescent="0.15">
      <c r="A27" s="53"/>
      <c r="B27" s="54">
        <v>0.79166666666666663</v>
      </c>
      <c r="C27" s="34"/>
      <c r="D27" s="34"/>
      <c r="E27" s="34" t="s">
        <v>46</v>
      </c>
      <c r="F27" s="63"/>
      <c r="G27" s="63" t="s">
        <v>27</v>
      </c>
      <c r="H27" s="70" t="s">
        <v>48</v>
      </c>
      <c r="I27" s="70" t="s">
        <v>14</v>
      </c>
      <c r="J27" s="34"/>
      <c r="K27" s="34"/>
      <c r="L27" s="52" t="s">
        <v>49</v>
      </c>
      <c r="M27" s="70"/>
      <c r="N27" s="34"/>
      <c r="O27" s="34"/>
      <c r="P27" s="34"/>
      <c r="Q27" s="34"/>
      <c r="R27" s="34"/>
      <c r="S27" s="27"/>
    </row>
    <row r="28" spans="1:19" ht="22.5" customHeight="1" x14ac:dyDescent="0.15">
      <c r="A28" s="53"/>
      <c r="B28" s="58">
        <v>0.8125</v>
      </c>
      <c r="C28" s="34"/>
      <c r="D28" s="34"/>
      <c r="E28" s="34"/>
      <c r="F28" s="34"/>
      <c r="G28" s="34"/>
      <c r="H28" s="34"/>
      <c r="I28" s="70"/>
      <c r="J28" s="34"/>
      <c r="K28" s="34"/>
      <c r="L28" s="34"/>
      <c r="M28" s="34"/>
      <c r="N28" s="34"/>
      <c r="O28" s="34"/>
      <c r="P28" s="34"/>
      <c r="Q28" s="34"/>
      <c r="R28" s="34"/>
      <c r="S28" s="27"/>
    </row>
    <row r="29" spans="1:19" ht="22.5" customHeight="1" x14ac:dyDescent="0.15">
      <c r="A29" s="53"/>
      <c r="B29" s="54"/>
      <c r="C29" s="34"/>
      <c r="D29" s="34"/>
      <c r="E29" s="34"/>
      <c r="F29" s="34"/>
      <c r="G29" s="34"/>
      <c r="H29" s="34"/>
      <c r="I29" s="70"/>
      <c r="J29" s="34"/>
      <c r="K29" s="34"/>
      <c r="L29" s="34"/>
      <c r="M29" s="34"/>
      <c r="N29" s="34"/>
      <c r="O29" s="34"/>
      <c r="P29" s="34"/>
      <c r="Q29" s="34"/>
      <c r="R29" s="34"/>
      <c r="S29" s="27"/>
    </row>
    <row r="30" spans="1:19" ht="22.5" customHeight="1" x14ac:dyDescent="0.15">
      <c r="A30" s="53"/>
      <c r="B30" s="58"/>
      <c r="C30" s="34"/>
      <c r="D30" s="34"/>
      <c r="E30" s="34"/>
      <c r="F30" s="34"/>
      <c r="G30" s="34"/>
      <c r="H30" s="34"/>
      <c r="I30" s="70"/>
      <c r="J30" s="34"/>
      <c r="K30" s="34"/>
      <c r="L30" s="34"/>
      <c r="M30" s="34"/>
      <c r="N30" s="34"/>
      <c r="O30" s="34"/>
      <c r="P30" s="34"/>
      <c r="Q30" s="34"/>
      <c r="R30" s="34"/>
      <c r="S30" s="27"/>
    </row>
    <row r="31" spans="1:19" ht="22.5" customHeight="1" x14ac:dyDescent="0.15">
      <c r="A31" s="53"/>
      <c r="B31" s="5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27"/>
    </row>
    <row r="32" spans="1:19" ht="22.5" customHeight="1" x14ac:dyDescent="0.15">
      <c r="A32" s="53"/>
      <c r="B32" s="58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27"/>
    </row>
    <row r="33" spans="1:19" ht="22.5" customHeight="1" x14ac:dyDescent="0.15">
      <c r="A33" s="53"/>
      <c r="B33" s="5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27"/>
    </row>
    <row r="34" spans="1:19" ht="22.5" customHeight="1" x14ac:dyDescent="0.15">
      <c r="A34" s="53"/>
      <c r="B34" s="58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27"/>
    </row>
    <row r="35" spans="1:19" ht="22.5" customHeight="1" x14ac:dyDescent="0.15">
      <c r="A35" s="53"/>
      <c r="B35" s="5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27"/>
    </row>
    <row r="36" spans="1:19" ht="22.5" customHeight="1" x14ac:dyDescent="0.15">
      <c r="A36" s="53"/>
      <c r="B36" s="58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7"/>
    </row>
    <row r="37" spans="1:19" ht="22.5" customHeight="1" x14ac:dyDescent="0.15">
      <c r="A37" s="53"/>
      <c r="B37" s="5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27"/>
    </row>
    <row r="38" spans="1:19" ht="22.5" customHeight="1" x14ac:dyDescent="0.15">
      <c r="A38" s="53"/>
      <c r="B38" s="58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27"/>
    </row>
    <row r="39" spans="1:19" ht="22.5" customHeight="1" x14ac:dyDescent="0.15">
      <c r="A39" s="53"/>
      <c r="B39" s="5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27"/>
    </row>
    <row r="40" spans="1:19" ht="22.5" customHeight="1" x14ac:dyDescent="0.15">
      <c r="A40" s="53"/>
      <c r="B40" s="58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27"/>
    </row>
    <row r="41" spans="1:19" ht="22.5" customHeight="1" x14ac:dyDescent="0.15">
      <c r="A41" s="21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27"/>
    </row>
    <row r="42" spans="1:19" ht="22.5" customHeight="1" x14ac:dyDescent="0.2">
      <c r="A42" s="74"/>
      <c r="B42" s="75" t="s">
        <v>50</v>
      </c>
      <c r="C42" s="74"/>
      <c r="D42" s="74"/>
      <c r="E42" s="74"/>
      <c r="F42" s="74"/>
      <c r="G42" s="74"/>
      <c r="H42" s="74"/>
      <c r="I42" s="74"/>
      <c r="J42" s="74"/>
      <c r="K42" s="74"/>
      <c r="L42" s="76" t="s">
        <v>51</v>
      </c>
      <c r="M42" s="76"/>
      <c r="N42" s="76"/>
      <c r="O42" s="77"/>
      <c r="P42" s="77"/>
      <c r="Q42" s="77"/>
      <c r="R42" s="77"/>
      <c r="S42" s="74"/>
    </row>
    <row r="43" spans="1:19" ht="22.5" customHeight="1" x14ac:dyDescent="0.15">
      <c r="A43" s="78"/>
      <c r="B43" s="79" t="s">
        <v>52</v>
      </c>
      <c r="C43" s="80"/>
      <c r="D43" s="80"/>
      <c r="E43" s="80"/>
      <c r="F43" s="80"/>
      <c r="G43" s="80"/>
      <c r="H43" s="78"/>
      <c r="I43" s="78"/>
      <c r="J43" s="78"/>
      <c r="K43" s="78"/>
      <c r="L43" s="81" t="s">
        <v>53</v>
      </c>
      <c r="M43" s="80"/>
      <c r="N43" s="80"/>
      <c r="O43" s="80"/>
      <c r="P43" s="80"/>
      <c r="Q43" s="80"/>
      <c r="R43" s="80"/>
      <c r="S43" s="78"/>
    </row>
    <row r="44" spans="1:19" ht="22.5" customHeight="1" x14ac:dyDescent="0.15">
      <c r="A44" s="78"/>
      <c r="B44" s="82" t="s">
        <v>54</v>
      </c>
      <c r="C44" s="83"/>
      <c r="D44" s="83"/>
      <c r="E44" s="83"/>
      <c r="F44" s="83"/>
      <c r="G44" s="83"/>
      <c r="H44" s="78"/>
      <c r="I44" s="78"/>
      <c r="J44" s="78"/>
      <c r="K44" s="78"/>
      <c r="L44" s="84" t="s">
        <v>55</v>
      </c>
      <c r="M44" s="83"/>
      <c r="N44" s="83"/>
      <c r="O44" s="83"/>
      <c r="P44" s="83"/>
      <c r="Q44" s="83"/>
      <c r="R44" s="83"/>
      <c r="S44" s="78"/>
    </row>
    <row r="45" spans="1:19" ht="22.5" customHeight="1" x14ac:dyDescent="0.15">
      <c r="A45" s="78"/>
      <c r="B45" s="82" t="s">
        <v>56</v>
      </c>
      <c r="C45" s="83"/>
      <c r="D45" s="83"/>
      <c r="E45" s="83"/>
      <c r="F45" s="83"/>
      <c r="G45" s="83"/>
      <c r="H45" s="78"/>
      <c r="I45" s="78"/>
      <c r="J45" s="78"/>
      <c r="K45" s="78"/>
      <c r="L45" s="85" t="s">
        <v>57</v>
      </c>
      <c r="M45" s="83"/>
      <c r="N45" s="83"/>
      <c r="O45" s="83"/>
      <c r="P45" s="83"/>
      <c r="Q45" s="83"/>
      <c r="R45" s="83"/>
      <c r="S45" s="78"/>
    </row>
    <row r="46" spans="1:19" ht="22.5" customHeight="1" x14ac:dyDescent="0.15">
      <c r="A46" s="78"/>
      <c r="B46" s="82" t="s">
        <v>58</v>
      </c>
      <c r="C46" s="83"/>
      <c r="D46" s="83"/>
      <c r="E46" s="83"/>
      <c r="F46" s="83"/>
      <c r="G46" s="83"/>
      <c r="H46" s="78"/>
      <c r="I46" s="78"/>
      <c r="J46" s="78"/>
      <c r="K46" s="78"/>
      <c r="L46" s="86" t="s">
        <v>59</v>
      </c>
      <c r="M46" s="83"/>
      <c r="N46" s="83"/>
      <c r="O46" s="83"/>
      <c r="P46" s="83"/>
      <c r="Q46" s="83"/>
      <c r="R46" s="83"/>
      <c r="S46" s="78"/>
    </row>
    <row r="47" spans="1:19" ht="22.5" customHeight="1" x14ac:dyDescent="0.15">
      <c r="A47" s="78"/>
      <c r="B47" s="82"/>
      <c r="C47" s="83"/>
      <c r="D47" s="83"/>
      <c r="E47" s="83"/>
      <c r="F47" s="83"/>
      <c r="G47" s="83"/>
      <c r="H47" s="78"/>
      <c r="I47" s="78"/>
      <c r="J47" s="78"/>
      <c r="K47" s="78"/>
      <c r="L47" s="87" t="s">
        <v>60</v>
      </c>
      <c r="M47" s="83"/>
      <c r="N47" s="83"/>
      <c r="O47" s="83"/>
      <c r="P47" s="83"/>
      <c r="Q47" s="83"/>
      <c r="R47" s="83"/>
      <c r="S47" s="78"/>
    </row>
    <row r="48" spans="1:19" ht="22.5" customHeight="1" x14ac:dyDescent="0.15">
      <c r="A48" s="78"/>
      <c r="B48" s="88"/>
      <c r="C48" s="78"/>
      <c r="D48" s="78"/>
      <c r="E48" s="78"/>
      <c r="F48" s="78"/>
      <c r="G48" s="78"/>
      <c r="H48" s="78"/>
      <c r="I48" s="78"/>
      <c r="J48" s="78"/>
      <c r="K48" s="78"/>
      <c r="L48" s="89" t="s">
        <v>61</v>
      </c>
      <c r="M48" s="89"/>
      <c r="N48" s="89"/>
      <c r="O48" s="89"/>
      <c r="P48" s="89"/>
      <c r="Q48" s="89"/>
      <c r="R48" s="89"/>
      <c r="S48" s="78"/>
    </row>
    <row r="49" spans="1:19" ht="6" customHeight="1" x14ac:dyDescent="0.15">
      <c r="A49" s="90"/>
      <c r="B49" s="91"/>
      <c r="C49" s="90"/>
      <c r="D49" s="90"/>
      <c r="E49" s="90"/>
      <c r="F49" s="90"/>
      <c r="G49" s="90"/>
      <c r="H49" s="90"/>
      <c r="I49" s="92"/>
      <c r="J49" s="90"/>
      <c r="K49" s="90"/>
      <c r="L49" s="90"/>
      <c r="M49" s="90"/>
      <c r="N49" s="90"/>
      <c r="O49" s="90"/>
      <c r="P49" s="90"/>
      <c r="Q49" s="90"/>
      <c r="R49" s="90"/>
      <c r="S49" s="90"/>
    </row>
  </sheetData>
  <mergeCells count="12">
    <mergeCell ref="B45:G45"/>
    <mergeCell ref="L45:R45"/>
    <mergeCell ref="B46:G46"/>
    <mergeCell ref="L46:R46"/>
    <mergeCell ref="B47:G47"/>
    <mergeCell ref="L47:R47"/>
    <mergeCell ref="B1:E1"/>
    <mergeCell ref="G2:R2"/>
    <mergeCell ref="B43:G43"/>
    <mergeCell ref="L43:R43"/>
    <mergeCell ref="B44:G44"/>
    <mergeCell ref="L44:R4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6F67-9E56-DE4E-8EB3-5568C82C52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69 -615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Cannata</dc:creator>
  <cp:lastModifiedBy>Philip Cannata</cp:lastModifiedBy>
  <dcterms:created xsi:type="dcterms:W3CDTF">2025-07-13T00:00:39Z</dcterms:created>
  <dcterms:modified xsi:type="dcterms:W3CDTF">2025-07-13T00:03:22Z</dcterms:modified>
</cp:coreProperties>
</file>