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92-98" sheetId="1" r:id="rId3"/>
    <sheet state="hidden" name="99-915" sheetId="2" r:id="rId4"/>
    <sheet state="hidden" name="916-922" sheetId="3" r:id="rId5"/>
    <sheet state="hidden" name="923-929" sheetId="4" r:id="rId6"/>
    <sheet state="hidden" name="930-106" sheetId="5" r:id="rId7"/>
    <sheet state="hidden" name="107-1013" sheetId="6" r:id="rId8"/>
    <sheet state="hidden" name="1014-1020" sheetId="7" r:id="rId9"/>
    <sheet state="hidden" name="1021-1027" sheetId="8" r:id="rId10"/>
    <sheet state="hidden" name="1028-113" sheetId="9" r:id="rId11"/>
    <sheet state="hidden" name="114-11-10" sheetId="10" r:id="rId12"/>
    <sheet state="hidden" name="1111-11-17" sheetId="11" r:id="rId13"/>
    <sheet state="hidden" name="1118-1124" sheetId="12" r:id="rId14"/>
    <sheet state="hidden" name="1125-121" sheetId="13" r:id="rId15"/>
    <sheet state="hidden" name="122-128" sheetId="14" r:id="rId16"/>
    <sheet state="hidden" name="129-1215" sheetId="15" r:id="rId17"/>
    <sheet state="hidden" name="1216-1222" sheetId="16" r:id="rId18"/>
    <sheet state="hidden" name="1223-1229" sheetId="17" r:id="rId19"/>
    <sheet state="hidden" name="1230-15" sheetId="18" r:id="rId20"/>
    <sheet state="hidden" name="16-112" sheetId="19" r:id="rId21"/>
    <sheet state="hidden" name="113-119" sheetId="20" r:id="rId22"/>
    <sheet state="hidden" name="120-126" sheetId="21" r:id="rId23"/>
    <sheet state="hidden" name="127-22" sheetId="22" r:id="rId24"/>
    <sheet state="hidden" name="23-29" sheetId="23" r:id="rId25"/>
    <sheet state="hidden" name="210-216" sheetId="24" r:id="rId26"/>
    <sheet state="hidden" name="217-223" sheetId="25" r:id="rId27"/>
    <sheet state="hidden" name="224-32" sheetId="26" r:id="rId28"/>
    <sheet state="hidden" name="33-39" sheetId="27" r:id="rId29"/>
    <sheet state="hidden" name="310-316" sheetId="28" r:id="rId30"/>
    <sheet state="hidden" name="Spring Break 317-323" sheetId="29" r:id="rId31"/>
    <sheet state="hidden" name="324-330" sheetId="30" r:id="rId32"/>
    <sheet state="hidden" name="331-46" sheetId="31" r:id="rId33"/>
    <sheet state="hidden" name="47-413" sheetId="32" r:id="rId34"/>
    <sheet state="hidden" name="421-427" sheetId="33" r:id="rId35"/>
    <sheet state="hidden" name="428-52" sheetId="34" r:id="rId36"/>
    <sheet state="hidden" name="55 - 511" sheetId="35" r:id="rId37"/>
    <sheet state="hidden" name="512-18" sheetId="36" r:id="rId38"/>
    <sheet state="hidden" name="519-25" sheetId="37" r:id="rId39"/>
    <sheet state="hidden" name="526-61" sheetId="38" r:id="rId40"/>
    <sheet state="hidden" name="62-68" sheetId="39" r:id="rId41"/>
    <sheet state="visible" name="69 -615" sheetId="40" r:id="rId42"/>
    <sheet state="visible" name="616-622" sheetId="41" r:id="rId43"/>
    <sheet state="visible" name="623-629" sheetId="42" r:id="rId44"/>
    <sheet state="visible" name="630-77" sheetId="43" r:id="rId45"/>
    <sheet state="visible" name="77-713" sheetId="44" r:id="rId46"/>
    <sheet state="visible" name="714-720" sheetId="45" r:id="rId47"/>
    <sheet state="visible" name="721-727" sheetId="46" r:id="rId48"/>
    <sheet state="visible" name="Sheet42" sheetId="47" r:id="rId49"/>
    <sheet state="visible" name="Sheet43" sheetId="48" r:id="rId50"/>
    <sheet state="visible" name="Sheet44" sheetId="49" r:id="rId51"/>
    <sheet state="visible" name="Sheet45" sheetId="50" r:id="rId52"/>
  </sheets>
  <definedNames/>
  <calcPr/>
</workbook>
</file>

<file path=xl/sharedStrings.xml><?xml version="1.0" encoding="utf-8"?>
<sst xmlns="http://schemas.openxmlformats.org/spreadsheetml/2006/main" count="1643" uniqueCount="401">
  <si>
    <t xml:space="preserve">
DAILY SCHEDULE</t>
  </si>
  <si>
    <t xml:space="preserve">Week of:
</t>
  </si>
  <si>
    <t>Set the starting date in cell C2. Rows 3 and 4 will automatically update with the correct dates and days of the week.</t>
  </si>
  <si>
    <t>TRIO CHOREO 12:30-1:30</t>
  </si>
  <si>
    <t xml:space="preserve">Everly solo </t>
  </si>
  <si>
    <t>3:45 PM: Hazel</t>
  </si>
  <si>
    <t>3:30PM: Larkin</t>
  </si>
  <si>
    <t>REMI CHOREO 1:30-2:30</t>
  </si>
  <si>
    <t>4:15 PM: Larkin</t>
  </si>
  <si>
    <t xml:space="preserve">4:00 PM: Gemma </t>
  </si>
  <si>
    <t>LABOR DAY</t>
  </si>
  <si>
    <t>4:45: TRIO CHOREOGRAPHY SLOT</t>
  </si>
  <si>
    <t>4:30PM: Marik</t>
  </si>
  <si>
    <t>5:15:TRIO CHOREOGRAPHY SLOT</t>
  </si>
  <si>
    <t>Mila solo</t>
  </si>
  <si>
    <t>Reese solo choreo</t>
  </si>
  <si>
    <t>NOTES</t>
  </si>
  <si>
    <t>TO DO</t>
  </si>
  <si>
    <t>VENMO: MEGHAN-LAJOIE</t>
  </si>
  <si>
    <t xml:space="preserve">DANCERS ARE LIMITED TO ONLY 1 3O MIN TIMESLOT PER WEEK PER SOLO. </t>
  </si>
  <si>
    <t xml:space="preserve">VENMO MUST BE PAID BY THE TIME OF THE LESSON. </t>
  </si>
  <si>
    <t>TO CLAIM A SPOT PLEASE WRITE THE DANCERS NAME IN THE OPEN TIME SLOT.</t>
  </si>
  <si>
    <t xml:space="preserve">Gemma - Solo </t>
  </si>
  <si>
    <t xml:space="preserve">Everly </t>
  </si>
  <si>
    <t>3:45 PM: Remi</t>
  </si>
  <si>
    <t>4:15: Larkin - paid on 9.23 @3:01p. This is the one that Braden caught was missing and that I paid for late</t>
  </si>
  <si>
    <t>4:45:TRIO CHOREOGRAPHY</t>
  </si>
  <si>
    <t>4:30:PM</t>
  </si>
  <si>
    <t>5:15:TRIO CHOREOGRAPHY</t>
  </si>
  <si>
    <t>Mila</t>
  </si>
  <si>
    <t>Reese</t>
  </si>
  <si>
    <t>Gemma - Solo</t>
  </si>
  <si>
    <t>Larkin - Solo</t>
  </si>
  <si>
    <t>SLOTS MAY BE ADDED</t>
  </si>
  <si>
    <t>4:15 PM: Remi</t>
  </si>
  <si>
    <t>4:45 PM: Marik</t>
  </si>
  <si>
    <t>4:30: TRIO Choreo</t>
  </si>
  <si>
    <t xml:space="preserve">5:15 PM: Everly </t>
  </si>
  <si>
    <t>5:00: TRIO Choreo</t>
  </si>
  <si>
    <t>THESE DATES WILL OPEN UP AT A LATER TIME****</t>
  </si>
  <si>
    <t>Larkin</t>
  </si>
  <si>
    <t>Hazel</t>
  </si>
  <si>
    <t>Marik</t>
  </si>
  <si>
    <t>Meghan out of town this weekend</t>
  </si>
  <si>
    <t>THESE DATES WILL OPEN UP AT A LATER TIME**</t>
  </si>
  <si>
    <t>TRIO</t>
  </si>
  <si>
    <t xml:space="preserve">Larkin </t>
  </si>
  <si>
    <t xml:space="preserve">Meghan out of town this weekend </t>
  </si>
  <si>
    <t>Trio</t>
  </si>
  <si>
    <t>12:00 Remi</t>
  </si>
  <si>
    <t>12:30 Marik</t>
  </si>
  <si>
    <t>TRIO - this one should be or would be from Jenn</t>
  </si>
  <si>
    <t>Gemma</t>
  </si>
  <si>
    <t>Everly</t>
  </si>
  <si>
    <t xml:space="preserve">1:30:00 pm everly solo </t>
  </si>
  <si>
    <t>3:00- Gemma solo</t>
  </si>
  <si>
    <t xml:space="preserve">2:30:00 - Larkin - paid </t>
  </si>
  <si>
    <t xml:space="preserve">3:30- Gemma solo </t>
  </si>
  <si>
    <t>3:00:00 AM TRIO - paid on 10.28 @3:46p and marked in memo as Trio 10.25</t>
  </si>
  <si>
    <t xml:space="preserve">1:30:00 AM everly </t>
  </si>
  <si>
    <t>3:30:00 AM TRIO - PAID by Jenn on 10/28</t>
  </si>
  <si>
    <t>2:00:00 AM Marik</t>
  </si>
  <si>
    <t>7:00 Remi</t>
  </si>
  <si>
    <t>2:30:00 Remi</t>
  </si>
  <si>
    <t>3:00 Mila</t>
  </si>
  <si>
    <t>TRIO - Paid by Tia on 10/28</t>
  </si>
  <si>
    <t>Gemma - solo</t>
  </si>
  <si>
    <t>4:00-5:00 solo block. Run through in costumes</t>
  </si>
  <si>
    <t>No dance</t>
  </si>
  <si>
    <t>3:00 Marik</t>
  </si>
  <si>
    <t>3:30 Gemma</t>
  </si>
  <si>
    <t>Remi</t>
  </si>
  <si>
    <t>3:00 PM - Gemma - PAID</t>
  </si>
  <si>
    <t>3:00:00 AM Marik</t>
  </si>
  <si>
    <t>Larkin - 3:30p</t>
  </si>
  <si>
    <t>3:30 TRIO - paid for by Allison</t>
  </si>
  <si>
    <t xml:space="preserve">3:30:00 .Everly </t>
  </si>
  <si>
    <t>Friday</t>
  </si>
  <si>
    <t>3:30 Hazel</t>
  </si>
  <si>
    <t>4:00:00 Marik</t>
  </si>
  <si>
    <t>4:30 Remi</t>
  </si>
  <si>
    <t>5:00 Mila</t>
  </si>
  <si>
    <t>5:30:00 Reese choreo</t>
  </si>
  <si>
    <t xml:space="preserve">Reese solo choreo </t>
  </si>
  <si>
    <t>6:00:00 Reese choreo</t>
  </si>
  <si>
    <t xml:space="preserve">Friday private lessons are with guest teacher Gracie Lee. </t>
  </si>
  <si>
    <t xml:space="preserve">I will add Gracie's Venmo for her lessons </t>
  </si>
  <si>
    <t xml:space="preserve">TBD: Will add more time slots here later! </t>
  </si>
  <si>
    <t xml:space="preserve">Gemma </t>
  </si>
  <si>
    <t xml:space="preserve">Will add these once the staff lets me know when they are finished decorating for Christmas and won't need the room! </t>
  </si>
  <si>
    <t>TBA</t>
  </si>
  <si>
    <t xml:space="preserve">Will add in times here </t>
  </si>
  <si>
    <t>TRIO  - paid for by Jenn 12.30</t>
  </si>
  <si>
    <t xml:space="preserve">Gemma Solo </t>
  </si>
  <si>
    <t>TRIO - paid for by Tia 12.30</t>
  </si>
  <si>
    <t>Larkin solo</t>
  </si>
  <si>
    <t>Ballet optional 4:00-5:00</t>
  </si>
  <si>
    <t>Jazz optional 4:00-5:00</t>
  </si>
  <si>
    <t>Everly solo</t>
  </si>
  <si>
    <t>TRIO - paid for by Allison 12.31</t>
  </si>
  <si>
    <t>TRIO- paid for by Jenn 12.31</t>
  </si>
  <si>
    <t>Maybe Mila choreo start</t>
  </si>
  <si>
    <t>Trio - 4:30 - Tia Paid</t>
  </si>
  <si>
    <t xml:space="preserve"> Larkin</t>
  </si>
  <si>
    <t xml:space="preserve">Marik </t>
  </si>
  <si>
    <t>Trio -5:00 paid by Alli</t>
  </si>
  <si>
    <t>Remi 5:30</t>
  </si>
  <si>
    <t>Mila 6:00</t>
  </si>
  <si>
    <t>Maybe Mila - choreo</t>
  </si>
  <si>
    <t>Reese - blood in the water</t>
  </si>
  <si>
    <t>Reese - be Italian</t>
  </si>
  <si>
    <r>
      <t xml:space="preserve">Class- </t>
    </r>
    <r>
      <rPr>
        <rFont val="Roboto"/>
        <strike/>
        <color rgb="FF555555"/>
        <sz val="10.0"/>
      </rPr>
      <t>Juliana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Stella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Gracie</t>
    </r>
    <r>
      <rPr>
        <rFont val="Roboto"/>
        <color rgb="FF555555"/>
        <sz val="10.0"/>
      </rPr>
      <t>, Sophia ( all took both)</t>
    </r>
  </si>
  <si>
    <r>
      <rPr>
        <rFont val="Roboto"/>
        <strike/>
        <color rgb="FF555555"/>
        <sz val="10.0"/>
      </rPr>
      <t>Juliana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Stella</t>
    </r>
    <r>
      <rPr>
        <rFont val="Roboto"/>
        <color rgb="FF555555"/>
        <sz val="10.0"/>
      </rPr>
      <t>, Gracie - 1 class</t>
    </r>
  </si>
  <si>
    <t>1/16- Jen Paid Trio</t>
  </si>
  <si>
    <t>1/16- Jaclyn paid</t>
  </si>
  <si>
    <t>1/16- Tia Paid</t>
  </si>
  <si>
    <t xml:space="preserve">Reese </t>
  </si>
  <si>
    <t>Lyrical</t>
  </si>
  <si>
    <r>
      <t xml:space="preserve">Reese, Mila, </t>
    </r>
    <r>
      <rPr>
        <rFont val="Roboto"/>
        <strike/>
        <color rgb="FF555555"/>
        <sz val="10.0"/>
      </rPr>
      <t>Stella</t>
    </r>
    <r>
      <rPr>
        <rFont val="Roboto"/>
        <color rgb="FF555555"/>
        <sz val="10.0"/>
      </rPr>
      <t>, Juliana, Mia F, Jacquelyn, Gracie M, Callie</t>
    </r>
  </si>
  <si>
    <t>Technique</t>
  </si>
  <si>
    <r>
      <t xml:space="preserve">Reese, Mila, </t>
    </r>
    <r>
      <rPr>
        <rFont val="Roboto"/>
        <strike/>
        <color rgb="FF555555"/>
        <sz val="10.0"/>
      </rPr>
      <t>Stella</t>
    </r>
    <r>
      <rPr>
        <rFont val="Roboto"/>
        <color rgb="FF555555"/>
        <sz val="10.0"/>
      </rPr>
      <t xml:space="preserve">, Juliana, Mia F, Jacquelyn, Gracie M, Callie, Lily, Katelyn </t>
    </r>
  </si>
  <si>
    <t>**THESE LESSONS MAY BE AVAILABLE BUT WITH A DIFFERENT TEACHER **</t>
  </si>
  <si>
    <t>Paid- juliana, Gracie</t>
  </si>
  <si>
    <t>6:00: Larkin</t>
  </si>
  <si>
    <t>6:30:</t>
  </si>
  <si>
    <r>
      <rPr>
        <rFont val="Roboto"/>
        <strike/>
        <color rgb="FF555555"/>
        <sz val="10.0"/>
      </rPr>
      <t>Stella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Jacquelyn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Mia F,</t>
    </r>
    <r>
      <rPr>
        <rFont val="Roboto"/>
        <color rgb="FF555555"/>
        <sz val="10.0"/>
      </rPr>
      <t xml:space="preserve"> </t>
    </r>
    <r>
      <rPr>
        <rFont val="Roboto"/>
        <strike/>
        <color rgb="FF555555"/>
        <sz val="10.0"/>
      </rPr>
      <t>Callie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 xml:space="preserve">Juliana, Georgia </t>
    </r>
  </si>
  <si>
    <t>Jacquelyn, Gracie</t>
  </si>
  <si>
    <r>
      <rPr>
        <rFont val="Roboto"/>
        <strike/>
        <sz val="12.0"/>
      </rPr>
      <t>Stella</t>
    </r>
    <r>
      <rPr>
        <rFont val="Roboto"/>
        <sz val="12.0"/>
      </rPr>
      <t xml:space="preserve">, Jacquelyn, Mia F, Callie, Juliana, Georgia, Lily, Kaitlyn </t>
    </r>
  </si>
  <si>
    <t xml:space="preserve">Yellow- pending I am feeling better! </t>
  </si>
  <si>
    <t>7:00- Trio paid by Jenn</t>
  </si>
  <si>
    <t>7:30: Choke</t>
  </si>
  <si>
    <t>6:00:</t>
  </si>
  <si>
    <r>
      <rPr>
        <rFont val="Roboto"/>
        <strike/>
        <color rgb="FF555555"/>
        <sz val="10.0"/>
      </rPr>
      <t>Georgia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Gracie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Juliana</t>
    </r>
    <r>
      <rPr>
        <rFont val="Roboto"/>
        <color rgb="FF555555"/>
        <sz val="10.0"/>
      </rPr>
      <t xml:space="preserve">, </t>
    </r>
  </si>
  <si>
    <t xml:space="preserve">Stella </t>
  </si>
  <si>
    <r>
      <rPr>
        <rFont val="Roboto"/>
        <strike/>
        <sz val="12.0"/>
      </rPr>
      <t>Georgia, Gracie, Juliana,</t>
    </r>
    <r>
      <rPr>
        <rFont val="Roboto"/>
        <sz val="12.0"/>
      </rPr>
      <t xml:space="preserve"> </t>
    </r>
    <r>
      <rPr>
        <rFont val="Roboto"/>
        <strike/>
        <sz val="12.0"/>
      </rPr>
      <t>Lily</t>
    </r>
    <r>
      <rPr>
        <rFont val="Roboto"/>
        <sz val="12.0"/>
      </rPr>
      <t xml:space="preserve">, </t>
    </r>
    <r>
      <rPr>
        <rFont val="Roboto"/>
        <strike/>
        <sz val="12.0"/>
      </rPr>
      <t>Kempler</t>
    </r>
  </si>
  <si>
    <r>
      <rPr>
        <rFont val="Roboto"/>
        <strike/>
        <color rgb="FF555555"/>
        <sz val="10.0"/>
      </rPr>
      <t>Gracie miller</t>
    </r>
    <r>
      <rPr>
        <rFont val="Roboto"/>
        <color rgb="FF555555"/>
        <sz val="10.0"/>
      </rPr>
      <t xml:space="preserve">, stella taylor, </t>
    </r>
    <r>
      <rPr>
        <rFont val="Roboto"/>
        <strike/>
        <color rgb="FF555555"/>
        <sz val="10.0"/>
      </rPr>
      <t>Juliana Tracey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Jacquelyn Mottola</t>
    </r>
    <r>
      <rPr>
        <rFont val="Roboto"/>
        <color rgb="FF555555"/>
        <sz val="10.0"/>
      </rPr>
      <t xml:space="preserve"> </t>
    </r>
  </si>
  <si>
    <r>
      <t xml:space="preserve">Gracie miller, stella taylor, </t>
    </r>
    <r>
      <rPr>
        <rFont val="Roboto"/>
        <strike/>
        <color rgb="FF555555"/>
        <sz val="10.0"/>
      </rPr>
      <t>Juliana Tracey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Jacquelyn Mottola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 xml:space="preserve">Lily Rust, </t>
    </r>
    <r>
      <rPr>
        <rFont val="Roboto"/>
        <color rgb="FF555555"/>
        <sz val="10.0"/>
      </rPr>
      <t>Shayley</t>
    </r>
  </si>
  <si>
    <r>
      <t xml:space="preserve">Ballet- stella taylor, </t>
    </r>
    <r>
      <rPr>
        <rFont val="Roboto"/>
        <strike/>
        <color rgb="FF555555"/>
        <sz val="10.0"/>
      </rPr>
      <t xml:space="preserve">Jacquelyn M, </t>
    </r>
    <r>
      <rPr>
        <rFont val="Roboto"/>
        <color rgb="FF555555"/>
        <sz val="10.0"/>
      </rPr>
      <t>Gracie Miller</t>
    </r>
  </si>
  <si>
    <t>7:00-7:30 Trio (*Tia paid), 7:30-8:00 Duo</t>
  </si>
  <si>
    <r>
      <t>Classes-</t>
    </r>
    <r>
      <rPr>
        <rFont val="Roboto"/>
        <strike/>
        <color rgb="FF555555"/>
        <sz val="10.0"/>
      </rPr>
      <t>Jacquelyn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Juliana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Gracie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 xml:space="preserve">Sophia </t>
    </r>
  </si>
  <si>
    <r>
      <t>Classes-</t>
    </r>
    <r>
      <rPr>
        <rFont val="Roboto"/>
        <strike/>
        <color rgb="FF555555"/>
        <sz val="10.0"/>
      </rPr>
      <t>Jacquelyn, Juliana, Gracie, Sophia,</t>
    </r>
  </si>
  <si>
    <r>
      <t xml:space="preserve">Stella, </t>
    </r>
    <r>
      <rPr>
        <rFont val="Roboto"/>
        <strike/>
        <color rgb="FF555555"/>
        <sz val="10.0"/>
      </rPr>
      <t>Jacquelyn</t>
    </r>
  </si>
  <si>
    <t>No class</t>
  </si>
  <si>
    <t>Will have open lessons this weekend but need to check with the Church staff when I can have the room!</t>
  </si>
  <si>
    <t>Jessica cleaning tap</t>
  </si>
  <si>
    <t>Logan hip hop</t>
  </si>
  <si>
    <t>Classes with Jamison</t>
  </si>
  <si>
    <t>Ballroom with Ashley</t>
  </si>
  <si>
    <t>7:00-7:30 everly 
7:30-8:00 Duo</t>
  </si>
  <si>
    <t>Courtney masterclass</t>
  </si>
  <si>
    <t>Classes- with Jamison</t>
  </si>
  <si>
    <t>Possibly Mila choreo</t>
  </si>
  <si>
    <r>
      <t xml:space="preserve">Attendance: </t>
    </r>
    <r>
      <rPr>
        <rFont val="Roboto"/>
        <strike/>
        <color rgb="FF555555"/>
        <sz val="10.0"/>
      </rPr>
      <t>Gracie miller</t>
    </r>
    <r>
      <rPr>
        <rFont val="Roboto"/>
        <color rgb="FF555555"/>
        <sz val="10.0"/>
      </rPr>
      <t xml:space="preserve"> 
Stella taylor 
</t>
    </r>
    <r>
      <rPr>
        <rFont val="Roboto"/>
        <strike/>
        <color rgb="FF555555"/>
        <sz val="10.0"/>
      </rPr>
      <t>Juliana Tracey</t>
    </r>
    <r>
      <rPr>
        <rFont val="Roboto"/>
        <color rgb="FF555555"/>
        <sz val="10.0"/>
      </rPr>
      <t xml:space="preserve"> 
</t>
    </r>
    <r>
      <rPr>
        <rFont val="Roboto"/>
        <strike/>
        <color rgb="FF555555"/>
        <sz val="10.0"/>
      </rPr>
      <t>Sophia</t>
    </r>
    <r>
      <rPr>
        <rFont val="Roboto"/>
        <color rgb="FF555555"/>
        <sz val="10.0"/>
      </rPr>
      <t xml:space="preserve"> 
</t>
    </r>
    <r>
      <rPr>
        <rFont val="Roboto"/>
        <strike/>
        <color rgb="FF555555"/>
        <sz val="10.0"/>
      </rPr>
      <t>Cameron Mazur</t>
    </r>
    <r>
      <rPr>
        <rFont val="Roboto"/>
        <color rgb="FF555555"/>
        <sz val="10.0"/>
      </rPr>
      <t xml:space="preserve"> 
 </t>
    </r>
  </si>
  <si>
    <r>
      <rPr>
        <rFont val="Roboto"/>
        <strike/>
        <color rgb="FF555555"/>
        <sz val="10.0"/>
      </rPr>
      <t>Gracie miller</t>
    </r>
    <r>
      <rPr>
        <rFont val="Roboto"/>
        <color rgb="FF555555"/>
        <sz val="10.0"/>
      </rPr>
      <t xml:space="preserve"> 
Stella taylor 
</t>
    </r>
    <r>
      <rPr>
        <rFont val="Roboto"/>
        <strike/>
        <color rgb="FF555555"/>
        <sz val="10.0"/>
      </rPr>
      <t>Juliana Tracey</t>
    </r>
    <r>
      <rPr>
        <rFont val="Roboto"/>
        <color rgb="FF555555"/>
        <sz val="10.0"/>
      </rPr>
      <t xml:space="preserve"> 
</t>
    </r>
    <r>
      <rPr>
        <rFont val="Roboto"/>
        <strike/>
        <color rgb="FF555555"/>
        <sz val="10.0"/>
      </rPr>
      <t>Sophia</t>
    </r>
    <r>
      <rPr>
        <rFont val="Roboto"/>
        <color rgb="FF555555"/>
        <sz val="10.0"/>
      </rPr>
      <t xml:space="preserve"> 
</t>
    </r>
    <r>
      <rPr>
        <rFont val="Roboto"/>
        <strike/>
        <color rgb="FF555555"/>
        <sz val="10.0"/>
      </rPr>
      <t>Cameron Mazur</t>
    </r>
    <r>
      <rPr>
        <rFont val="Roboto"/>
        <color rgb="FF555555"/>
        <sz val="10.0"/>
      </rPr>
      <t xml:space="preserve"> 
</t>
    </r>
    <r>
      <rPr>
        <rFont val="Roboto"/>
        <strike/>
        <color rgb="FF555555"/>
        <sz val="10.0"/>
      </rPr>
      <t>Lily rust</t>
    </r>
    <r>
      <rPr>
        <rFont val="Roboto"/>
        <color rgb="FF555555"/>
        <sz val="10.0"/>
      </rPr>
      <t xml:space="preserve"> 
Shayley 
Kaitlyn kempler 
polster </t>
    </r>
  </si>
  <si>
    <r>
      <t xml:space="preserve">Ballroom- Gracie, </t>
    </r>
    <r>
      <rPr>
        <rFont val="Roboto"/>
        <strike/>
        <color rgb="FF555555"/>
        <sz val="10.0"/>
      </rPr>
      <t>Jacquelyn</t>
    </r>
    <r>
      <rPr>
        <rFont val="Roboto"/>
        <color rgb="FF555555"/>
        <sz val="10.0"/>
      </rPr>
      <t xml:space="preserve"> + Company Ballet- Gracie, Jacquelyn, Stella </t>
    </r>
  </si>
  <si>
    <r>
      <t xml:space="preserve">Courtney masterclass- </t>
    </r>
    <r>
      <rPr>
        <rFont val="Roboto"/>
        <strike/>
        <color rgb="FF555555"/>
        <sz val="10.0"/>
      </rPr>
      <t>Mia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Gracie</t>
    </r>
    <r>
      <rPr>
        <rFont val="Roboto"/>
        <color rgb="FF555555"/>
        <sz val="10.0"/>
      </rPr>
      <t xml:space="preserve">, </t>
    </r>
    <r>
      <rPr>
        <rFont val="Roboto"/>
        <strike/>
        <color rgb="FF555555"/>
        <sz val="10.0"/>
      </rPr>
      <t>Juliana</t>
    </r>
    <r>
      <rPr>
        <rFont val="Roboto"/>
        <color rgb="FF555555"/>
        <sz val="10.0"/>
      </rPr>
      <t>, Jacquelyn</t>
    </r>
  </si>
  <si>
    <t>Blocks and bands: Jacquelyn, Gracie</t>
  </si>
  <si>
    <r>
      <t xml:space="preserve">Jac &amp; </t>
    </r>
    <r>
      <rPr>
        <rFont val="Roboto"/>
        <strike/>
        <color rgb="FF434343"/>
        <sz val="10.0"/>
      </rPr>
      <t>Gracie</t>
    </r>
    <r>
      <rPr>
        <rFont val="Roboto"/>
        <color rgb="FF434343"/>
        <sz val="10.0"/>
      </rPr>
      <t xml:space="preserve"> </t>
    </r>
  </si>
  <si>
    <t>Wednesday is early release from school for LTISD</t>
  </si>
  <si>
    <t>Hazel choreo 3-4 PM</t>
  </si>
  <si>
    <t>9:30-10 Marik</t>
  </si>
  <si>
    <t>Rehearsal</t>
  </si>
  <si>
    <t>10-10:30 everly</t>
  </si>
  <si>
    <t>7:00-7:30 Trio (paid by Alli), 7:30-8:00 Duo</t>
  </si>
  <si>
    <t>10:30-11 Hazel</t>
  </si>
  <si>
    <t>6:00-6:30 Larkin</t>
  </si>
  <si>
    <r>
      <t xml:space="preserve">Classes- stella, </t>
    </r>
    <r>
      <rPr>
        <rFont val="Roboto"/>
        <strike/>
        <color rgb="FF555555"/>
        <sz val="10.0"/>
      </rPr>
      <t>Jacquelyn</t>
    </r>
    <r>
      <rPr>
        <rFont val="Roboto"/>
        <color rgb="FF555555"/>
        <sz val="10.0"/>
      </rPr>
      <t xml:space="preserve">, Callie, </t>
    </r>
    <r>
      <rPr>
        <rFont val="Roboto"/>
        <strike/>
        <color rgb="FF555555"/>
        <sz val="10.0"/>
      </rPr>
      <t>Sophia</t>
    </r>
    <r>
      <rPr>
        <rFont val="Roboto"/>
        <color rgb="FF555555"/>
        <sz val="10.0"/>
      </rPr>
      <t>, Juliana</t>
    </r>
  </si>
  <si>
    <t xml:space="preserve">Canceled </t>
  </si>
  <si>
    <t>8:00-8:30- Mila</t>
  </si>
  <si>
    <t xml:space="preserve">8:00-8:30 everly </t>
  </si>
  <si>
    <t>11:00-11:30- reese</t>
  </si>
  <si>
    <t xml:space="preserve">6:30-7:00 Gemma </t>
  </si>
  <si>
    <r>
      <t xml:space="preserve">Classes- stella, </t>
    </r>
    <r>
      <rPr>
        <rFont val="Roboto"/>
        <strike/>
        <color rgb="FF555555"/>
        <sz val="10.0"/>
      </rPr>
      <t>Jacquelyn</t>
    </r>
    <r>
      <rPr>
        <rFont val="Roboto"/>
        <color rgb="FF555555"/>
        <sz val="10.0"/>
      </rPr>
      <t xml:space="preserve">, Callie, sophia, Juliana, </t>
    </r>
    <r>
      <rPr>
        <rFont val="Roboto"/>
        <strike/>
        <color rgb="FF555555"/>
        <sz val="10.0"/>
      </rPr>
      <t>Lily</t>
    </r>
    <r>
      <rPr>
        <rFont val="Roboto"/>
        <color rgb="FF555555"/>
        <sz val="10.0"/>
      </rPr>
      <t xml:space="preserve">, Shayley, </t>
    </r>
    <r>
      <rPr>
        <rFont val="Roboto"/>
        <strike/>
        <color rgb="FF555555"/>
        <sz val="10.0"/>
      </rPr>
      <t>Kaitlin</t>
    </r>
    <r>
      <rPr>
        <rFont val="Roboto"/>
        <color rgb="FF555555"/>
        <sz val="10.0"/>
      </rPr>
      <t xml:space="preserve"> </t>
    </r>
  </si>
  <si>
    <t>8:30-9:00 Reese</t>
  </si>
  <si>
    <t>8:30-9:00</t>
  </si>
  <si>
    <t xml:space="preserve">Hold </t>
  </si>
  <si>
    <t>7:00-7:30 Mila</t>
  </si>
  <si>
    <t>Pink = Mrs Meghan</t>
  </si>
  <si>
    <t>Green= Gracie Lee</t>
  </si>
  <si>
    <t>Waiting on schedule but just in case we have comp early Friday morning</t>
  </si>
  <si>
    <t>NUVO HOUSTON</t>
  </si>
  <si>
    <t xml:space="preserve">Trio + Choke </t>
  </si>
  <si>
    <t>Classes- Juliana, sophia, Stella, Gracie</t>
  </si>
  <si>
    <t xml:space="preserve">Classes- Stella, Gracie, Juliana, Sofia, Callie, Shayley, Blythe Polster, Kaitlyn, Lily </t>
  </si>
  <si>
    <t>Marik choreo</t>
  </si>
  <si>
    <t>Gemma choreo</t>
  </si>
  <si>
    <t>Gemma Choreo</t>
  </si>
  <si>
    <t xml:space="preserve">Maynard </t>
  </si>
  <si>
    <t>Maynard</t>
  </si>
  <si>
    <t xml:space="preserve">Grab as many slots as you want this week! No limits </t>
  </si>
  <si>
    <t>Streetz</t>
  </si>
  <si>
    <t>Mia, Juliana, Sofia, Stella, Gracie</t>
  </si>
  <si>
    <t xml:space="preserve">Mia, Juliana, Sofia, Stella, Gracie, Lily, Brigdget </t>
  </si>
  <si>
    <t>Rehearsals</t>
  </si>
  <si>
    <t xml:space="preserve">Rehearsals </t>
  </si>
  <si>
    <t>Jacquelyn, Juliana, Sofia,stella x2 for all</t>
  </si>
  <si>
    <t>Reese ( Wednesday)</t>
  </si>
  <si>
    <t>DANCEMAKERS</t>
  </si>
  <si>
    <t>I don't speak French (Tia paid) 7:00-7:30 + Choke 7:30-8:00</t>
  </si>
  <si>
    <t>Jacquelyn, Juliana, Stella, Georgia, Sofia all x 2</t>
  </si>
  <si>
    <t>Jacquelyn, Juliana, Stella, Georgia, Sofia 4/14 X 2</t>
  </si>
  <si>
    <t>Jac, Gracie stella x 2 , Juliana -1</t>
  </si>
  <si>
    <t xml:space="preserve">8:30: </t>
  </si>
  <si>
    <t>With Ryann</t>
  </si>
  <si>
    <t>Kinley- 4-7</t>
  </si>
  <si>
    <t>Style class</t>
  </si>
  <si>
    <t>Sofia, Kinley, Juliana, Stella, Gracie</t>
  </si>
  <si>
    <t>Kinley- 4-7, Ballet- Juliana, Stella</t>
  </si>
  <si>
    <t>Tech</t>
  </si>
  <si>
    <t>Sofia, Juliana, Stella, Gracie</t>
  </si>
  <si>
    <t>FRIDAY TBD!</t>
  </si>
  <si>
    <t>Ryann- Hazel &amp; Marik</t>
  </si>
  <si>
    <t xml:space="preserve">4-8: Kinley 5-7: Cora </t>
  </si>
  <si>
    <t>Trio- 7-7:30x - paid for by Alli, Duo7:30-8:00</t>
  </si>
  <si>
    <t>7-9: Paige, Sofia, Stella, Jacquelyn, Georgia, Gracie, Juliana</t>
  </si>
  <si>
    <t xml:space="preserve">Hold for Mila </t>
  </si>
  <si>
    <t xml:space="preserve">With Gracie </t>
  </si>
  <si>
    <t xml:space="preserve">Kinley </t>
  </si>
  <si>
    <t>Marik- technique</t>
  </si>
  <si>
    <t>Marik - technique</t>
  </si>
  <si>
    <t>RYANN</t>
  </si>
  <si>
    <t>PAIGE</t>
  </si>
  <si>
    <t>VENMO MUST BE PAID BY THE TIME OF THE LESSON. *</t>
  </si>
  <si>
    <t>MEGHAN</t>
  </si>
  <si>
    <t>CARALIN</t>
  </si>
  <si>
    <t xml:space="preserve">Marik -Technique </t>
  </si>
  <si>
    <t xml:space="preserve">Marik- technique </t>
  </si>
  <si>
    <t>Gemma - Technique</t>
  </si>
  <si>
    <t xml:space="preserve">Marik - technique </t>
  </si>
  <si>
    <t xml:space="preserve">Marik- Pure Imagination </t>
  </si>
  <si>
    <t xml:space="preserve">Marik - Pure Imagination </t>
  </si>
  <si>
    <t xml:space="preserve">Trio - Technique </t>
  </si>
  <si>
    <t>Sara Sharma</t>
  </si>
  <si>
    <t>Kinley</t>
  </si>
  <si>
    <t>Bailey Townsend</t>
  </si>
  <si>
    <t>Remi-technique</t>
  </si>
  <si>
    <t>Mila-technique</t>
  </si>
  <si>
    <t>Mia  Jamel</t>
  </si>
  <si>
    <t>Sasha Baer</t>
  </si>
  <si>
    <t>Scarlet P</t>
  </si>
  <si>
    <t>Marik- Angels</t>
  </si>
  <si>
    <t>Scarlet p</t>
  </si>
  <si>
    <t>Vivi P</t>
  </si>
  <si>
    <t>Callie E</t>
  </si>
  <si>
    <t xml:space="preserve">Lyla E </t>
  </si>
  <si>
    <t xml:space="preserve">VENMO: PULSEDANCEATX and Pulse will Pay teachers directly </t>
  </si>
  <si>
    <t xml:space="preserve">Studio rental fee $15 for 30 Min/ $30 Hour </t>
  </si>
  <si>
    <t>GRACIE</t>
  </si>
  <si>
    <t>CARALIN ( BALLET TEACHER)</t>
  </si>
  <si>
    <t>HUNTER</t>
  </si>
  <si>
    <t>ARDEN</t>
  </si>
  <si>
    <t>MONDAY</t>
  </si>
  <si>
    <t>TUESDAY</t>
  </si>
  <si>
    <t>WEDNESDAY</t>
  </si>
  <si>
    <t>THURSDAY</t>
  </si>
  <si>
    <t>FRIDAY</t>
  </si>
  <si>
    <t>SATURDAY</t>
  </si>
  <si>
    <t xml:space="preserve">STUDIO 1 </t>
  </si>
  <si>
    <t>STUDIO 3</t>
  </si>
  <si>
    <t>STUDIO 1</t>
  </si>
  <si>
    <t>STUDIO 2</t>
  </si>
  <si>
    <t>Vivian Fincher</t>
  </si>
  <si>
    <t>Larkin/Everly</t>
  </si>
  <si>
    <t xml:space="preserve">Vivian Fincher </t>
  </si>
  <si>
    <t>Mia Walsh</t>
  </si>
  <si>
    <t>Hazel- tech</t>
  </si>
  <si>
    <t>Gemma/Larkin</t>
  </si>
  <si>
    <t>Hazel- solos</t>
  </si>
  <si>
    <t xml:space="preserve">Vivi f </t>
  </si>
  <si>
    <t>Rehearsal 4:30-6:30</t>
  </si>
  <si>
    <t>STUDIO RENTED 4-6</t>
  </si>
  <si>
    <t>Studio rented 4-6</t>
  </si>
  <si>
    <t>Kaylee Kaloustian</t>
  </si>
  <si>
    <t>Kelly jazz</t>
  </si>
  <si>
    <t>Mia Tubbs</t>
  </si>
  <si>
    <t>Alia Pollema Solo</t>
  </si>
  <si>
    <t>Kelly tap</t>
  </si>
  <si>
    <t xml:space="preserve">Mila &amp; Reese duo </t>
  </si>
  <si>
    <t>Everly/Larkin</t>
  </si>
  <si>
    <t>Marik solo</t>
  </si>
  <si>
    <t>Teagan tap</t>
  </si>
  <si>
    <t xml:space="preserve">Rehearsal </t>
  </si>
  <si>
    <t>Everly /Larkin</t>
  </si>
  <si>
    <t>Gabi M</t>
  </si>
  <si>
    <t>Mia W</t>
  </si>
  <si>
    <t>Gabi M.</t>
  </si>
  <si>
    <t>Kinley - technique / solo</t>
  </si>
  <si>
    <t>Kinley - solo</t>
  </si>
  <si>
    <t xml:space="preserve">Larkin/everly technique </t>
  </si>
  <si>
    <t>Vivienne solo</t>
  </si>
  <si>
    <t xml:space="preserve">Vivienne solo </t>
  </si>
  <si>
    <t xml:space="preserve">Vivi Fincher </t>
  </si>
  <si>
    <t>Elin/Elena</t>
  </si>
  <si>
    <t>Harlow</t>
  </si>
  <si>
    <t>Ava Fransen</t>
  </si>
  <si>
    <t>TDA PREP</t>
  </si>
  <si>
    <t>Harlow- Pointe</t>
  </si>
  <si>
    <t xml:space="preserve">Charlotte </t>
  </si>
  <si>
    <t xml:space="preserve">Reese &amp; Mila </t>
  </si>
  <si>
    <t xml:space="preserve">Sara. S 40 mins </t>
  </si>
  <si>
    <t>REHEARSAL</t>
  </si>
  <si>
    <t>Hazel/Remi</t>
  </si>
  <si>
    <t xml:space="preserve">Millie </t>
  </si>
  <si>
    <t>Magnolia House</t>
  </si>
  <si>
    <t>Hazel- solo/tech</t>
  </si>
  <si>
    <t>Larkin &amp; Gemma</t>
  </si>
  <si>
    <t xml:space="preserve">Everly - solo </t>
  </si>
  <si>
    <t>Gemma &amp; Larkin - tech</t>
  </si>
  <si>
    <t>Everly- solo</t>
  </si>
  <si>
    <t xml:space="preserve">Everly- technique </t>
  </si>
  <si>
    <t>Marik - solo</t>
  </si>
  <si>
    <t>Hazel- solo</t>
  </si>
  <si>
    <t xml:space="preserve">Magnolia House </t>
  </si>
  <si>
    <t xml:space="preserve">Reserved </t>
  </si>
  <si>
    <t>Kinley - ballet</t>
  </si>
  <si>
    <t>Caroline</t>
  </si>
  <si>
    <t xml:space="preserve">ERIC C.( BALLET OR SOLO CLEANING) </t>
  </si>
  <si>
    <t>EMERY D.</t>
  </si>
  <si>
    <t>LOCOMOTION</t>
  </si>
  <si>
    <t>AUDITIONS</t>
  </si>
  <si>
    <t>ALL AMERICAN</t>
  </si>
  <si>
    <t>Baya Bowencamp</t>
  </si>
  <si>
    <t>Elin Fransen</t>
  </si>
  <si>
    <t xml:space="preserve">AUDITIONS </t>
  </si>
  <si>
    <t>FOREVER YOUNG</t>
  </si>
  <si>
    <t xml:space="preserve">FOREVER YOUNG </t>
  </si>
  <si>
    <t>PHRESH OFF THE RUNWAY</t>
  </si>
  <si>
    <t>Vivienne Fortino</t>
  </si>
  <si>
    <t>Larkin-Solo</t>
  </si>
  <si>
    <t>Hazel-Solo</t>
  </si>
  <si>
    <t>Blake</t>
  </si>
  <si>
    <t>Reese-Sol</t>
  </si>
  <si>
    <t>Everly-Solo</t>
  </si>
  <si>
    <t>Remi-Solo</t>
  </si>
  <si>
    <t>Mila-Solo</t>
  </si>
  <si>
    <t>Mia Powell</t>
  </si>
  <si>
    <t>I don't speak French</t>
  </si>
  <si>
    <t>Marik-Solo</t>
  </si>
  <si>
    <t xml:space="preserve">Elizabeth </t>
  </si>
  <si>
    <t>Choke</t>
  </si>
  <si>
    <t>Gemma-Solo</t>
  </si>
  <si>
    <t>Reese-Solo</t>
  </si>
  <si>
    <t>DRESS REHEARSAL</t>
  </si>
  <si>
    <t>Jeanna- Hazel Acting</t>
  </si>
  <si>
    <t>Reese- Tap</t>
  </si>
  <si>
    <t>Reese-Tap</t>
  </si>
  <si>
    <t xml:space="preserve">Bailey </t>
  </si>
  <si>
    <t xml:space="preserve">Vivi </t>
  </si>
  <si>
    <t>Natalie</t>
  </si>
  <si>
    <t>AUDITION PREP CLASS</t>
  </si>
  <si>
    <t>Aydin</t>
  </si>
  <si>
    <t xml:space="preserve">Mia Tubbs </t>
  </si>
  <si>
    <t>MARY</t>
  </si>
  <si>
    <t>Vivi Fincher</t>
  </si>
  <si>
    <t>Maya Silinas</t>
  </si>
  <si>
    <t>Aydin B</t>
  </si>
  <si>
    <t xml:space="preserve">Alia and Kaylee </t>
  </si>
  <si>
    <t>Milana</t>
  </si>
  <si>
    <t xml:space="preserve">Kalista </t>
  </si>
  <si>
    <t>Elena Fortino</t>
  </si>
  <si>
    <t>Elena/ Vivi Fortino</t>
  </si>
  <si>
    <t>Mary - Studio Rental</t>
  </si>
  <si>
    <t>Kaylee</t>
  </si>
  <si>
    <t>Vivi Fortino</t>
  </si>
  <si>
    <t>Kalista</t>
  </si>
  <si>
    <t>Tessa Palmer</t>
  </si>
  <si>
    <t>Kalista/Milana</t>
  </si>
  <si>
    <t>Kinley Griffin</t>
  </si>
  <si>
    <t>Kelly</t>
  </si>
  <si>
    <t>Jacquelyn</t>
  </si>
  <si>
    <t>TODDLER CLASS</t>
  </si>
  <si>
    <t>Mia powell</t>
  </si>
  <si>
    <t>Mary- Stuido Rental</t>
  </si>
  <si>
    <t>Blake Emory</t>
  </si>
  <si>
    <t>RESERVED</t>
  </si>
  <si>
    <t xml:space="preserve">Natalie Joyce </t>
  </si>
  <si>
    <t>Teagan</t>
  </si>
  <si>
    <t xml:space="preserve">Mia Powell </t>
  </si>
  <si>
    <t xml:space="preserve">Mia Powell  </t>
  </si>
  <si>
    <t>Kaylee/Alia/Mia</t>
  </si>
  <si>
    <t>Gabi Menezes</t>
  </si>
  <si>
    <t>Maddie Evans</t>
  </si>
  <si>
    <t xml:space="preserve">
</t>
  </si>
  <si>
    <t>Mia T</t>
  </si>
  <si>
    <t xml:space="preserve">Mia T </t>
  </si>
  <si>
    <t xml:space="preserve">Blake emory </t>
  </si>
  <si>
    <t xml:space="preserve">Blake Emory </t>
  </si>
  <si>
    <t>EMILY</t>
  </si>
  <si>
    <t>MEGHAN SOLO CHOREO</t>
  </si>
  <si>
    <t>Adriana Bucheru</t>
  </si>
  <si>
    <t xml:space="preserve">Reserved reserved </t>
  </si>
  <si>
    <t>Alexa Bucheru</t>
  </si>
  <si>
    <t>Juliana Leal</t>
  </si>
  <si>
    <t>Alia Pollema</t>
  </si>
  <si>
    <t xml:space="preserve">Adriana Bucheru </t>
  </si>
  <si>
    <t xml:space="preserve">Claire </t>
  </si>
  <si>
    <t xml:space="preserve">Teagan </t>
  </si>
  <si>
    <t xml:space="preserve">Kinley Griffin </t>
  </si>
  <si>
    <t>EMILY HUFFMAN</t>
  </si>
  <si>
    <t xml:space="preserve">RESERVED </t>
  </si>
  <si>
    <t>Emily Huffman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</si>
</sst>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"/>
    <numFmt numFmtId="165" formatCode="m&quot;/&quot;d"/>
    <numFmt numFmtId="166" formatCode="h&quot;:&quot;mm&quot; &quot;am/pm&quot; &quot;"/>
    <numFmt numFmtId="167" formatCode="h:mm am/pm"/>
  </numFmts>
  <fonts count="28">
    <font>
      <sz val="10.0"/>
      <color rgb="FF000000"/>
      <name val="Arial"/>
    </font>
    <font>
      <sz val="10.0"/>
      <color rgb="FFFFFFFF"/>
      <name val="Roboto"/>
    </font>
    <font>
      <sz val="23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color rgb="FF555555"/>
      <name val="Roboto"/>
    </font>
    <font>
      <color rgb="FF555555"/>
      <name val="Docs-Roboto"/>
    </font>
    <font>
      <sz val="12.0"/>
      <name val="Roboto"/>
    </font>
    <font>
      <b/>
      <sz val="12.0"/>
      <color rgb="FF4A86E8"/>
      <name val="Roboto"/>
    </font>
    <font>
      <color rgb="FF434343"/>
      <name val="Roboto"/>
    </font>
    <font>
      <b/>
      <sz val="10.0"/>
      <color rgb="FF555555"/>
      <name val="Roboto"/>
    </font>
    <font>
      <b/>
      <color rgb="FF434343"/>
      <name val="Roboto"/>
    </font>
    <font>
      <strike/>
      <sz val="10.0"/>
      <color rgb="FF555555"/>
      <name val="Roboto"/>
    </font>
    <font>
      <b/>
      <sz val="10.0"/>
      <name val="Roboto"/>
    </font>
    <font>
      <b/>
      <sz val="12.0"/>
      <name val="Roboto"/>
    </font>
    <font>
      <b/>
      <sz val="10.0"/>
      <color rgb="FFFFFFFF"/>
      <name val="Roboto"/>
    </font>
    <font>
      <sz val="10.0"/>
      <color rgb="FF000000"/>
      <name val="Roboto"/>
    </font>
    <font>
      <b/>
      <sz val="10.0"/>
      <color rgb="FF434343"/>
      <name val="Roboto"/>
    </font>
    <font>
      <sz val="11.0"/>
      <color rgb="FF434343"/>
      <name val="Roboto"/>
    </font>
    <font>
      <sz val="11.0"/>
      <color rgb="FF555555"/>
      <name val="Roboto"/>
    </font>
    <font>
      <b/>
      <sz val="11.0"/>
      <color rgb="FF555555"/>
      <name val="Roboto"/>
    </font>
  </fonts>
  <fills count="3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165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6" xfId="0" applyAlignment="1" applyBorder="1" applyFill="1" applyFont="1" applyNumberFormat="1">
      <alignment horizontal="right" readingOrder="0" shrinkToFit="0" vertical="center" wrapText="1"/>
    </xf>
    <xf borderId="8" fillId="4" fontId="11" numFmtId="0" xfId="0" applyAlignment="1" applyBorder="1" applyFill="1" applyFont="1">
      <alignment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5" fontId="11" numFmtId="0" xfId="0" applyAlignment="1" applyBorder="1" applyFill="1" applyFont="1">
      <alignment readingOrder="0" shrinkToFit="0" vertical="center" wrapText="1"/>
    </xf>
    <xf borderId="8" fillId="6" fontId="11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6" xfId="0" applyAlignment="1" applyBorder="1" applyFont="1" applyNumberFormat="1">
      <alignment horizontal="right" readingOrder="0" shrinkToFit="0" vertical="center" wrapText="1"/>
    </xf>
    <xf borderId="0" fillId="4" fontId="12" numFmtId="0" xfId="0" applyAlignment="1" applyFont="1">
      <alignment horizontal="left" readingOrder="0"/>
    </xf>
    <xf borderId="8" fillId="6" fontId="11" numFmtId="0" xfId="0" applyAlignment="1" applyBorder="1" applyFont="1">
      <alignment readingOrder="0" shrinkToFit="0" vertical="center" wrapText="1"/>
    </xf>
    <xf borderId="0" fillId="4" fontId="13" numFmtId="0" xfId="0" applyAlignment="1" applyFont="1">
      <alignment horizontal="left" readingOrder="0"/>
    </xf>
    <xf borderId="8" fillId="6" fontId="11" numFmtId="167" xfId="0" applyAlignment="1" applyBorder="1" applyFont="1" applyNumberFormat="1">
      <alignment shrinkToFit="0" vertical="center" wrapText="1"/>
    </xf>
    <xf borderId="8" fillId="7" fontId="11" numFmtId="0" xfId="0" applyAlignment="1" applyBorder="1" applyFill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8" fontId="11" numFmtId="0" xfId="0" applyAlignment="1" applyBorder="1" applyFill="1" applyFont="1">
      <alignment shrinkToFit="0" vertical="center" wrapText="1"/>
    </xf>
    <xf borderId="0" fillId="8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6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6" fillId="0" fontId="16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6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6" numFmtId="0" xfId="0" applyAlignment="1" applyBorder="1" applyFont="1">
      <alignment horizontal="left" shrinkToFit="0" vertical="bottom" wrapText="1"/>
    </xf>
    <xf borderId="0" fillId="0" fontId="8" numFmtId="167" xfId="0" applyAlignment="1" applyFont="1" applyNumberFormat="1">
      <alignment horizontal="left" shrinkToFit="0" vertical="bottom" wrapText="1"/>
    </xf>
    <xf borderId="0" fillId="9" fontId="10" numFmtId="0" xfId="0" applyAlignment="1" applyFill="1" applyFont="1">
      <alignment shrinkToFit="0" vertical="center" wrapText="1"/>
    </xf>
    <xf borderId="0" fillId="9" fontId="10" numFmtId="167" xfId="0" applyAlignment="1" applyFont="1" applyNumberFormat="1">
      <alignment shrinkToFit="0" vertical="center" wrapText="1"/>
    </xf>
    <xf borderId="8" fillId="6" fontId="11" numFmtId="167" xfId="0" applyAlignment="1" applyBorder="1" applyFont="1" applyNumberFormat="1">
      <alignment horizontal="left" readingOrder="0" shrinkToFit="0" vertical="center" wrapText="1"/>
    </xf>
    <xf borderId="0" fillId="6" fontId="12" numFmtId="0" xfId="0" applyAlignment="1" applyFont="1">
      <alignment horizontal="left" readingOrder="0"/>
    </xf>
    <xf borderId="0" fillId="6" fontId="13" numFmtId="0" xfId="0" applyAlignment="1" applyFont="1">
      <alignment horizontal="left" readingOrder="0"/>
    </xf>
    <xf borderId="8" fillId="6" fontId="11" numFmtId="0" xfId="0" applyAlignment="1" applyBorder="1" applyFont="1">
      <alignment horizontal="left" readingOrder="0" shrinkToFit="0" vertical="center" wrapText="1"/>
    </xf>
    <xf borderId="8" fillId="10" fontId="11" numFmtId="0" xfId="0" applyAlignment="1" applyBorder="1" applyFill="1" applyFont="1">
      <alignment readingOrder="0" shrinkToFit="0" vertical="center" wrapText="1"/>
    </xf>
    <xf borderId="8" fillId="6" fontId="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3" fontId="11" numFmtId="167" xfId="0" applyAlignment="1" applyBorder="1" applyFont="1" applyNumberFormat="1">
      <alignment shrinkToFit="0" vertical="center" wrapText="1"/>
    </xf>
    <xf borderId="8" fillId="7" fontId="11" numFmtId="0" xfId="0" applyAlignment="1" applyBorder="1" applyFont="1">
      <alignment horizontal="left" readingOrder="0" shrinkToFit="0" vertical="center" wrapText="1"/>
    </xf>
    <xf borderId="8" fillId="0" fontId="11" numFmtId="167" xfId="0" applyAlignment="1" applyBorder="1" applyFont="1" applyNumberFormat="1">
      <alignment horizontal="left" readingOrder="0" shrinkToFit="0" vertical="center" wrapText="1"/>
    </xf>
    <xf borderId="0" fillId="7" fontId="13" numFmtId="0" xfId="0" applyAlignment="1" applyFont="1">
      <alignment horizontal="left" readingOrder="0"/>
    </xf>
    <xf borderId="8" fillId="0" fontId="11" numFmtId="20" xfId="0" applyAlignment="1" applyBorder="1" applyFont="1" applyNumberFormat="1">
      <alignment horizontal="left" readingOrder="0"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6" fontId="17" numFmtId="0" xfId="0" applyAlignment="1" applyBorder="1" applyFont="1">
      <alignment horizontal="left" readingOrder="0" shrinkToFit="0" vertical="center" wrapText="1"/>
    </xf>
    <xf borderId="0" fillId="6" fontId="11" numFmtId="0" xfId="0" applyAlignment="1" applyFont="1">
      <alignment vertical="center"/>
    </xf>
    <xf borderId="0" fillId="0" fontId="12" numFmtId="0" xfId="0" applyAlignment="1" applyFont="1">
      <alignment horizontal="left" readingOrder="0"/>
    </xf>
    <xf borderId="8" fillId="6" fontId="11" numFmtId="20" xfId="0" applyAlignment="1" applyBorder="1" applyFont="1" applyNumberFormat="1">
      <alignment horizontal="left" readingOrder="0" shrinkToFit="0" vertical="center" wrapText="1"/>
    </xf>
    <xf borderId="0" fillId="0" fontId="13" numFmtId="0" xfId="0" applyAlignment="1" applyFont="1">
      <alignment horizontal="left" readingOrder="0"/>
    </xf>
    <xf borderId="8" fillId="6" fontId="11" numFmtId="21" xfId="0" applyAlignment="1" applyBorder="1" applyFont="1" applyNumberFormat="1">
      <alignment horizontal="left" readingOrder="0" shrinkToFit="0" vertical="center" wrapText="1"/>
    </xf>
    <xf borderId="0" fillId="7" fontId="12" numFmtId="0" xfId="0" applyAlignment="1" applyFont="1">
      <alignment horizontal="left" readingOrder="0" shrinkToFit="0" wrapText="1"/>
    </xf>
    <xf borderId="8" fillId="0" fontId="11" numFmtId="0" xfId="0" applyAlignment="1" applyBorder="1" applyFont="1">
      <alignment horizontal="left" readingOrder="0" shrinkToFit="0" vertical="center" wrapText="1"/>
    </xf>
    <xf borderId="8" fillId="11" fontId="11" numFmtId="0" xfId="0" applyAlignment="1" applyBorder="1" applyFill="1" applyFont="1">
      <alignment readingOrder="0" shrinkToFit="0" vertical="center" wrapText="1"/>
    </xf>
    <xf borderId="0" fillId="7" fontId="12" numFmtId="0" xfId="0" applyAlignment="1" applyFont="1">
      <alignment horizontal="left" readingOrder="0"/>
    </xf>
    <xf borderId="6" fillId="0" fontId="9" numFmtId="0" xfId="0" applyAlignment="1" applyBorder="1" applyFont="1">
      <alignment horizontal="center" readingOrder="0" vertical="top"/>
    </xf>
    <xf borderId="8" fillId="11" fontId="11" numFmtId="0" xfId="0" applyAlignment="1" applyBorder="1" applyFont="1">
      <alignment horizontal="left" readingOrder="0" shrinkToFit="0" vertical="center" wrapText="1"/>
    </xf>
    <xf borderId="6" fillId="12" fontId="18" numFmtId="0" xfId="0" applyAlignment="1" applyBorder="1" applyFill="1" applyFont="1">
      <alignment horizontal="center" readingOrder="0" shrinkToFit="0" vertical="bottom" wrapText="1"/>
    </xf>
    <xf borderId="8" fillId="12" fontId="11" numFmtId="0" xfId="0" applyAlignment="1" applyBorder="1" applyFont="1">
      <alignment horizontal="left" readingOrder="0" shrinkToFit="0" vertical="center" wrapText="1"/>
    </xf>
    <xf borderId="8" fillId="12" fontId="11" numFmtId="0" xfId="0" applyAlignment="1" applyBorder="1" applyFont="1">
      <alignment readingOrder="0" shrinkToFit="0" vertical="center" wrapText="1"/>
    </xf>
    <xf borderId="8" fillId="12" fontId="11" numFmtId="167" xfId="0" applyAlignment="1" applyBorder="1" applyFont="1" applyNumberFormat="1">
      <alignment shrinkToFit="0" vertical="center" wrapText="1"/>
    </xf>
    <xf borderId="8" fillId="13" fontId="11" numFmtId="0" xfId="0" applyAlignment="1" applyBorder="1" applyFill="1" applyFont="1">
      <alignment readingOrder="0" shrinkToFit="0" vertical="center" wrapText="1"/>
    </xf>
    <xf borderId="8" fillId="13" fontId="11" numFmtId="0" xfId="0" applyAlignment="1" applyBorder="1" applyFont="1">
      <alignment horizontal="left" readingOrder="0" shrinkToFit="0" vertical="center" wrapText="1"/>
    </xf>
    <xf borderId="8" fillId="6" fontId="8" numFmtId="166" xfId="0" applyAlignment="1" applyBorder="1" applyFont="1" applyNumberFormat="1">
      <alignment horizontal="right" readingOrder="0" shrinkToFit="0" vertical="center" wrapText="1"/>
    </xf>
    <xf borderId="8" fillId="0" fontId="8" numFmtId="166" xfId="0" applyAlignment="1" applyBorder="1" applyFont="1" applyNumberFormat="1">
      <alignment horizontal="right" readingOrder="0" shrinkToFit="0" vertical="center" wrapText="1"/>
    </xf>
    <xf borderId="0" fillId="13" fontId="12" numFmtId="0" xfId="0" applyAlignment="1" applyFont="1">
      <alignment horizontal="left" readingOrder="0"/>
    </xf>
    <xf borderId="0" fillId="14" fontId="13" numFmtId="0" xfId="0" applyAlignment="1" applyFill="1" applyFont="1">
      <alignment horizontal="left" readingOrder="0"/>
    </xf>
    <xf borderId="8" fillId="14" fontId="11" numFmtId="0" xfId="0" applyAlignment="1" applyBorder="1" applyFont="1">
      <alignment readingOrder="0" shrinkToFit="0" vertical="center" wrapText="1"/>
    </xf>
    <xf borderId="8" fillId="6" fontId="10" numFmtId="0" xfId="0" applyAlignment="1" applyBorder="1" applyFont="1">
      <alignment horizontal="left" readingOrder="0" shrinkToFit="0" vertical="center" wrapText="1"/>
    </xf>
    <xf borderId="9" fillId="0" fontId="8" numFmtId="166" xfId="0" applyAlignment="1" applyBorder="1" applyFont="1" applyNumberFormat="1">
      <alignment horizontal="right" readingOrder="0" shrinkToFit="0" vertical="center" wrapText="1"/>
    </xf>
    <xf borderId="9" fillId="0" fontId="11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horizontal="right" readingOrder="0" shrinkToFit="0" vertical="center" wrapText="1"/>
    </xf>
    <xf borderId="0" fillId="0" fontId="15" numFmtId="0" xfId="0" applyAlignment="1" applyFont="1">
      <alignment readingOrder="0" vertical="bottom"/>
    </xf>
    <xf borderId="6" fillId="11" fontId="16" numFmtId="0" xfId="0" applyAlignment="1" applyBorder="1" applyFont="1">
      <alignment horizontal="left" readingOrder="0" shrinkToFit="0" vertical="bottom" wrapText="1"/>
    </xf>
    <xf borderId="10" fillId="11" fontId="16" numFmtId="0" xfId="0" applyAlignment="1" applyBorder="1" applyFont="1">
      <alignment horizontal="left" readingOrder="0" shrinkToFit="0" vertical="bottom" wrapText="1"/>
    </xf>
    <xf borderId="9" fillId="0" fontId="19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vertical="bottom"/>
    </xf>
    <xf borderId="7" fillId="6" fontId="11" numFmtId="0" xfId="0" applyAlignment="1" applyBorder="1" applyFont="1">
      <alignment shrinkToFit="0" vertical="center" wrapText="1"/>
    </xf>
    <xf borderId="9" fillId="6" fontId="11" numFmtId="0" xfId="0" applyAlignment="1" applyBorder="1" applyFont="1">
      <alignment shrinkToFit="0" vertical="center" wrapText="1"/>
    </xf>
    <xf borderId="8" fillId="7" fontId="10" numFmtId="0" xfId="0" applyAlignment="1" applyBorder="1" applyFont="1">
      <alignment horizontal="left" readingOrder="0" shrinkToFit="0" vertical="center" wrapText="1"/>
    </xf>
    <xf borderId="8" fillId="6" fontId="20" numFmtId="0" xfId="0" applyAlignment="1" applyBorder="1" applyFont="1">
      <alignment horizontal="left" readingOrder="0" shrinkToFit="0" vertical="center" wrapText="1"/>
    </xf>
    <xf borderId="6" fillId="12" fontId="16" numFmtId="0" xfId="0" applyAlignment="1" applyBorder="1" applyFont="1">
      <alignment horizontal="left" readingOrder="0" shrinkToFit="0" vertical="bottom" wrapText="1"/>
    </xf>
    <xf borderId="0" fillId="11" fontId="13" numFmtId="0" xfId="0" applyAlignment="1" applyFont="1">
      <alignment horizontal="left" readingOrder="0"/>
    </xf>
    <xf borderId="8" fillId="0" fontId="1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bottom" wrapText="1"/>
    </xf>
    <xf borderId="8" fillId="15" fontId="11" numFmtId="0" xfId="0" applyAlignment="1" applyBorder="1" applyFill="1" applyFont="1">
      <alignment horizontal="left" readingOrder="0" shrinkToFit="0" vertical="center" wrapText="1"/>
    </xf>
    <xf borderId="8" fillId="15" fontId="11" numFmtId="0" xfId="0" applyAlignment="1" applyBorder="1" applyFont="1">
      <alignment readingOrder="0" shrinkToFit="0" vertical="center" wrapText="1"/>
    </xf>
    <xf borderId="8" fillId="10" fontId="11" numFmtId="0" xfId="0" applyAlignment="1" applyBorder="1" applyFont="1">
      <alignment horizontal="left" readingOrder="0" shrinkToFit="0" vertical="center" wrapText="1"/>
    </xf>
    <xf borderId="8" fillId="16" fontId="11" numFmtId="0" xfId="0" applyAlignment="1" applyBorder="1" applyFill="1" applyFont="1">
      <alignment horizontal="left" readingOrder="0" shrinkToFit="0" vertical="center" wrapText="1"/>
    </xf>
    <xf borderId="6" fillId="15" fontId="16" numFmtId="0" xfId="0" applyAlignment="1" applyBorder="1" applyFont="1">
      <alignment horizontal="left" readingOrder="0" shrinkToFit="0" vertical="bottom" wrapText="1"/>
    </xf>
    <xf borderId="10" fillId="10" fontId="16" numFmtId="0" xfId="0" applyAlignment="1" applyBorder="1" applyFont="1">
      <alignment horizontal="left" readingOrder="0" shrinkToFit="0" vertical="bottom" wrapText="1"/>
    </xf>
    <xf borderId="8" fillId="11" fontId="20" numFmtId="0" xfId="0" applyAlignment="1" applyBorder="1" applyFont="1">
      <alignment horizontal="left" readingOrder="0" shrinkToFit="0" vertical="center" wrapText="1"/>
    </xf>
    <xf borderId="8" fillId="11" fontId="11" numFmtId="0" xfId="0" applyAlignment="1" applyBorder="1" applyFont="1">
      <alignment shrinkToFit="0" vertical="center" wrapText="1"/>
    </xf>
    <xf borderId="8" fillId="11" fontId="11" numFmtId="20" xfId="0" applyAlignment="1" applyBorder="1" applyFont="1" applyNumberFormat="1">
      <alignment horizontal="left" readingOrder="0" shrinkToFit="0" vertical="center" wrapText="1"/>
    </xf>
    <xf borderId="7" fillId="11" fontId="11" numFmtId="0" xfId="0" applyAlignment="1" applyBorder="1" applyFont="1">
      <alignment shrinkToFit="0" vertical="center" wrapText="1"/>
    </xf>
    <xf borderId="9" fillId="11" fontId="11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shrinkToFit="0" vertical="center" wrapText="1"/>
    </xf>
    <xf borderId="9" fillId="0" fontId="11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shrinkToFit="0" vertical="center" wrapText="1"/>
    </xf>
    <xf borderId="9" fillId="6" fontId="11" numFmtId="0" xfId="0" applyAlignment="1" applyBorder="1" applyFont="1">
      <alignment shrinkToFit="0" vertical="center" wrapText="1"/>
    </xf>
    <xf borderId="6" fillId="12" fontId="18" numFmtId="0" xfId="0" applyAlignment="1" applyBorder="1" applyFont="1">
      <alignment horizontal="left" readingOrder="0" shrinkToFit="0" vertical="bottom" wrapText="1"/>
    </xf>
    <xf borderId="8" fillId="16" fontId="11" numFmtId="0" xfId="0" applyAlignment="1" applyBorder="1" applyFont="1">
      <alignment readingOrder="0" shrinkToFit="0" vertical="center" wrapText="1"/>
    </xf>
    <xf borderId="8" fillId="17" fontId="11" numFmtId="0" xfId="0" applyAlignment="1" applyBorder="1" applyFill="1" applyFont="1">
      <alignment readingOrder="0" shrinkToFit="0" vertical="center" wrapText="1"/>
    </xf>
    <xf borderId="9" fillId="6" fontId="11" numFmtId="0" xfId="0" applyAlignment="1" applyBorder="1" applyFont="1">
      <alignment readingOrder="0" shrinkToFit="0" vertical="center" wrapText="1"/>
    </xf>
    <xf borderId="6" fillId="16" fontId="18" numFmtId="0" xfId="0" applyAlignment="1" applyBorder="1" applyFont="1">
      <alignment horizontal="left" readingOrder="0" shrinkToFit="0" vertical="bottom" wrapText="1"/>
    </xf>
    <xf borderId="8" fillId="0" fontId="8" numFmtId="0" xfId="0" applyAlignment="1" applyBorder="1" applyFont="1">
      <alignment horizontal="right" readingOrder="0" shrinkToFit="0" vertical="center" wrapText="1"/>
    </xf>
    <xf borderId="0" fillId="6" fontId="14" numFmtId="0" xfId="0" applyAlignment="1" applyFont="1">
      <alignment vertical="bottom"/>
    </xf>
    <xf borderId="8" fillId="18" fontId="10" numFmtId="0" xfId="0" applyAlignment="1" applyBorder="1" applyFill="1" applyFont="1">
      <alignment horizontal="left" readingOrder="0" shrinkToFit="0" vertical="center" wrapText="1"/>
    </xf>
    <xf borderId="8" fillId="18" fontId="11" numFmtId="0" xfId="0" applyAlignment="1" applyBorder="1" applyFont="1">
      <alignment horizontal="left" readingOrder="0" shrinkToFit="0" vertical="center" wrapText="1"/>
    </xf>
    <xf borderId="8" fillId="18" fontId="11" numFmtId="0" xfId="0" applyAlignment="1" applyBorder="1" applyFont="1">
      <alignment readingOrder="0" shrinkToFit="0" vertical="center" wrapText="1"/>
    </xf>
    <xf borderId="10" fillId="18" fontId="18" numFmtId="0" xfId="0" applyAlignment="1" applyBorder="1" applyFont="1">
      <alignment horizontal="left" readingOrder="0" shrinkToFit="0" vertical="bottom" wrapText="1"/>
    </xf>
    <xf borderId="0" fillId="3" fontId="8" numFmtId="0" xfId="0" applyAlignment="1" applyFont="1">
      <alignment horizontal="right" readingOrder="0" shrinkToFit="0" vertical="center" wrapText="1"/>
    </xf>
    <xf borderId="0" fillId="6" fontId="11" numFmtId="0" xfId="0" applyAlignment="1" applyFont="1">
      <alignment readingOrder="0" shrinkToFit="0" vertical="center" wrapText="1"/>
    </xf>
    <xf borderId="0" fillId="16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16" fontId="10" numFmtId="0" xfId="0" applyAlignment="1" applyFont="1">
      <alignment horizontal="left" readingOrder="0" shrinkToFit="0" vertical="center" wrapText="1"/>
    </xf>
    <xf borderId="0" fillId="6" fontId="11" numFmtId="0" xfId="0" applyAlignment="1" applyFont="1">
      <alignment horizontal="left" readingOrder="0" shrinkToFit="0" vertical="center" wrapText="1"/>
    </xf>
    <xf borderId="8" fillId="16" fontId="10" numFmtId="0" xfId="0" applyAlignment="1" applyBorder="1" applyFont="1">
      <alignment horizontal="left" readingOrder="0" shrinkToFit="0" vertical="center" wrapText="1"/>
    </xf>
    <xf borderId="0" fillId="12" fontId="12" numFmtId="0" xfId="0" applyAlignment="1" applyFont="1">
      <alignment horizontal="left" readingOrder="0"/>
    </xf>
    <xf borderId="10" fillId="19" fontId="18" numFmtId="0" xfId="0" applyAlignment="1" applyBorder="1" applyFill="1" applyFont="1">
      <alignment horizontal="left" readingOrder="0" shrinkToFit="0" vertical="bottom" wrapText="1"/>
    </xf>
    <xf borderId="10" fillId="15" fontId="16" numFmtId="0" xfId="0" applyAlignment="1" applyBorder="1" applyFont="1">
      <alignment horizontal="left" readingOrder="0" shrinkToFit="0" vertical="bottom" wrapText="1"/>
    </xf>
    <xf borderId="10" fillId="4" fontId="16" numFmtId="0" xfId="0" applyAlignment="1" applyBorder="1" applyFont="1">
      <alignment horizontal="left" readingOrder="0" shrinkToFit="0" vertical="bottom" wrapText="1"/>
    </xf>
    <xf borderId="0" fillId="17" fontId="8" numFmtId="0" xfId="0" applyAlignment="1" applyFont="1">
      <alignment horizontal="left" shrinkToFit="0" vertical="bottom" wrapText="1"/>
    </xf>
    <xf borderId="0" fillId="0" fontId="8" numFmtId="167" xfId="0" applyAlignment="1" applyFont="1" applyNumberFormat="1">
      <alignment horizontal="righ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20" fontId="11" numFmtId="0" xfId="0" applyAlignment="1" applyFill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3" fontId="8" numFmtId="167" xfId="0" applyAlignment="1" applyFont="1" applyNumberForma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left" readingOrder="0" shrinkToFit="0" vertical="center" wrapText="1"/>
    </xf>
    <xf borderId="0" fillId="3" fontId="10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vertical="center"/>
    </xf>
    <xf borderId="0" fillId="19" fontId="11" numFmtId="0" xfId="0" applyAlignment="1" applyFont="1">
      <alignment horizontal="left" readingOrder="0" shrinkToFit="0" vertical="center" wrapText="1"/>
    </xf>
    <xf borderId="0" fillId="19" fontId="11" numFmtId="0" xfId="0" applyAlignment="1" applyFont="1">
      <alignment readingOrder="0" shrinkToFit="0" vertical="center" wrapText="1"/>
    </xf>
    <xf borderId="8" fillId="20" fontId="11" numFmtId="0" xfId="0" applyAlignment="1" applyBorder="1" applyFont="1">
      <alignment horizontal="left" readingOrder="0" shrinkToFit="0" vertical="center" wrapText="1"/>
    </xf>
    <xf borderId="0" fillId="19" fontId="12" numFmtId="0" xfId="0" applyAlignment="1" applyFont="1">
      <alignment horizontal="left" readingOrder="0"/>
    </xf>
    <xf borderId="8" fillId="20" fontId="11" numFmtId="0" xfId="0" applyAlignment="1" applyBorder="1" applyFont="1">
      <alignment readingOrder="0" shrinkToFit="0" vertical="center" wrapText="1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0" fillId="15" fontId="21" numFmtId="0" xfId="0" applyAlignment="1" applyFont="1">
      <alignment readingOrder="0" vertical="bottom"/>
    </xf>
    <xf borderId="0" fillId="15" fontId="14" numFmtId="0" xfId="0" applyAlignment="1" applyFont="1">
      <alignment vertical="bottom"/>
    </xf>
    <xf borderId="10" fillId="4" fontId="18" numFmtId="0" xfId="0" applyAlignment="1" applyBorder="1" applyFont="1">
      <alignment horizontal="left" readingOrder="0" shrinkToFit="0" vertical="bottom" wrapText="1"/>
    </xf>
    <xf borderId="10" fillId="20" fontId="16" numFmtId="0" xfId="0" applyAlignment="1" applyBorder="1" applyFont="1">
      <alignment horizontal="left" readingOrder="0" shrinkToFit="0" vertical="bottom" wrapText="1"/>
    </xf>
    <xf borderId="0" fillId="21" fontId="8" numFmtId="0" xfId="0" applyAlignment="1" applyFill="1" applyFont="1">
      <alignment horizontal="left" readingOrder="0" shrinkToFit="0" vertical="bottom" wrapText="1"/>
    </xf>
    <xf borderId="0" fillId="21" fontId="8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center" readingOrder="0" vertical="top"/>
    </xf>
    <xf borderId="0" fillId="22" fontId="10" numFmtId="0" xfId="0" applyAlignment="1" applyFill="1" applyFont="1">
      <alignment vertical="center"/>
    </xf>
    <xf borderId="0" fillId="22" fontId="8" numFmtId="167" xfId="0" applyAlignment="1" applyFont="1" applyNumberFormat="1">
      <alignment horizontal="right" readingOrder="0" shrinkToFit="0" vertical="center" wrapText="1"/>
    </xf>
    <xf borderId="0" fillId="22" fontId="11" numFmtId="0" xfId="0" applyAlignment="1" applyFont="1">
      <alignment readingOrder="0" shrinkToFit="0" vertical="center" wrapText="1"/>
    </xf>
    <xf borderId="0" fillId="22" fontId="11" numFmtId="0" xfId="0" applyAlignment="1" applyFont="1">
      <alignment horizontal="left" readingOrder="0" shrinkToFit="0" vertical="center" wrapText="1"/>
    </xf>
    <xf borderId="0" fillId="22" fontId="10" numFmtId="0" xfId="0" applyAlignment="1" applyFont="1">
      <alignment horizontal="left" readingOrder="0" shrinkToFit="0" vertical="center" wrapText="1"/>
    </xf>
    <xf borderId="0" fillId="22" fontId="11" numFmtId="0" xfId="0" applyAlignment="1" applyFont="1">
      <alignment vertical="center"/>
    </xf>
    <xf borderId="8" fillId="19" fontId="11" numFmtId="0" xfId="0" applyAlignment="1" applyBorder="1" applyFont="1">
      <alignment readingOrder="0" shrinkToFit="0" vertical="center" wrapText="1"/>
    </xf>
    <xf borderId="8" fillId="22" fontId="11" numFmtId="0" xfId="0" applyAlignment="1" applyBorder="1" applyFont="1">
      <alignment readingOrder="0" shrinkToFit="0" vertical="center" wrapText="1"/>
    </xf>
    <xf borderId="0" fillId="3" fontId="10" numFmtId="0" xfId="0" applyAlignment="1" applyFont="1">
      <alignment vertical="center"/>
    </xf>
    <xf borderId="0" fillId="3" fontId="8" numFmtId="167" xfId="0" applyAlignment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0" fillId="6" fontId="10" numFmtId="0" xfId="0" applyAlignment="1" applyFont="1">
      <alignment horizontal="left" readingOrder="0" shrinkToFit="0" vertical="center" wrapText="1"/>
    </xf>
    <xf borderId="0" fillId="15" fontId="10" numFmtId="0" xfId="0" applyAlignment="1" applyFont="1">
      <alignment horizontal="left" readingOrder="0" shrinkToFit="0" vertical="center" wrapText="1"/>
    </xf>
    <xf borderId="8" fillId="15" fontId="10" numFmtId="0" xfId="0" applyAlignment="1" applyBorder="1" applyFont="1">
      <alignment horizontal="left" readingOrder="0" shrinkToFit="0" vertical="center" wrapText="1"/>
    </xf>
    <xf borderId="8" fillId="23" fontId="22" numFmtId="0" xfId="0" applyAlignment="1" applyBorder="1" applyFill="1" applyFont="1">
      <alignment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shrinkToFit="0" vertical="bottom" wrapText="1"/>
    </xf>
    <xf borderId="0" fillId="0" fontId="10" numFmtId="0" xfId="0" applyAlignment="1" applyFont="1">
      <alignment shrinkToFit="0" vertical="center" wrapText="1"/>
    </xf>
    <xf borderId="0" fillId="24" fontId="11" numFmtId="0" xfId="0" applyAlignment="1" applyFill="1" applyFont="1">
      <alignment horizontal="left" readingOrder="0" shrinkToFit="0" vertical="center" wrapText="1"/>
    </xf>
    <xf borderId="0" fillId="25" fontId="10" numFmtId="0" xfId="0" applyAlignment="1" applyFill="1" applyFont="1">
      <alignment horizontal="left" readingOrder="0" shrinkToFit="0" vertical="center" wrapText="1"/>
    </xf>
    <xf borderId="0" fillId="25" fontId="11" numFmtId="0" xfId="0" applyAlignment="1" applyFont="1">
      <alignment horizontal="left" readingOrder="0" shrinkToFit="0" vertical="center" wrapText="1"/>
    </xf>
    <xf borderId="0" fillId="26" fontId="17" numFmtId="0" xfId="0" applyAlignment="1" applyFill="1" applyFont="1">
      <alignment readingOrder="0" shrinkToFit="0" vertical="center" wrapText="1"/>
    </xf>
    <xf borderId="0" fillId="15" fontId="17" numFmtId="0" xfId="0" applyAlignment="1" applyFont="1">
      <alignment horizontal="left" readingOrder="0" shrinkToFit="0" vertical="center" wrapText="1"/>
    </xf>
    <xf borderId="0" fillId="15" fontId="11" numFmtId="0" xfId="0" applyAlignment="1" applyFont="1">
      <alignment horizontal="left" readingOrder="0" shrinkToFit="0" vertical="center" wrapText="1"/>
    </xf>
    <xf borderId="0" fillId="7" fontId="11" numFmtId="0" xfId="0" applyAlignment="1" applyFont="1">
      <alignment readingOrder="0" shrinkToFit="0" vertical="center" wrapText="1"/>
    </xf>
    <xf borderId="8" fillId="6" fontId="22" numFmtId="0" xfId="0" applyAlignment="1" applyBorder="1" applyFont="1">
      <alignment readingOrder="0" shrinkToFit="0" vertical="center" wrapText="1"/>
    </xf>
    <xf borderId="8" fillId="25" fontId="11" numFmtId="0" xfId="0" applyAlignment="1" applyBorder="1" applyFont="1">
      <alignment readingOrder="0" shrinkToFit="0" vertical="center" wrapText="1"/>
    </xf>
    <xf borderId="8" fillId="19" fontId="10" numFmtId="0" xfId="0" applyAlignment="1" applyBorder="1" applyFont="1">
      <alignment readingOrder="0" shrinkToFit="0" vertical="center" wrapText="1"/>
    </xf>
    <xf borderId="8" fillId="24" fontId="11" numFmtId="0" xfId="0" applyAlignment="1" applyBorder="1" applyFont="1">
      <alignment readingOrder="0" shrinkToFit="0" vertical="center" wrapText="1"/>
    </xf>
    <xf borderId="8" fillId="24" fontId="11" numFmtId="0" xfId="0" applyAlignment="1" applyBorder="1" applyFont="1">
      <alignment shrinkToFit="0" vertical="center" wrapText="1"/>
    </xf>
    <xf borderId="0" fillId="6" fontId="17" numFmtId="0" xfId="0" applyAlignment="1" applyFont="1">
      <alignment readingOrder="0" shrinkToFit="0" vertical="center" wrapText="1"/>
    </xf>
    <xf borderId="0" fillId="22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26" fontId="11" numFmtId="0" xfId="0" applyAlignment="1" applyFont="1">
      <alignment readingOrder="0" shrinkToFit="0" vertical="center" wrapText="1"/>
    </xf>
    <xf borderId="0" fillId="21" fontId="11" numFmtId="0" xfId="0" applyAlignment="1" applyFont="1">
      <alignment readingOrder="0" shrinkToFit="0" vertical="center" wrapText="1"/>
    </xf>
    <xf borderId="0" fillId="21" fontId="11" numFmtId="0" xfId="0" applyAlignment="1" applyFont="1">
      <alignment horizontal="left" readingOrder="0" shrinkToFit="0" vertical="center" wrapText="1"/>
    </xf>
    <xf borderId="0" fillId="15" fontId="3" numFmtId="0" xfId="0" applyAlignment="1" applyFont="1">
      <alignment readingOrder="0"/>
    </xf>
    <xf borderId="0" fillId="26" fontId="11" numFmtId="0" xfId="0" applyAlignment="1" applyFont="1">
      <alignment horizontal="left" readingOrder="0" shrinkToFit="0" vertical="center" wrapText="1"/>
    </xf>
    <xf borderId="0" fillId="21" fontId="10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19" fontId="10" numFmtId="0" xfId="0" applyAlignment="1" applyFont="1">
      <alignment horizontal="left" readingOrder="0" shrinkToFit="0" vertical="center" wrapText="1"/>
    </xf>
    <xf borderId="8" fillId="21" fontId="11" numFmtId="0" xfId="0" applyAlignment="1" applyBorder="1" applyFont="1">
      <alignment readingOrder="0" shrinkToFit="0" vertical="center" wrapText="1"/>
    </xf>
    <xf borderId="8" fillId="25" fontId="11" numFmtId="0" xfId="0" applyAlignment="1" applyBorder="1" applyFont="1">
      <alignment horizontal="left" readingOrder="0" shrinkToFit="0" vertical="center" wrapText="1"/>
    </xf>
    <xf borderId="8" fillId="21" fontId="11" numFmtId="0" xfId="0" applyAlignment="1" applyBorder="1" applyFont="1">
      <alignment horizontal="left" readingOrder="0" shrinkToFit="0" vertical="center" wrapText="1"/>
    </xf>
    <xf borderId="8" fillId="19" fontId="11" numFmtId="0" xfId="0" applyAlignment="1" applyBorder="1" applyFont="1">
      <alignment horizontal="left" readingOrder="0" shrinkToFit="0" vertical="center" wrapText="1"/>
    </xf>
    <xf borderId="8" fillId="25" fontId="10" numFmtId="0" xfId="0" applyAlignment="1" applyBorder="1" applyFont="1">
      <alignment horizontal="left" readingOrder="0" shrinkToFit="0" vertical="center" wrapText="1"/>
    </xf>
    <xf borderId="8" fillId="21" fontId="10" numFmtId="0" xfId="0" applyAlignment="1" applyBorder="1" applyFont="1">
      <alignment horizontal="left" readingOrder="0" shrinkToFit="0" vertical="center" wrapText="1"/>
    </xf>
    <xf borderId="0" fillId="21" fontId="12" numFmtId="0" xfId="0" applyAlignment="1" applyFont="1">
      <alignment horizontal="left" readingOrder="0"/>
    </xf>
    <xf borderId="8" fillId="21" fontId="8" numFmtId="0" xfId="0" applyAlignment="1" applyBorder="1" applyFont="1">
      <alignment horizontal="left" readingOrder="0" shrinkToFit="0" vertical="center" wrapText="1"/>
    </xf>
    <xf borderId="8" fillId="21" fontId="22" numFmtId="0" xfId="0" applyAlignment="1" applyBorder="1" applyFont="1">
      <alignment readingOrder="0" shrinkToFit="0" vertical="center" wrapText="1"/>
    </xf>
    <xf borderId="8" fillId="25" fontId="23" numFmtId="0" xfId="0" applyAlignment="1" applyBorder="1" applyFont="1">
      <alignment readingOrder="0" shrinkToFit="0" vertical="center" wrapText="1"/>
    </xf>
    <xf borderId="8" fillId="21" fontId="8" numFmtId="0" xfId="0" applyAlignment="1" applyBorder="1" applyFont="1">
      <alignment readingOrder="0" shrinkToFit="0" vertical="center" wrapText="1"/>
    </xf>
    <xf borderId="8" fillId="21" fontId="10" numFmtId="0" xfId="0" applyAlignment="1" applyBorder="1" applyFont="1">
      <alignment readingOrder="0" shrinkToFit="0" vertical="center" wrapText="1"/>
    </xf>
    <xf borderId="8" fillId="25" fontId="10" numFmtId="0" xfId="0" applyAlignment="1" applyBorder="1" applyFont="1">
      <alignment readingOrder="0" shrinkToFit="0" vertical="center" wrapText="1"/>
    </xf>
    <xf borderId="8" fillId="25" fontId="8" numFmtId="0" xfId="0" applyAlignment="1" applyBorder="1" applyFont="1">
      <alignment readingOrder="0" shrinkToFit="0" vertical="center" wrapText="1"/>
    </xf>
    <xf borderId="0" fillId="21" fontId="24" numFmtId="0" xfId="0" applyAlignment="1" applyFont="1">
      <alignment horizontal="left" readingOrder="0" shrinkToFit="0" vertical="bottom" wrapText="1"/>
    </xf>
    <xf borderId="0" fillId="23" fontId="8" numFmtId="0" xfId="0" applyAlignment="1" applyFont="1">
      <alignment horizontal="left" shrinkToFit="0" vertical="bottom" wrapText="1"/>
    </xf>
    <xf borderId="0" fillId="23" fontId="8" numFmtId="167" xfId="0" applyAlignment="1" applyFont="1" applyNumberFormat="1">
      <alignment horizontal="left" shrinkToFit="0" vertical="bottom" wrapText="1"/>
    </xf>
    <xf borderId="0" fillId="23" fontId="22" numFmtId="0" xfId="0" applyAlignment="1" applyFont="1">
      <alignment horizontal="left" readingOrder="0" shrinkToFit="0" vertical="bottom" wrapText="1"/>
    </xf>
    <xf borderId="0" fillId="23" fontId="8" numFmtId="0" xfId="0" applyAlignment="1" applyFont="1">
      <alignment horizontal="left" readingOrder="0" shrinkToFit="0" vertical="bottom" wrapText="1"/>
    </xf>
    <xf borderId="0" fillId="9" fontId="20" numFmtId="0" xfId="0" applyAlignment="1" applyFont="1">
      <alignment shrinkToFit="0" vertical="center" wrapText="1"/>
    </xf>
    <xf borderId="0" fillId="2" fontId="17" numFmtId="0" xfId="0" applyAlignment="1" applyFont="1">
      <alignment readingOrder="0" shrinkToFit="0" vertical="center" wrapText="1"/>
    </xf>
    <xf borderId="0" fillId="11" fontId="17" numFmtId="0" xfId="0" applyAlignment="1" applyFont="1">
      <alignment horizontal="left" readingOrder="0" shrinkToFit="0" vertical="center" wrapText="1"/>
    </xf>
    <xf borderId="0" fillId="19" fontId="17" numFmtId="0" xfId="0" applyAlignment="1" applyFont="1">
      <alignment readingOrder="0" shrinkToFit="0" vertical="center" wrapText="1"/>
    </xf>
    <xf borderId="0" fillId="0" fontId="8" numFmtId="167" xfId="0" applyAlignment="1" applyFont="1" applyNumberFormat="1">
      <alignment horizontal="right" readingOrder="0" shrinkToFit="0" vertical="center" wrapText="1"/>
    </xf>
    <xf borderId="0" fillId="15" fontId="11" numFmtId="0" xfId="0" applyAlignment="1" applyFont="1">
      <alignment readingOrder="0" shrinkToFit="0" vertical="center" wrapText="1"/>
    </xf>
    <xf borderId="0" fillId="19" fontId="3" numFmtId="0" xfId="0" applyAlignment="1" applyFont="1">
      <alignment readingOrder="0"/>
    </xf>
    <xf borderId="8" fillId="10" fontId="10" numFmtId="0" xfId="0" applyAlignment="1" applyBorder="1" applyFont="1">
      <alignment horizontal="left" readingOrder="0" shrinkToFit="0" vertical="center" wrapText="1"/>
    </xf>
    <xf borderId="8" fillId="19" fontId="23" numFmtId="0" xfId="0" applyAlignment="1" applyBorder="1" applyFont="1">
      <alignment readingOrder="0" shrinkToFit="0" vertical="center" wrapText="1"/>
    </xf>
    <xf borderId="8" fillId="26" fontId="17" numFmtId="0" xfId="0" applyAlignment="1" applyBorder="1" applyFont="1">
      <alignment readingOrder="0" shrinkToFit="0" vertical="center" wrapText="1"/>
    </xf>
    <xf borderId="8" fillId="18" fontId="17" numFmtId="0" xfId="0" applyAlignment="1" applyBorder="1" applyFont="1">
      <alignment readingOrder="0" shrinkToFit="0" vertical="center" wrapText="1"/>
    </xf>
    <xf borderId="0" fillId="27" fontId="12" numFmtId="0" xfId="0" applyAlignment="1" applyFill="1" applyFont="1">
      <alignment horizontal="left" readingOrder="0"/>
    </xf>
    <xf borderId="8" fillId="6" fontId="10" numFmtId="0" xfId="0" applyAlignment="1" applyBorder="1" applyFont="1">
      <alignment readingOrder="0" shrinkToFit="0" vertical="center" wrapText="1"/>
    </xf>
    <xf borderId="8" fillId="6" fontId="17" numFmtId="0" xfId="0" applyAlignment="1" applyBorder="1" applyFont="1">
      <alignment readingOrder="0" shrinkToFit="0" vertical="center" wrapText="1"/>
    </xf>
    <xf borderId="8" fillId="2" fontId="11" numFmtId="0" xfId="0" applyAlignment="1" applyBorder="1" applyFont="1">
      <alignment shrinkToFit="0" vertical="center" wrapText="1"/>
    </xf>
    <xf borderId="8" fillId="2" fontId="22" numFmtId="0" xfId="0" applyAlignment="1" applyBorder="1" applyFont="1">
      <alignment readingOrder="0" shrinkToFit="0" vertical="center" wrapText="1"/>
    </xf>
    <xf borderId="8" fillId="0" fontId="25" numFmtId="166" xfId="0" applyAlignment="1" applyBorder="1" applyFont="1" applyNumberFormat="1">
      <alignment horizontal="right" readingOrder="0" shrinkToFit="0" vertical="center" wrapText="1"/>
    </xf>
    <xf borderId="8" fillId="3" fontId="25" numFmtId="166" xfId="0" applyAlignment="1" applyBorder="1" applyFont="1" applyNumberFormat="1">
      <alignment horizontal="right" readingOrder="0" shrinkToFit="0" vertical="center" wrapText="1"/>
    </xf>
    <xf borderId="6" fillId="21" fontId="18" numFmtId="0" xfId="0" applyAlignment="1" applyBorder="1" applyFont="1">
      <alignment horizontal="left" readingOrder="0" shrinkToFit="0" vertical="bottom" wrapText="1"/>
    </xf>
    <xf borderId="0" fillId="28" fontId="24" numFmtId="0" xfId="0" applyAlignment="1" applyFill="1" applyFont="1">
      <alignment horizontal="left" readingOrder="0" shrinkToFit="0" vertical="bottom" wrapText="1"/>
    </xf>
    <xf borderId="0" fillId="28" fontId="8" numFmtId="0" xfId="0" applyAlignment="1" applyFont="1">
      <alignment horizontal="left" readingOrder="0" shrinkToFit="0" vertical="bottom" wrapText="1"/>
    </xf>
    <xf borderId="0" fillId="28" fontId="8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readingOrder="0" shrinkToFit="0" vertical="center" wrapText="1"/>
    </xf>
    <xf borderId="0" fillId="25" fontId="11" numFmtId="0" xfId="0" applyAlignment="1" applyFont="1">
      <alignment readingOrder="0" shrinkToFit="0" vertical="center" wrapText="1"/>
    </xf>
    <xf borderId="8" fillId="18" fontId="26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23" fontId="1" numFmtId="0" xfId="0" applyAlignment="1" applyBorder="1" applyFont="1">
      <alignment readingOrder="0" shrinkToFit="0" vertical="center" wrapText="1"/>
    </xf>
    <xf borderId="8" fillId="0" fontId="22" numFmtId="0" xfId="0" applyAlignment="1" applyBorder="1" applyFont="1">
      <alignment readingOrder="0" shrinkToFit="0" vertical="center" wrapText="1"/>
    </xf>
    <xf borderId="0" fillId="29" fontId="11" numFmtId="0" xfId="0" applyAlignment="1" applyFill="1" applyFont="1">
      <alignment readingOrder="0" shrinkToFit="0" vertical="center" wrapText="1"/>
    </xf>
    <xf borderId="0" fillId="11" fontId="11" numFmtId="0" xfId="0" applyAlignment="1" applyFont="1">
      <alignment horizontal="left" readingOrder="0" shrinkToFit="0" vertical="center" wrapText="1"/>
    </xf>
    <xf borderId="0" fillId="11" fontId="17" numFmtId="0" xfId="0" applyAlignment="1" applyFont="1">
      <alignment readingOrder="0" shrinkToFit="0" vertical="center" wrapText="1"/>
    </xf>
    <xf borderId="0" fillId="6" fontId="11" numFmtId="0" xfId="0" applyAlignment="1" applyFont="1">
      <alignment horizontal="left" readingOrder="0" shrinkToFit="0" vertical="center" wrapText="1"/>
    </xf>
    <xf borderId="8" fillId="0" fontId="26" numFmtId="0" xfId="0" applyAlignment="1" applyBorder="1" applyFont="1">
      <alignment readingOrder="0" shrinkToFit="0" vertical="center" wrapText="1"/>
    </xf>
    <xf borderId="0" fillId="11" fontId="24" numFmtId="0" xfId="0" applyAlignment="1" applyFont="1">
      <alignment horizontal="left" readingOrder="0" shrinkToFit="0" vertical="bottom" wrapText="1"/>
    </xf>
    <xf borderId="0" fillId="11" fontId="8" numFmtId="0" xfId="0" applyAlignment="1" applyFont="1">
      <alignment horizontal="left" readingOrder="0" shrinkToFit="0" vertical="bottom" wrapText="1"/>
    </xf>
    <xf borderId="0" fillId="14" fontId="11" numFmtId="0" xfId="0" applyAlignment="1" applyFont="1">
      <alignment horizontal="left" readingOrder="0" shrinkToFit="0" vertical="center" wrapText="1"/>
    </xf>
    <xf borderId="0" fillId="25" fontId="17" numFmtId="0" xfId="0" applyAlignment="1" applyFont="1">
      <alignment readingOrder="0" shrinkToFit="0" vertical="center" wrapText="1"/>
    </xf>
    <xf borderId="0" fillId="0" fontId="26" numFmtId="0" xfId="0" applyAlignment="1" applyFont="1">
      <alignment horizontal="left" readingOrder="0" shrinkToFit="0" vertical="center" wrapText="1"/>
    </xf>
    <xf borderId="0" fillId="25" fontId="26" numFmtId="0" xfId="0" applyAlignment="1" applyFont="1">
      <alignment horizontal="left" readingOrder="0" shrinkToFit="0" vertical="center" wrapText="1"/>
    </xf>
    <xf borderId="0" fillId="14" fontId="11" numFmtId="0" xfId="0" applyAlignment="1" applyFont="1">
      <alignment readingOrder="0" shrinkToFit="0" vertical="center" wrapText="1"/>
    </xf>
    <xf borderId="0" fillId="25" fontId="3" numFmtId="0" xfId="0" applyFont="1"/>
    <xf borderId="0" fillId="14" fontId="12" numFmtId="0" xfId="0" applyAlignment="1" applyFont="1">
      <alignment horizontal="left" readingOrder="0"/>
    </xf>
    <xf borderId="8" fillId="0" fontId="27" numFmtId="0" xfId="0" applyAlignment="1" applyBorder="1" applyFont="1">
      <alignment readingOrder="0" shrinkToFit="0" vertical="center" wrapText="1"/>
    </xf>
    <xf borderId="8" fillId="18" fontId="27" numFmtId="0" xfId="0" applyAlignment="1" applyBorder="1" applyFont="1">
      <alignment readingOrder="0" shrinkToFit="0" vertical="center" wrapText="1"/>
    </xf>
    <xf borderId="0" fillId="0" fontId="7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1">
    <tableStyle count="2" pivot="0" name="92-98-style">
      <tableStyleElement dxfId="1" type="firstRowStripe"/>
      <tableStyleElement dxfId="2" type="secondRowStripe"/>
    </tableStyle>
    <tableStyle count="2" pivot="0" name="99-915-style">
      <tableStyleElement dxfId="1" type="firstRowStripe"/>
      <tableStyleElement dxfId="2" type="secondRowStripe"/>
    </tableStyle>
    <tableStyle count="2" pivot="0" name="916-922-style">
      <tableStyleElement dxfId="1" type="firstRowStripe"/>
      <tableStyleElement dxfId="2" type="secondRowStripe"/>
    </tableStyle>
    <tableStyle count="2" pivot="0" name="923-929-style">
      <tableStyleElement dxfId="1" type="firstRowStripe"/>
      <tableStyleElement dxfId="2" type="secondRowStripe"/>
    </tableStyle>
    <tableStyle count="2" pivot="0" name="930-106-style">
      <tableStyleElement dxfId="1" type="firstRowStripe"/>
      <tableStyleElement dxfId="2" type="secondRowStripe"/>
    </tableStyle>
    <tableStyle count="2" pivot="0" name="107-1013-style">
      <tableStyleElement dxfId="1" type="firstRowStripe"/>
      <tableStyleElement dxfId="2" type="secondRowStripe"/>
    </tableStyle>
    <tableStyle count="2" pivot="0" name="1014-1020-style">
      <tableStyleElement dxfId="1" type="firstRowStripe"/>
      <tableStyleElement dxfId="2" type="secondRowStripe"/>
    </tableStyle>
    <tableStyle count="2" pivot="0" name="1021-1027-style">
      <tableStyleElement dxfId="1" type="firstRowStripe"/>
      <tableStyleElement dxfId="2" type="secondRowStripe"/>
    </tableStyle>
    <tableStyle count="2" pivot="0" name="1028-113-style">
      <tableStyleElement dxfId="1" type="firstRowStripe"/>
      <tableStyleElement dxfId="2" type="secondRowStripe"/>
    </tableStyle>
    <tableStyle count="2" pivot="0" name="114-11-10-style">
      <tableStyleElement dxfId="1" type="firstRowStripe"/>
      <tableStyleElement dxfId="2" type="secondRowStripe"/>
    </tableStyle>
    <tableStyle count="2" pivot="0" name="1111-11-17-style">
      <tableStyleElement dxfId="1" type="firstRowStripe"/>
      <tableStyleElement dxfId="2" type="secondRowStripe"/>
    </tableStyle>
    <tableStyle count="2" pivot="0" name="1118-1124-style">
      <tableStyleElement dxfId="1" type="firstRowStripe"/>
      <tableStyleElement dxfId="2" type="secondRowStripe"/>
    </tableStyle>
    <tableStyle count="2" pivot="0" name="1125-121-style">
      <tableStyleElement dxfId="1" type="firstRowStripe"/>
      <tableStyleElement dxfId="2" type="secondRowStripe"/>
    </tableStyle>
    <tableStyle count="2" pivot="0" name="122-128-style">
      <tableStyleElement dxfId="1" type="firstRowStripe"/>
      <tableStyleElement dxfId="2" type="secondRowStripe"/>
    </tableStyle>
    <tableStyle count="2" pivot="0" name="129-1215-style">
      <tableStyleElement dxfId="1" type="firstRowStripe"/>
      <tableStyleElement dxfId="2" type="secondRowStripe"/>
    </tableStyle>
    <tableStyle count="2" pivot="0" name="1216-1222-style">
      <tableStyleElement dxfId="1" type="firstRowStripe"/>
      <tableStyleElement dxfId="2" type="secondRowStripe"/>
    </tableStyle>
    <tableStyle count="2" pivot="0" name="1223-1229-style">
      <tableStyleElement dxfId="1" type="firstRowStripe"/>
      <tableStyleElement dxfId="2" type="secondRowStripe"/>
    </tableStyle>
    <tableStyle count="2" pivot="0" name="1230-15-style">
      <tableStyleElement dxfId="1" type="firstRowStripe"/>
      <tableStyleElement dxfId="2" type="secondRowStripe"/>
    </tableStyle>
    <tableStyle count="2" pivot="0" name="16-112-style">
      <tableStyleElement dxfId="1" type="firstRowStripe"/>
      <tableStyleElement dxfId="2" type="secondRowStripe"/>
    </tableStyle>
    <tableStyle count="2" pivot="0" name="113-119-style">
      <tableStyleElement dxfId="1" type="firstRowStripe"/>
      <tableStyleElement dxfId="2" type="secondRowStripe"/>
    </tableStyle>
    <tableStyle count="2" pivot="0" name="120-126-style">
      <tableStyleElement dxfId="1" type="firstRowStripe"/>
      <tableStyleElement dxfId="2" type="secondRowStripe"/>
    </tableStyle>
    <tableStyle count="2" pivot="0" name="127-22-style">
      <tableStyleElement dxfId="1" type="firstRowStripe"/>
      <tableStyleElement dxfId="2" type="secondRowStripe"/>
    </tableStyle>
    <tableStyle count="2" pivot="0" name="23-29-style">
      <tableStyleElement dxfId="1" type="firstRowStripe"/>
      <tableStyleElement dxfId="2" type="secondRowStripe"/>
    </tableStyle>
    <tableStyle count="2" pivot="0" name="210-216-style">
      <tableStyleElement dxfId="1" type="firstRowStripe"/>
      <tableStyleElement dxfId="2" type="secondRowStripe"/>
    </tableStyle>
    <tableStyle count="2" pivot="0" name="217-223-style">
      <tableStyleElement dxfId="1" type="firstRowStripe"/>
      <tableStyleElement dxfId="2" type="secondRowStripe"/>
    </tableStyle>
    <tableStyle count="2" pivot="0" name="224-32-style">
      <tableStyleElement dxfId="1" type="firstRowStripe"/>
      <tableStyleElement dxfId="2" type="secondRowStripe"/>
    </tableStyle>
    <tableStyle count="2" pivot="0" name="33-39-style">
      <tableStyleElement dxfId="1" type="firstRowStripe"/>
      <tableStyleElement dxfId="2" type="secondRowStripe"/>
    </tableStyle>
    <tableStyle count="2" pivot="0" name="310-316-style">
      <tableStyleElement dxfId="1" type="firstRowStripe"/>
      <tableStyleElement dxfId="2" type="secondRowStripe"/>
    </tableStyle>
    <tableStyle count="2" pivot="0" name="Spring Break 317-323-style">
      <tableStyleElement dxfId="1" type="firstRowStripe"/>
      <tableStyleElement dxfId="2" type="secondRowStripe"/>
    </tableStyle>
    <tableStyle count="2" pivot="0" name="324-330-style">
      <tableStyleElement dxfId="1" type="firstRowStripe"/>
      <tableStyleElement dxfId="2" type="secondRowStripe"/>
    </tableStyle>
    <tableStyle count="2" pivot="0" name="331-46-style">
      <tableStyleElement dxfId="1" type="firstRowStripe"/>
      <tableStyleElement dxfId="2" type="secondRowStripe"/>
    </tableStyle>
    <tableStyle count="2" pivot="0" name="47-413-style">
      <tableStyleElement dxfId="1" type="firstRowStripe"/>
      <tableStyleElement dxfId="2" type="secondRowStripe"/>
    </tableStyle>
    <tableStyle count="2" pivot="0" name="421-427-style">
      <tableStyleElement dxfId="1" type="firstRowStripe"/>
      <tableStyleElement dxfId="2" type="secondRowStripe"/>
    </tableStyle>
    <tableStyle count="2" pivot="0" name="428-52-style">
      <tableStyleElement dxfId="1" type="firstRowStripe"/>
      <tableStyleElement dxfId="2" type="secondRowStripe"/>
    </tableStyle>
    <tableStyle count="2" pivot="0" name="55 - 511-style">
      <tableStyleElement dxfId="1" type="firstRowStripe"/>
      <tableStyleElement dxfId="2" type="secondRowStripe"/>
    </tableStyle>
    <tableStyle count="2" pivot="0" name="512-18-style">
      <tableStyleElement dxfId="1" type="firstRowStripe"/>
      <tableStyleElement dxfId="2" type="secondRowStripe"/>
    </tableStyle>
    <tableStyle count="2" pivot="0" name="519-25-style">
      <tableStyleElement dxfId="1" type="firstRowStripe"/>
      <tableStyleElement dxfId="2" type="secondRowStripe"/>
    </tableStyle>
    <tableStyle count="2" pivot="0" name="526-61-style">
      <tableStyleElement dxfId="1" type="firstRowStripe"/>
      <tableStyleElement dxfId="2" type="secondRowStripe"/>
    </tableStyle>
    <tableStyle count="2" pivot="0" name="62-68-style">
      <tableStyleElement dxfId="1" type="firstRowStripe"/>
      <tableStyleElement dxfId="2" type="secondRowStripe"/>
    </tableStyle>
    <tableStyle count="2" pivot="0" name="69 -615-style">
      <tableStyleElement dxfId="1" type="firstRowStripe"/>
      <tableStyleElement dxfId="2" type="secondRowStripe"/>
    </tableStyle>
    <tableStyle count="2" pivot="0" name="616-622-style">
      <tableStyleElement dxfId="1" type="firstRowStripe"/>
      <tableStyleElement dxfId="2" type="secondRowStripe"/>
    </tableStyle>
    <tableStyle count="2" pivot="0" name="623-629-style">
      <tableStyleElement dxfId="1" type="firstRowStripe"/>
      <tableStyleElement dxfId="2" type="secondRowStripe"/>
    </tableStyle>
    <tableStyle count="2" pivot="0" name="623-629-style 2">
      <tableStyleElement dxfId="1" type="firstRowStripe"/>
      <tableStyleElement dxfId="2" type="secondRowStripe"/>
    </tableStyle>
    <tableStyle count="2" pivot="0" name="630-77-style">
      <tableStyleElement dxfId="1" type="firstRowStripe"/>
      <tableStyleElement dxfId="2" type="secondRowStripe"/>
    </tableStyle>
    <tableStyle count="2" pivot="0" name="630-77-style 2">
      <tableStyleElement dxfId="1" type="firstRowStripe"/>
      <tableStyleElement dxfId="2" type="secondRowStripe"/>
    </tableStyle>
    <tableStyle count="2" pivot="0" name="77-713-style">
      <tableStyleElement dxfId="1" type="firstRowStripe"/>
      <tableStyleElement dxfId="2" type="secondRowStripe"/>
    </tableStyle>
    <tableStyle count="2" pivot="0" name="77-713-style 2">
      <tableStyleElement dxfId="1" type="firstRowStripe"/>
      <tableStyleElement dxfId="2" type="secondRowStripe"/>
    </tableStyle>
    <tableStyle count="2" pivot="0" name="714-720-style">
      <tableStyleElement dxfId="1" type="firstRowStripe"/>
      <tableStyleElement dxfId="2" type="secondRowStripe"/>
    </tableStyle>
    <tableStyle count="2" pivot="0" name="714-720-style 2">
      <tableStyleElement dxfId="1" type="firstRowStripe"/>
      <tableStyleElement dxfId="2" type="secondRowStripe"/>
    </tableStyle>
    <tableStyle count="2" pivot="0" name="721-727-style">
      <tableStyleElement dxfId="1" type="firstRowStripe"/>
      <tableStyleElement dxfId="2" type="secondRowStripe"/>
    </tableStyle>
    <tableStyle count="2" pivot="0" name="721-727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6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92-98-style" showColumnStripes="0" showFirstColumn="1" showLastColumn="1" showRowStripes="1"/>
</table>
</file>

<file path=xl/tables/table10.xml><?xml version="1.0" encoding="utf-8"?>
<table xmlns="http://schemas.openxmlformats.org/spreadsheetml/2006/main" headerRowCount="0" ref="B5:I26" displayName="Table_10" 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14-11-10-style" showColumnStripes="0" showFirstColumn="1" showLastColumn="1" showRowStripes="1"/>
</table>
</file>

<file path=xl/tables/table11.xml><?xml version="1.0" encoding="utf-8"?>
<table xmlns="http://schemas.openxmlformats.org/spreadsheetml/2006/main" headerRowCount="0" ref="B5:I26" displayName="Table_11" 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111-11-17-style" showColumnStripes="0" showFirstColumn="1" showLastColumn="1" showRowStripes="1"/>
</table>
</file>

<file path=xl/tables/table12.xml><?xml version="1.0" encoding="utf-8"?>
<table xmlns="http://schemas.openxmlformats.org/spreadsheetml/2006/main" headerRowCount="0" ref="B5:J26" displayName="Table_12" name="Table_12" id="1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118-1124-style" showColumnStripes="0" showFirstColumn="1" showLastColumn="1" showRowStripes="1"/>
</table>
</file>

<file path=xl/tables/table13.xml><?xml version="1.0" encoding="utf-8"?>
<table xmlns="http://schemas.openxmlformats.org/spreadsheetml/2006/main" headerRowCount="0" ref="B5:I26" displayName="Table_13" name="Table_13" id="1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125-121-style" showColumnStripes="0" showFirstColumn="1" showLastColumn="1" showRowStripes="1"/>
</table>
</file>

<file path=xl/tables/table14.xml><?xml version="1.0" encoding="utf-8"?>
<table xmlns="http://schemas.openxmlformats.org/spreadsheetml/2006/main" headerRowCount="0" ref="B5:I26" displayName="Table_14" name="Table_14" id="1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2-128-style" showColumnStripes="0" showFirstColumn="1" showLastColumn="1" showRowStripes="1"/>
</table>
</file>

<file path=xl/tables/table15.xml><?xml version="1.0" encoding="utf-8"?>
<table xmlns="http://schemas.openxmlformats.org/spreadsheetml/2006/main" headerRowCount="0" ref="B5:I26" displayName="Table_15" 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9-1215-style" showColumnStripes="0" showFirstColumn="1" showLastColumn="1" showRowStripes="1"/>
</table>
</file>

<file path=xl/tables/table16.xml><?xml version="1.0" encoding="utf-8"?>
<table xmlns="http://schemas.openxmlformats.org/spreadsheetml/2006/main" headerRowCount="0" ref="B5:I26" displayName="Table_16" name="Table_16" id="1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16-1222-style" showColumnStripes="0" showFirstColumn="1" showLastColumn="1" showRowStripes="1"/>
</table>
</file>

<file path=xl/tables/table17.xml><?xml version="1.0" encoding="utf-8"?>
<table xmlns="http://schemas.openxmlformats.org/spreadsheetml/2006/main" headerRowCount="0" ref="B5:I26" displayName="Table_17" name="Table_17" id="1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23-1229-style" showColumnStripes="0" showFirstColumn="1" showLastColumn="1" showRowStripes="1"/>
</table>
</file>

<file path=xl/tables/table18.xml><?xml version="1.0" encoding="utf-8"?>
<table xmlns="http://schemas.openxmlformats.org/spreadsheetml/2006/main" headerRowCount="0" ref="B5:I26" displayName="Table_18" name="Table_18" id="1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30-15-style" showColumnStripes="0" showFirstColumn="1" showLastColumn="1" showRowStripes="1"/>
</table>
</file>

<file path=xl/tables/table19.xml><?xml version="1.0" encoding="utf-8"?>
<table xmlns="http://schemas.openxmlformats.org/spreadsheetml/2006/main" headerRowCount="0" ref="B5:I27" displayName="Table_19" name="Table_19" id="1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6-112-style" showColumnStripes="0" showFirstColumn="1" showLastColumn="1" showRowStripes="1"/>
</table>
</file>

<file path=xl/tables/table2.xml><?xml version="1.0" encoding="utf-8"?>
<table xmlns="http://schemas.openxmlformats.org/spreadsheetml/2006/main" headerRowCount="0" ref="B5:I26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99-915-style" showColumnStripes="0" showFirstColumn="1" showLastColumn="1" showRowStripes="1"/>
</table>
</file>

<file path=xl/tables/table20.xml><?xml version="1.0" encoding="utf-8"?>
<table xmlns="http://schemas.openxmlformats.org/spreadsheetml/2006/main" headerRowCount="0" ref="B5:I27" displayName="Table_20" name="Table_20" id="2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13-119-style" showColumnStripes="0" showFirstColumn="1" showLastColumn="1" showRowStripes="1"/>
</table>
</file>

<file path=xl/tables/table21.xml><?xml version="1.0" encoding="utf-8"?>
<table xmlns="http://schemas.openxmlformats.org/spreadsheetml/2006/main" headerRowCount="0" ref="B5:I27" displayName="Table_21" name="Table_21" id="2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20-126-style" showColumnStripes="0" showFirstColumn="1" showLastColumn="1" showRowStripes="1"/>
</table>
</file>

<file path=xl/tables/table22.xml><?xml version="1.0" encoding="utf-8"?>
<table xmlns="http://schemas.openxmlformats.org/spreadsheetml/2006/main" headerRowCount="0" ref="B5:J27" displayName="Table_22" 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27-22-style" showColumnStripes="0" showFirstColumn="1" showLastColumn="1" showRowStripes="1"/>
</table>
</file>

<file path=xl/tables/table23.xml><?xml version="1.0" encoding="utf-8"?>
<table xmlns="http://schemas.openxmlformats.org/spreadsheetml/2006/main" headerRowCount="0" ref="B5:I27" displayName="Table_23" name="Table_23" id="2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3-29-style" showColumnStripes="0" showFirstColumn="1" showLastColumn="1" showRowStripes="1"/>
</table>
</file>

<file path=xl/tables/table24.xml><?xml version="1.0" encoding="utf-8"?>
<table xmlns="http://schemas.openxmlformats.org/spreadsheetml/2006/main" headerRowCount="0" ref="B5:I27" displayName="Table_24" name="Table_24" id="2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10-216-style" showColumnStripes="0" showFirstColumn="1" showLastColumn="1" showRowStripes="1"/>
</table>
</file>

<file path=xl/tables/table25.xml><?xml version="1.0" encoding="utf-8"?>
<table xmlns="http://schemas.openxmlformats.org/spreadsheetml/2006/main" headerRowCount="0" ref="B5:I27" displayName="Table_25" name="Table_25" id="2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17-223-style" showColumnStripes="0" showFirstColumn="1" showLastColumn="1" showRowStripes="1"/>
</table>
</file>

<file path=xl/tables/table26.xml><?xml version="1.0" encoding="utf-8"?>
<table xmlns="http://schemas.openxmlformats.org/spreadsheetml/2006/main" headerRowCount="0" ref="B5:I27" displayName="Table_26" name="Table_26" id="2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24-32-style" showColumnStripes="0" showFirstColumn="1" showLastColumn="1" showRowStripes="1"/>
</table>
</file>

<file path=xl/tables/table27.xml><?xml version="1.0" encoding="utf-8"?>
<table xmlns="http://schemas.openxmlformats.org/spreadsheetml/2006/main" headerRowCount="0" ref="B5:I27" displayName="Table_27" name="Table_27" id="2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33-39-style" showColumnStripes="0" showFirstColumn="1" showLastColumn="1" showRowStripes="1"/>
</table>
</file>

<file path=xl/tables/table28.xml><?xml version="1.0" encoding="utf-8"?>
<table xmlns="http://schemas.openxmlformats.org/spreadsheetml/2006/main" headerRowCount="0" ref="B5:I27" displayName="Table_28" name="Table_28" id="2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310-316-style" showColumnStripes="0" showFirstColumn="1" showLastColumn="1" showRowStripes="1"/>
</table>
</file>

<file path=xl/tables/table29.xml><?xml version="1.0" encoding="utf-8"?>
<table xmlns="http://schemas.openxmlformats.org/spreadsheetml/2006/main" headerRowCount="0" ref="B5:I27" displayName="Table_29" name="Table_29" id="2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pring Break 317-323-style" showColumnStripes="0" showFirstColumn="1" showLastColumn="1" showRowStripes="1"/>
</table>
</file>

<file path=xl/tables/table3.xml><?xml version="1.0" encoding="utf-8"?>
<table xmlns="http://schemas.openxmlformats.org/spreadsheetml/2006/main" headerRowCount="0" ref="B5:I26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916-922-style" showColumnStripes="0" showFirstColumn="1" showLastColumn="1" showRowStripes="1"/>
</table>
</file>

<file path=xl/tables/table30.xml><?xml version="1.0" encoding="utf-8"?>
<table xmlns="http://schemas.openxmlformats.org/spreadsheetml/2006/main" headerRowCount="0" ref="B5:I27" displayName="Table_30" name="Table_30" id="3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324-330-style" showColumnStripes="0" showFirstColumn="1" showLastColumn="1" showRowStripes="1"/>
</table>
</file>

<file path=xl/tables/table31.xml><?xml version="1.0" encoding="utf-8"?>
<table xmlns="http://schemas.openxmlformats.org/spreadsheetml/2006/main" headerRowCount="0" ref="B5:I27" displayName="Table_31" name="Table_31" id="3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331-46-style" showColumnStripes="0" showFirstColumn="1" showLastColumn="1" showRowStripes="1"/>
</table>
</file>

<file path=xl/tables/table32.xml><?xml version="1.0" encoding="utf-8"?>
<table xmlns="http://schemas.openxmlformats.org/spreadsheetml/2006/main" headerRowCount="0" ref="B5:I27" displayName="Table_32" name="Table_32" id="3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47-413-style" showColumnStripes="0" showFirstColumn="1" showLastColumn="1" showRowStripes="1"/>
</table>
</file>

<file path=xl/tables/table33.xml><?xml version="1.0" encoding="utf-8"?>
<table xmlns="http://schemas.openxmlformats.org/spreadsheetml/2006/main" headerRowCount="0" ref="B5:I27" displayName="Table_33" name="Table_33" id="3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421-427-style" showColumnStripes="0" showFirstColumn="1" showLastColumn="1" showRowStripes="1"/>
</table>
</file>

<file path=xl/tables/table34.xml><?xml version="1.0" encoding="utf-8"?>
<table xmlns="http://schemas.openxmlformats.org/spreadsheetml/2006/main" headerRowCount="0" ref="B5:I27" displayName="Table_34" name="Table_34" id="3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428-52-style" showColumnStripes="0" showFirstColumn="1" showLastColumn="1" showRowStripes="1"/>
</table>
</file>

<file path=xl/tables/table35.xml><?xml version="1.0" encoding="utf-8"?>
<table xmlns="http://schemas.openxmlformats.org/spreadsheetml/2006/main" headerRowCount="0" ref="B5:I27" displayName="Table_35" name="Table_35" id="3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55 - 511-style" showColumnStripes="0" showFirstColumn="1" showLastColumn="1" showRowStripes="1"/>
</table>
</file>

<file path=xl/tables/table36.xml><?xml version="1.0" encoding="utf-8"?>
<table xmlns="http://schemas.openxmlformats.org/spreadsheetml/2006/main" headerRowCount="0" ref="B5:I27" displayName="Table_36" name="Table_36" id="3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512-18-style" showColumnStripes="0" showFirstColumn="1" showLastColumn="1" showRowStripes="1"/>
</table>
</file>

<file path=xl/tables/table37.xml><?xml version="1.0" encoding="utf-8"?>
<table xmlns="http://schemas.openxmlformats.org/spreadsheetml/2006/main" headerRowCount="0" ref="B9:I31" displayName="Table_37" name="Table_37" id="3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519-25-style" showColumnStripes="0" showFirstColumn="1" showLastColumn="1" showRowStripes="1"/>
</table>
</file>

<file path=xl/tables/table38.xml><?xml version="1.0" encoding="utf-8"?>
<table xmlns="http://schemas.openxmlformats.org/spreadsheetml/2006/main" headerRowCount="0" ref="B18:I40" displayName="Table_38" name="Table_38" id="3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526-61-style" showColumnStripes="0" showFirstColumn="1" showLastColumn="1" showRowStripes="1"/>
</table>
</file>

<file path=xl/tables/table39.xml><?xml version="1.0" encoding="utf-8"?>
<table xmlns="http://schemas.openxmlformats.org/spreadsheetml/2006/main" headerRowCount="0" ref="B19:R41" displayName="Table_39" name="Table_39" id="39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62-68-style" showColumnStripes="0" showFirstColumn="1" showLastColumn="1" showRowStripes="1"/>
</table>
</file>

<file path=xl/tables/table4.xml><?xml version="1.0" encoding="utf-8"?>
<table xmlns="http://schemas.openxmlformats.org/spreadsheetml/2006/main" headerRowCount="0" ref="B5:I26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923-929-style" showColumnStripes="0" showFirstColumn="1" showLastColumn="1" showRowStripes="1"/>
</table>
</file>

<file path=xl/tables/table40.xml><?xml version="1.0" encoding="utf-8"?>
<table xmlns="http://schemas.openxmlformats.org/spreadsheetml/2006/main" headerRowCount="0" ref="B19:R41" displayName="Table_40" name="Table_40" id="40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69 -615-style" showColumnStripes="0" showFirstColumn="1" showLastColumn="1" showRowStripes="1"/>
</table>
</file>

<file path=xl/tables/table41.xml><?xml version="1.0" encoding="utf-8"?>
<table xmlns="http://schemas.openxmlformats.org/spreadsheetml/2006/main" headerRowCount="0" ref="B19:U41" displayName="Table_41" name="Table_41" id="4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616-622-style" showColumnStripes="0" showFirstColumn="1" showLastColumn="1" showRowStripes="1"/>
</table>
</file>

<file path=xl/tables/table42.xml><?xml version="1.0" encoding="utf-8"?>
<table xmlns="http://schemas.openxmlformats.org/spreadsheetml/2006/main" headerRowCount="0" ref="F12:F18" displayName="Table_42" name="Table_42" id="42">
  <tableColumns count="1">
    <tableColumn name="Column1" id="1"/>
  </tableColumns>
  <tableStyleInfo name="623-629-style" showColumnStripes="0" showFirstColumn="1" showLastColumn="1" showRowStripes="1"/>
</table>
</file>

<file path=xl/tables/table43.xml><?xml version="1.0" encoding="utf-8"?>
<table xmlns="http://schemas.openxmlformats.org/spreadsheetml/2006/main" headerRowCount="0" ref="B19:U41" displayName="Table_43" name="Table_43" id="43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623-629-style 2" showColumnStripes="0" showFirstColumn="1" showLastColumn="1" showRowStripes="1"/>
</table>
</file>

<file path=xl/tables/table44.xml><?xml version="1.0" encoding="utf-8"?>
<table xmlns="http://schemas.openxmlformats.org/spreadsheetml/2006/main" headerRowCount="0" ref="F12:F18" displayName="Table_44" name="Table_44" id="44">
  <tableColumns count="1">
    <tableColumn name="Column1" id="1"/>
  </tableColumns>
  <tableStyleInfo name="630-77-style" showColumnStripes="0" showFirstColumn="1" showLastColumn="1" showRowStripes="1"/>
</table>
</file>

<file path=xl/tables/table45.xml><?xml version="1.0" encoding="utf-8"?>
<table xmlns="http://schemas.openxmlformats.org/spreadsheetml/2006/main" headerRowCount="0" ref="B19:U41" displayName="Table_45" name="Table_45" id="4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630-77-style 2" showColumnStripes="0" showFirstColumn="1" showLastColumn="1" showRowStripes="1"/>
</table>
</file>

<file path=xl/tables/table46.xml><?xml version="1.0" encoding="utf-8"?>
<table xmlns="http://schemas.openxmlformats.org/spreadsheetml/2006/main" headerRowCount="0" ref="F12:G18" displayName="Table_46" name="Table_46" id="46">
  <tableColumns count="2">
    <tableColumn name="Column1" id="1"/>
    <tableColumn name="Column2" id="2"/>
  </tableColumns>
  <tableStyleInfo name="77-713-style" showColumnStripes="0" showFirstColumn="1" showLastColumn="1" showRowStripes="1"/>
</table>
</file>

<file path=xl/tables/table47.xml><?xml version="1.0" encoding="utf-8"?>
<table xmlns="http://schemas.openxmlformats.org/spreadsheetml/2006/main" headerRowCount="0" ref="B19:U41" displayName="Table_47" name="Table_47" id="47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77-713-style 2" showColumnStripes="0" showFirstColumn="1" showLastColumn="1" showRowStripes="1"/>
</table>
</file>

<file path=xl/tables/table48.xml><?xml version="1.0" encoding="utf-8"?>
<table xmlns="http://schemas.openxmlformats.org/spreadsheetml/2006/main" headerRowCount="0" ref="F12:G18" displayName="Table_48" name="Table_48" id="48">
  <tableColumns count="2">
    <tableColumn name="Column1" id="1"/>
    <tableColumn name="Column2" id="2"/>
  </tableColumns>
  <tableStyleInfo name="714-720-style" showColumnStripes="0" showFirstColumn="1" showLastColumn="1" showRowStripes="1"/>
</table>
</file>

<file path=xl/tables/table49.xml><?xml version="1.0" encoding="utf-8"?>
<table xmlns="http://schemas.openxmlformats.org/spreadsheetml/2006/main" headerRowCount="0" ref="B19:U41" displayName="Table_49" name="Table_49" id="49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714-720-style 2" showColumnStripes="0" showFirstColumn="1" showLastColumn="1" showRowStripes="1"/>
</table>
</file>

<file path=xl/tables/table5.xml><?xml version="1.0" encoding="utf-8"?>
<table xmlns="http://schemas.openxmlformats.org/spreadsheetml/2006/main" headerRowCount="0" ref="B5:I26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930-106-style" showColumnStripes="0" showFirstColumn="1" showLastColumn="1" showRowStripes="1"/>
</table>
</file>

<file path=xl/tables/table50.xml><?xml version="1.0" encoding="utf-8"?>
<table xmlns="http://schemas.openxmlformats.org/spreadsheetml/2006/main" headerRowCount="0" ref="F12:F18" displayName="Table_50" name="Table_50" id="50">
  <tableColumns count="1">
    <tableColumn name="Column1" id="1"/>
  </tableColumns>
  <tableStyleInfo name="721-727-style" showColumnStripes="0" showFirstColumn="1" showLastColumn="1" showRowStripes="1"/>
</table>
</file>

<file path=xl/tables/table51.xml><?xml version="1.0" encoding="utf-8"?>
<table xmlns="http://schemas.openxmlformats.org/spreadsheetml/2006/main" headerRowCount="0" ref="B19:U41" displayName="Table_51" name="Table_51" id="5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721-727-style 2" showColumnStripes="0" showFirstColumn="1" showLastColumn="1" showRowStripes="1"/>
</table>
</file>

<file path=xl/tables/table6.xml><?xml version="1.0" encoding="utf-8"?>
<table xmlns="http://schemas.openxmlformats.org/spreadsheetml/2006/main" headerRowCount="0" ref="B5:I26" displayName="Table_6" 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07-1013-style" showColumnStripes="0" showFirstColumn="1" showLastColumn="1" showRowStripes="1"/>
</table>
</file>

<file path=xl/tables/table7.xml><?xml version="1.0" encoding="utf-8"?>
<table xmlns="http://schemas.openxmlformats.org/spreadsheetml/2006/main" headerRowCount="0" ref="B5:I26" displayName="Table_7" 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014-1020-style" showColumnStripes="0" showFirstColumn="1" showLastColumn="1" showRowStripes="1"/>
</table>
</file>

<file path=xl/tables/table8.xml><?xml version="1.0" encoding="utf-8"?>
<table xmlns="http://schemas.openxmlformats.org/spreadsheetml/2006/main" headerRowCount="0" ref="B5:I26" displayName="Table_8" 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021-1027-style" showColumnStripes="0" showFirstColumn="1" showLastColumn="1" showRowStripes="1"/>
</table>
</file>

<file path=xl/tables/table9.xml><?xml version="1.0" encoding="utf-8"?>
<table xmlns="http://schemas.openxmlformats.org/spreadsheetml/2006/main" headerRowCount="0" ref="B5:I26" displayName="Table_9" name="Table_9" id="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1028-113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3" Type="http://schemas.openxmlformats.org/officeDocument/2006/relationships/table" Target="../tables/table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Relationship Id="rId3" Type="http://schemas.openxmlformats.org/officeDocument/2006/relationships/table" Target="../tables/table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3" Type="http://schemas.openxmlformats.org/officeDocument/2006/relationships/table" Target="../tables/table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Relationship Id="rId3" Type="http://schemas.openxmlformats.org/officeDocument/2006/relationships/table" Target="../tables/table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Relationship Id="rId3" Type="http://schemas.openxmlformats.org/officeDocument/2006/relationships/table" Target="../tables/table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Relationship Id="rId3" Type="http://schemas.openxmlformats.org/officeDocument/2006/relationships/table" Target="../tables/table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Relationship Id="rId3" Type="http://schemas.openxmlformats.org/officeDocument/2006/relationships/table" Target="../tables/table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Relationship Id="rId4" Type="http://schemas.openxmlformats.org/officeDocument/2006/relationships/table" Target="../tables/table42.xml"/><Relationship Id="rId5" Type="http://schemas.openxmlformats.org/officeDocument/2006/relationships/table" Target="../tables/table43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Relationship Id="rId4" Type="http://schemas.openxmlformats.org/officeDocument/2006/relationships/table" Target="../tables/table44.xml"/><Relationship Id="rId5" Type="http://schemas.openxmlformats.org/officeDocument/2006/relationships/table" Target="../tables/table45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Relationship Id="rId4" Type="http://schemas.openxmlformats.org/officeDocument/2006/relationships/table" Target="../tables/table46.xml"/><Relationship Id="rId5" Type="http://schemas.openxmlformats.org/officeDocument/2006/relationships/table" Target="../tables/table47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Relationship Id="rId4" Type="http://schemas.openxmlformats.org/officeDocument/2006/relationships/table" Target="../tables/table48.xml"/><Relationship Id="rId5" Type="http://schemas.openxmlformats.org/officeDocument/2006/relationships/table" Target="../tables/table49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Relationship Id="rId4" Type="http://schemas.openxmlformats.org/officeDocument/2006/relationships/table" Target="../tables/table50.xml"/><Relationship Id="rId5" Type="http://schemas.openxmlformats.org/officeDocument/2006/relationships/table" Target="../tables/table51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45537.0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45537</v>
      </c>
      <c r="D3" s="14">
        <f>C2+1</f>
        <v>45538</v>
      </c>
      <c r="E3" s="14">
        <f>C2+2</f>
        <v>45539</v>
      </c>
      <c r="F3" s="14">
        <f>C2+3</f>
        <v>45540</v>
      </c>
      <c r="G3" s="14">
        <f>C2+4</f>
        <v>45541</v>
      </c>
      <c r="H3" s="14">
        <f>C2+5</f>
        <v>45542</v>
      </c>
      <c r="I3" s="14">
        <f>C2+6</f>
        <v>45543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20" t="s">
        <v>3</v>
      </c>
      <c r="D5" s="21"/>
      <c r="E5" s="21"/>
      <c r="F5" s="22" t="s">
        <v>4</v>
      </c>
      <c r="G5" s="22" t="s">
        <v>5</v>
      </c>
      <c r="H5" s="23"/>
      <c r="I5" s="22" t="s">
        <v>6</v>
      </c>
      <c r="J5" s="24"/>
    </row>
    <row r="6" ht="22.5" customHeight="1">
      <c r="A6" s="18"/>
      <c r="B6" s="25">
        <v>0.6666666666666666</v>
      </c>
      <c r="C6" s="26" t="s">
        <v>7</v>
      </c>
      <c r="D6" s="27"/>
      <c r="E6" s="27"/>
      <c r="F6" s="23"/>
      <c r="G6" s="22" t="s">
        <v>8</v>
      </c>
      <c r="H6" s="23"/>
      <c r="I6" s="22" t="s">
        <v>9</v>
      </c>
      <c r="J6" s="24"/>
    </row>
    <row r="7" ht="22.5" customHeight="1">
      <c r="A7" s="18"/>
      <c r="B7" s="19">
        <v>0.6875</v>
      </c>
      <c r="C7" s="28" t="s">
        <v>10</v>
      </c>
      <c r="D7" s="27"/>
      <c r="E7" s="27"/>
      <c r="F7" s="23"/>
      <c r="G7" s="20" t="s">
        <v>11</v>
      </c>
      <c r="H7" s="23"/>
      <c r="I7" s="22" t="s">
        <v>12</v>
      </c>
      <c r="J7" s="24"/>
    </row>
    <row r="8" ht="22.5" customHeight="1">
      <c r="A8" s="18"/>
      <c r="B8" s="25">
        <v>0.7083333333333334</v>
      </c>
      <c r="C8" s="28" t="s">
        <v>10</v>
      </c>
      <c r="D8" s="27"/>
      <c r="E8" s="29"/>
      <c r="F8" s="23"/>
      <c r="G8" s="20" t="s">
        <v>13</v>
      </c>
      <c r="H8" s="23"/>
      <c r="I8" s="23"/>
      <c r="J8" s="24"/>
    </row>
    <row r="9" ht="22.5" customHeight="1">
      <c r="A9" s="18"/>
      <c r="B9" s="19">
        <v>0.8333333333333334</v>
      </c>
      <c r="C9" s="21"/>
      <c r="D9" s="21"/>
      <c r="E9" s="30" t="s">
        <v>14</v>
      </c>
      <c r="F9" s="20" t="s">
        <v>15</v>
      </c>
      <c r="G9" s="23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1"/>
      <c r="F10" s="20" t="s">
        <v>15</v>
      </c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45600.0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45600</v>
      </c>
      <c r="D3" s="14">
        <f>C2+1</f>
        <v>45601</v>
      </c>
      <c r="E3" s="14">
        <f>C2+2</f>
        <v>45602</v>
      </c>
      <c r="F3" s="14">
        <f>C2+3</f>
        <v>45603</v>
      </c>
      <c r="G3" s="14">
        <f>C2+4</f>
        <v>45604</v>
      </c>
      <c r="H3" s="14">
        <f>C2+5</f>
        <v>45605</v>
      </c>
      <c r="I3" s="14">
        <f>C2+6</f>
        <v>45606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57" t="s">
        <v>68</v>
      </c>
      <c r="D5" s="27"/>
      <c r="E5" s="59" t="s">
        <v>69</v>
      </c>
      <c r="F5" s="30" t="s">
        <v>40</v>
      </c>
      <c r="G5" s="62"/>
      <c r="H5" s="23"/>
      <c r="I5" s="67"/>
      <c r="J5" s="65"/>
    </row>
    <row r="6" ht="22.5" customHeight="1">
      <c r="A6" s="18"/>
      <c r="B6" s="25">
        <v>0.6666666666666666</v>
      </c>
      <c r="C6" s="52"/>
      <c r="D6" s="27"/>
      <c r="E6" s="30" t="s">
        <v>70</v>
      </c>
      <c r="F6" s="23"/>
      <c r="G6" s="73" t="s">
        <v>71</v>
      </c>
      <c r="H6" s="23"/>
      <c r="I6" s="67"/>
      <c r="J6" s="65"/>
    </row>
    <row r="7" ht="22.5" customHeight="1">
      <c r="A7" s="18"/>
      <c r="B7" s="19">
        <v>0.6875</v>
      </c>
      <c r="C7" s="53"/>
      <c r="D7" s="27"/>
      <c r="E7" s="27"/>
      <c r="F7" s="23"/>
      <c r="G7" s="59" t="s">
        <v>23</v>
      </c>
      <c r="H7" s="23"/>
      <c r="I7" s="67"/>
      <c r="J7" s="65"/>
    </row>
    <row r="8" ht="22.5" customHeight="1">
      <c r="A8" s="18"/>
      <c r="B8" s="25">
        <v>0.7083333333333334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19">
        <v>0.8333333333333334</v>
      </c>
      <c r="C9" s="21"/>
      <c r="D9" s="21"/>
      <c r="E9" s="58"/>
      <c r="F9" s="23"/>
      <c r="G9" s="67"/>
      <c r="H9" s="23"/>
      <c r="I9" s="23"/>
      <c r="J9" s="65"/>
    </row>
    <row r="10" ht="22.5" customHeight="1">
      <c r="A10" s="18"/>
      <c r="B10" s="25">
        <v>0.8541666666666666</v>
      </c>
      <c r="C10" s="31"/>
      <c r="D10" s="31"/>
      <c r="E10" s="33"/>
      <c r="F10" s="23"/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45607.0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45607</v>
      </c>
      <c r="D3" s="14">
        <f>C2+1</f>
        <v>45608</v>
      </c>
      <c r="E3" s="14">
        <f>C2+2</f>
        <v>45609</v>
      </c>
      <c r="F3" s="14">
        <f>C2+3</f>
        <v>45610</v>
      </c>
      <c r="G3" s="14">
        <f>C2+4</f>
        <v>45611</v>
      </c>
      <c r="H3" s="14">
        <f>C2+5</f>
        <v>45612</v>
      </c>
      <c r="I3" s="14">
        <f>C2+6</f>
        <v>45613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41</v>
      </c>
      <c r="D5" s="59" t="s">
        <v>72</v>
      </c>
      <c r="E5" s="67">
        <v>0.125</v>
      </c>
      <c r="F5" s="59" t="s">
        <v>73</v>
      </c>
      <c r="G5" s="67"/>
      <c r="H5" s="23"/>
      <c r="I5" s="67"/>
      <c r="J5" s="65"/>
    </row>
    <row r="6" ht="22.5" customHeight="1">
      <c r="A6" s="18"/>
      <c r="B6" s="25">
        <v>0.6666666666666666</v>
      </c>
      <c r="C6" s="52"/>
      <c r="D6" s="59" t="s">
        <v>74</v>
      </c>
      <c r="E6" s="30" t="s">
        <v>75</v>
      </c>
      <c r="F6" s="59" t="s">
        <v>76</v>
      </c>
      <c r="G6" s="67"/>
      <c r="H6" s="23"/>
      <c r="I6" s="67"/>
      <c r="J6" s="65"/>
    </row>
    <row r="7" ht="22.5" customHeight="1">
      <c r="A7" s="18"/>
      <c r="B7" s="19">
        <v>0.6875</v>
      </c>
      <c r="C7" s="53"/>
      <c r="D7" s="27"/>
      <c r="E7" s="27"/>
      <c r="F7" s="23"/>
      <c r="G7" s="67"/>
      <c r="H7" s="23"/>
      <c r="I7" s="67"/>
      <c r="J7" s="65"/>
    </row>
    <row r="8" ht="22.5" customHeight="1">
      <c r="A8" s="18"/>
      <c r="B8" s="25">
        <v>0.7083333333333334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19">
        <v>0.8333333333333334</v>
      </c>
      <c r="C9" s="27"/>
      <c r="D9" s="21"/>
      <c r="E9" s="30" t="s">
        <v>71</v>
      </c>
      <c r="F9" s="23"/>
      <c r="G9" s="67"/>
      <c r="H9" s="23"/>
      <c r="I9" s="23"/>
      <c r="J9" s="65"/>
    </row>
    <row r="10" ht="22.5" customHeight="1">
      <c r="A10" s="18"/>
      <c r="B10" s="25">
        <v>0.8541666666666666</v>
      </c>
      <c r="C10" s="27"/>
      <c r="D10" s="30" t="s">
        <v>30</v>
      </c>
      <c r="E10" s="30" t="s">
        <v>29</v>
      </c>
      <c r="F10" s="23"/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10" width="18.88"/>
    <col customWidth="1" min="11" max="11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5"/>
    </row>
    <row r="2" ht="6.0" customHeight="1">
      <c r="A2" s="6"/>
      <c r="B2" s="7" t="s">
        <v>1</v>
      </c>
      <c r="C2" s="8">
        <v>45614.0</v>
      </c>
      <c r="D2" s="9"/>
      <c r="E2" s="10" t="s">
        <v>44</v>
      </c>
      <c r="K2" s="11"/>
    </row>
    <row r="3" ht="36.0" customHeight="1">
      <c r="A3" s="12"/>
      <c r="B3" s="12"/>
      <c r="C3" s="13">
        <f>C2</f>
        <v>45614</v>
      </c>
      <c r="D3" s="14">
        <f>C2+1</f>
        <v>45615</v>
      </c>
      <c r="E3" s="14">
        <f>C2+2</f>
        <v>45616</v>
      </c>
      <c r="F3" s="14">
        <f>C2+3</f>
        <v>45617</v>
      </c>
      <c r="G3" s="14">
        <f>C2+4</f>
        <v>45618</v>
      </c>
      <c r="H3" s="14"/>
      <c r="I3" s="14">
        <f>C2+5</f>
        <v>45619</v>
      </c>
      <c r="J3" s="14">
        <f>C2+6</f>
        <v>45620</v>
      </c>
      <c r="K3" s="12"/>
    </row>
    <row r="4" ht="22.5" customHeight="1">
      <c r="A4" s="15"/>
      <c r="B4" s="16"/>
      <c r="C4" s="17" t="str">
        <f t="shared" ref="C4:G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74" t="s">
        <v>77</v>
      </c>
      <c r="I4" s="17" t="str">
        <f t="shared" ref="I4:J4" si="2">upper(TEXT(I3, "DDDD"))</f>
        <v>SATURDAY</v>
      </c>
      <c r="J4" s="17" t="str">
        <f t="shared" si="2"/>
        <v>SUNDAY</v>
      </c>
      <c r="K4" s="15"/>
    </row>
    <row r="5" ht="22.5" customHeight="1">
      <c r="A5" s="18"/>
      <c r="B5" s="19">
        <v>0.6458333333333334</v>
      </c>
      <c r="C5" s="57"/>
      <c r="D5" s="59" t="s">
        <v>42</v>
      </c>
      <c r="E5" s="59" t="s">
        <v>41</v>
      </c>
      <c r="F5" s="59" t="s">
        <v>40</v>
      </c>
      <c r="G5" s="75" t="s">
        <v>78</v>
      </c>
      <c r="H5" s="62">
        <v>0.2708333333333333</v>
      </c>
      <c r="I5" s="23"/>
      <c r="J5" s="67"/>
      <c r="K5" s="65"/>
    </row>
    <row r="6" ht="22.5" customHeight="1">
      <c r="A6" s="18"/>
      <c r="B6" s="25">
        <v>0.6666666666666666</v>
      </c>
      <c r="C6" s="52"/>
      <c r="D6" s="54"/>
      <c r="E6" s="27"/>
      <c r="F6" s="54"/>
      <c r="G6" s="75" t="s">
        <v>79</v>
      </c>
      <c r="H6" s="62">
        <v>0.2916666666666667</v>
      </c>
      <c r="I6" s="23"/>
      <c r="J6" s="67"/>
      <c r="K6" s="65"/>
    </row>
    <row r="7" ht="22.5" customHeight="1">
      <c r="A7" s="18"/>
      <c r="B7" s="19">
        <v>0.6875</v>
      </c>
      <c r="C7" s="53"/>
      <c r="D7" s="27"/>
      <c r="E7" s="27"/>
      <c r="F7" s="23"/>
      <c r="G7" s="75" t="s">
        <v>80</v>
      </c>
      <c r="H7" s="62"/>
      <c r="I7" s="23"/>
      <c r="J7" s="67"/>
      <c r="K7" s="65"/>
    </row>
    <row r="8" ht="22.5" customHeight="1">
      <c r="A8" s="18"/>
      <c r="B8" s="25">
        <v>0.7083333333333334</v>
      </c>
      <c r="C8" s="53"/>
      <c r="D8" s="27"/>
      <c r="E8" s="29"/>
      <c r="F8" s="23"/>
      <c r="G8" s="75" t="s">
        <v>81</v>
      </c>
      <c r="H8" s="62"/>
      <c r="I8" s="23"/>
      <c r="J8" s="67"/>
      <c r="K8" s="65"/>
    </row>
    <row r="9" ht="22.5" customHeight="1">
      <c r="A9" s="18"/>
      <c r="B9" s="19">
        <v>0.8333333333333334</v>
      </c>
      <c r="C9" s="27"/>
      <c r="D9" s="21"/>
      <c r="E9" s="21"/>
      <c r="F9" s="72" t="s">
        <v>15</v>
      </c>
      <c r="G9" s="75" t="s">
        <v>82</v>
      </c>
      <c r="H9" s="62"/>
      <c r="I9" s="23"/>
      <c r="J9" s="23"/>
      <c r="K9" s="65"/>
    </row>
    <row r="10" ht="22.5" customHeight="1">
      <c r="A10" s="18"/>
      <c r="B10" s="25">
        <v>0.8541666666666666</v>
      </c>
      <c r="C10" s="27"/>
      <c r="D10" s="31"/>
      <c r="E10" s="31"/>
      <c r="F10" s="72" t="s">
        <v>83</v>
      </c>
      <c r="G10" s="75" t="s">
        <v>84</v>
      </c>
      <c r="H10" s="57"/>
      <c r="I10" s="23"/>
      <c r="J10" s="23"/>
      <c r="K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32"/>
      <c r="K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33"/>
      <c r="K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32"/>
      <c r="K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33"/>
      <c r="K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32"/>
      <c r="K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33"/>
      <c r="K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32"/>
      <c r="K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34"/>
      <c r="K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32"/>
      <c r="K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4"/>
      <c r="K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32"/>
      <c r="K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33"/>
      <c r="K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32"/>
      <c r="K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36"/>
      <c r="K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32"/>
      <c r="K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36"/>
      <c r="K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39"/>
      <c r="K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1"/>
      <c r="I28" s="40"/>
      <c r="J28" s="40"/>
      <c r="K28" s="40"/>
    </row>
    <row r="29" ht="22.5" customHeight="1">
      <c r="A29" s="42"/>
      <c r="B29" s="43" t="s">
        <v>18</v>
      </c>
      <c r="C29" s="44"/>
      <c r="D29" s="44"/>
      <c r="E29" s="44"/>
      <c r="F29" s="42"/>
      <c r="G29" s="76" t="s">
        <v>85</v>
      </c>
      <c r="H29" s="44"/>
      <c r="I29" s="44"/>
      <c r="J29" s="44"/>
      <c r="K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 t="s">
        <v>86</v>
      </c>
      <c r="H30" s="46"/>
      <c r="I30" s="46"/>
      <c r="J30" s="46"/>
      <c r="K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6"/>
      <c r="K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6"/>
      <c r="K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6"/>
      <c r="K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  <c r="K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  <c r="K35" s="49"/>
    </row>
  </sheetData>
  <mergeCells count="12">
    <mergeCell ref="B31:E31"/>
    <mergeCell ref="B32:E32"/>
    <mergeCell ref="B33:E33"/>
    <mergeCell ref="G32:J32"/>
    <mergeCell ref="G33:J33"/>
    <mergeCell ref="B1:D1"/>
    <mergeCell ref="E2:J2"/>
    <mergeCell ref="B29:E29"/>
    <mergeCell ref="G29:J29"/>
    <mergeCell ref="B30:E30"/>
    <mergeCell ref="G30:J30"/>
    <mergeCell ref="G31:J31"/>
  </mergeCell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45621.0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45621</v>
      </c>
      <c r="D3" s="14">
        <f>C2+1</f>
        <v>45622</v>
      </c>
      <c r="E3" s="14">
        <f>C2+2</f>
        <v>45623</v>
      </c>
      <c r="F3" s="14">
        <f>C2+3</f>
        <v>45624</v>
      </c>
      <c r="G3" s="14">
        <f>C2+4</f>
        <v>45625</v>
      </c>
      <c r="H3" s="14">
        <f>C2+5</f>
        <v>45626</v>
      </c>
      <c r="I3" s="14">
        <f>C2+6</f>
        <v>45627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0.6041666666666666</v>
      </c>
      <c r="C5" s="30" t="s">
        <v>42</v>
      </c>
      <c r="D5" s="71"/>
      <c r="E5" s="77" t="s">
        <v>87</v>
      </c>
      <c r="F5" s="54"/>
      <c r="G5" s="54"/>
      <c r="H5" s="23"/>
      <c r="I5" s="67"/>
      <c r="J5" s="65"/>
    </row>
    <row r="6" ht="22.5" customHeight="1">
      <c r="A6" s="18"/>
      <c r="B6" s="25">
        <v>0.625</v>
      </c>
      <c r="C6" s="73" t="s">
        <v>23</v>
      </c>
      <c r="D6" s="71"/>
      <c r="E6" s="78"/>
      <c r="F6" s="54"/>
      <c r="G6" s="54"/>
      <c r="H6" s="23"/>
      <c r="I6" s="67"/>
      <c r="J6" s="65"/>
    </row>
    <row r="7" ht="22.5" customHeight="1">
      <c r="A7" s="18"/>
      <c r="B7" s="19">
        <v>0.6458333333333334</v>
      </c>
      <c r="C7" s="73" t="s">
        <v>88</v>
      </c>
      <c r="D7" s="57"/>
      <c r="E7" s="78"/>
      <c r="F7" s="23"/>
      <c r="G7" s="54"/>
      <c r="H7" s="23"/>
      <c r="I7" s="67"/>
      <c r="J7" s="65"/>
    </row>
    <row r="8" ht="22.5" customHeight="1">
      <c r="A8" s="18"/>
      <c r="B8" s="25">
        <v>0.6666666666666666</v>
      </c>
      <c r="C8" s="61" t="s">
        <v>71</v>
      </c>
      <c r="D8" s="57"/>
      <c r="E8" s="79"/>
      <c r="F8" s="23"/>
      <c r="G8" s="67"/>
      <c r="H8" s="23"/>
      <c r="I8" s="67"/>
      <c r="J8" s="65"/>
    </row>
    <row r="9" ht="22.5" customHeight="1">
      <c r="A9" s="18"/>
      <c r="B9" s="19">
        <v>0.6875</v>
      </c>
      <c r="C9" s="30" t="s">
        <v>29</v>
      </c>
      <c r="D9" s="31"/>
      <c r="E9" s="78"/>
      <c r="F9" s="23"/>
      <c r="G9" s="67"/>
      <c r="H9" s="23"/>
      <c r="I9" s="23"/>
      <c r="J9" s="65"/>
    </row>
    <row r="10" ht="22.5" customHeight="1">
      <c r="A10" s="18"/>
      <c r="B10" s="25">
        <v>0.7083333333333334</v>
      </c>
      <c r="C10" s="30"/>
      <c r="D10" s="31"/>
      <c r="E10" s="78"/>
      <c r="F10" s="23"/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45628.0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45628</v>
      </c>
      <c r="D3" s="14">
        <f>C2+1</f>
        <v>45629</v>
      </c>
      <c r="E3" s="14">
        <f>C2+2</f>
        <v>45630</v>
      </c>
      <c r="F3" s="14">
        <f>C2+3</f>
        <v>45631</v>
      </c>
      <c r="G3" s="14">
        <f>C2+4</f>
        <v>45632</v>
      </c>
      <c r="H3" s="14">
        <f>C2+5</f>
        <v>45633</v>
      </c>
      <c r="I3" s="14">
        <f>C2+6</f>
        <v>45634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80" t="s">
        <v>42</v>
      </c>
      <c r="D5" s="81" t="s">
        <v>52</v>
      </c>
      <c r="E5" s="81" t="s">
        <v>41</v>
      </c>
      <c r="F5" s="81" t="s">
        <v>40</v>
      </c>
      <c r="G5" s="54"/>
      <c r="H5" s="23"/>
      <c r="I5" s="67"/>
      <c r="J5" s="65"/>
    </row>
    <row r="6" ht="22.5" customHeight="1">
      <c r="A6" s="18"/>
      <c r="B6" s="82">
        <v>0.625</v>
      </c>
      <c r="C6" s="52"/>
      <c r="D6" s="54"/>
      <c r="E6" s="27"/>
      <c r="F6" s="54"/>
      <c r="G6" s="54"/>
      <c r="H6" s="23"/>
      <c r="I6" s="67"/>
      <c r="J6" s="65"/>
    </row>
    <row r="7" ht="22.5" customHeight="1">
      <c r="A7" s="18"/>
      <c r="B7" s="82">
        <v>0.6458333333333334</v>
      </c>
      <c r="C7" s="52"/>
      <c r="D7" s="27"/>
      <c r="E7" s="27"/>
      <c r="F7" s="23"/>
      <c r="G7" s="54"/>
      <c r="H7" s="23"/>
      <c r="I7" s="67"/>
      <c r="J7" s="65"/>
    </row>
    <row r="8" ht="22.5" customHeight="1">
      <c r="A8" s="18"/>
      <c r="B8" s="82">
        <v>0.6666666666666666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83"/>
      <c r="C9" s="27"/>
      <c r="D9" s="27"/>
      <c r="E9" s="27"/>
      <c r="F9" s="23"/>
      <c r="G9" s="67"/>
      <c r="H9" s="23"/>
      <c r="I9" s="23"/>
      <c r="J9" s="65"/>
    </row>
    <row r="10" ht="22.5" customHeight="1">
      <c r="A10" s="18"/>
      <c r="B10" s="83">
        <v>0.8333333333333334</v>
      </c>
      <c r="C10" s="27"/>
      <c r="D10" s="80" t="s">
        <v>40</v>
      </c>
      <c r="E10" s="57"/>
      <c r="F10" s="63"/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45635.0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45635</v>
      </c>
      <c r="D3" s="14">
        <f>C2+1</f>
        <v>45636</v>
      </c>
      <c r="E3" s="14">
        <f>C2+2</f>
        <v>45637</v>
      </c>
      <c r="F3" s="14">
        <f>C2+3</f>
        <v>45638</v>
      </c>
      <c r="G3" s="14">
        <f>C2+4</f>
        <v>45639</v>
      </c>
      <c r="H3" s="14">
        <f>C2+5</f>
        <v>45640</v>
      </c>
      <c r="I3" s="14">
        <f>C2+6</f>
        <v>45641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27"/>
      <c r="D5" s="54"/>
      <c r="E5" s="54"/>
      <c r="F5" s="54"/>
      <c r="G5" s="54"/>
      <c r="H5" s="23"/>
      <c r="I5" s="67"/>
      <c r="J5" s="65"/>
    </row>
    <row r="6" ht="22.5" customHeight="1">
      <c r="A6" s="18"/>
      <c r="B6" s="82">
        <v>0.625</v>
      </c>
      <c r="C6" s="52"/>
      <c r="D6" s="54"/>
      <c r="E6" s="27"/>
      <c r="F6" s="54"/>
      <c r="G6" s="54"/>
      <c r="H6" s="23"/>
      <c r="I6" s="67"/>
      <c r="J6" s="65"/>
    </row>
    <row r="7" ht="22.5" customHeight="1">
      <c r="A7" s="18"/>
      <c r="B7" s="82">
        <v>0.6458333333333334</v>
      </c>
      <c r="C7" s="52"/>
      <c r="D7" s="27"/>
      <c r="E7" s="27"/>
      <c r="F7" s="23"/>
      <c r="G7" s="54"/>
      <c r="H7" s="23"/>
      <c r="I7" s="67"/>
      <c r="J7" s="65"/>
    </row>
    <row r="8" ht="22.5" customHeight="1">
      <c r="A8" s="18"/>
      <c r="B8" s="82">
        <v>0.6666666666666666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83"/>
      <c r="C9" s="27"/>
      <c r="D9" s="27"/>
      <c r="E9" s="27"/>
      <c r="F9" s="23"/>
      <c r="G9" s="67"/>
      <c r="H9" s="23"/>
      <c r="I9" s="23"/>
      <c r="J9" s="65"/>
    </row>
    <row r="10" ht="22.5" customHeight="1">
      <c r="A10" s="18"/>
      <c r="B10" s="83">
        <v>0.8333333333333334</v>
      </c>
      <c r="C10" s="27"/>
      <c r="D10" s="57"/>
      <c r="E10" s="57"/>
      <c r="F10" s="30" t="s">
        <v>30</v>
      </c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45642.0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45642</v>
      </c>
      <c r="D3" s="14">
        <f>C2+1</f>
        <v>45643</v>
      </c>
      <c r="E3" s="14">
        <f>C2+2</f>
        <v>45644</v>
      </c>
      <c r="F3" s="14">
        <f>C2+3</f>
        <v>45645</v>
      </c>
      <c r="G3" s="14">
        <f>C2+4</f>
        <v>45646</v>
      </c>
      <c r="H3" s="14">
        <f>C2+5</f>
        <v>45647</v>
      </c>
      <c r="I3" s="14">
        <f>C2+6</f>
        <v>45648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57"/>
      <c r="D5" s="81" t="s">
        <v>42</v>
      </c>
      <c r="E5" s="54"/>
      <c r="F5" s="81" t="s">
        <v>41</v>
      </c>
      <c r="G5" s="71" t="s">
        <v>89</v>
      </c>
      <c r="H5" s="23"/>
      <c r="I5" s="67"/>
      <c r="J5" s="65"/>
    </row>
    <row r="6" ht="22.5" customHeight="1">
      <c r="A6" s="18"/>
      <c r="B6" s="82">
        <v>0.625</v>
      </c>
      <c r="C6" s="52"/>
      <c r="D6" s="54"/>
      <c r="E6" s="27"/>
      <c r="F6" s="54"/>
      <c r="G6" s="71" t="s">
        <v>90</v>
      </c>
      <c r="H6" s="23"/>
      <c r="I6" s="67"/>
      <c r="J6" s="65"/>
    </row>
    <row r="7" ht="22.5" customHeight="1">
      <c r="A7" s="18"/>
      <c r="B7" s="82">
        <v>0.6458333333333334</v>
      </c>
      <c r="C7" s="52"/>
      <c r="D7" s="27"/>
      <c r="E7" s="27"/>
      <c r="F7" s="23"/>
      <c r="G7" s="71" t="s">
        <v>90</v>
      </c>
      <c r="H7" s="23"/>
      <c r="I7" s="67"/>
      <c r="J7" s="65"/>
    </row>
    <row r="8" ht="22.5" customHeight="1">
      <c r="A8" s="18"/>
      <c r="B8" s="82">
        <v>0.6666666666666666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83"/>
      <c r="C9" s="27"/>
      <c r="D9" s="27"/>
      <c r="E9" s="27"/>
      <c r="F9" s="23"/>
      <c r="G9" s="67"/>
      <c r="H9" s="23"/>
      <c r="I9" s="23"/>
      <c r="J9" s="65"/>
    </row>
    <row r="10" ht="22.5" customHeight="1">
      <c r="A10" s="18"/>
      <c r="B10" s="83">
        <v>0.8333333333333334</v>
      </c>
      <c r="C10" s="27"/>
      <c r="D10" s="57"/>
      <c r="E10" s="80" t="s">
        <v>40</v>
      </c>
      <c r="F10" s="80" t="s">
        <v>30</v>
      </c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45649.0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45649</v>
      </c>
      <c r="D3" s="14">
        <f>C2+1</f>
        <v>45650</v>
      </c>
      <c r="E3" s="14">
        <f>C2+2</f>
        <v>45651</v>
      </c>
      <c r="F3" s="14">
        <f>C2+3</f>
        <v>45652</v>
      </c>
      <c r="G3" s="14">
        <f>C2+4</f>
        <v>45653</v>
      </c>
      <c r="H3" s="14">
        <f>C2+5</f>
        <v>45654</v>
      </c>
      <c r="I3" s="14">
        <f>C2+6</f>
        <v>45655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27"/>
      <c r="D5" s="54"/>
      <c r="E5" s="54"/>
      <c r="F5" s="54"/>
      <c r="G5" s="54"/>
      <c r="H5" s="23"/>
      <c r="I5" s="67"/>
      <c r="J5" s="65"/>
    </row>
    <row r="6" ht="22.5" customHeight="1">
      <c r="A6" s="18"/>
      <c r="B6" s="82">
        <v>0.625</v>
      </c>
      <c r="C6" s="52"/>
      <c r="D6" s="54"/>
      <c r="E6" s="27"/>
      <c r="F6" s="54"/>
      <c r="G6" s="54" t="s">
        <v>90</v>
      </c>
      <c r="H6" s="23"/>
      <c r="I6" s="67"/>
      <c r="J6" s="65"/>
    </row>
    <row r="7" ht="22.5" customHeight="1">
      <c r="A7" s="18"/>
      <c r="B7" s="82">
        <v>0.6458333333333334</v>
      </c>
      <c r="C7" s="52"/>
      <c r="D7" s="27"/>
      <c r="E7" s="27"/>
      <c r="F7" s="23"/>
      <c r="G7" s="54" t="s">
        <v>90</v>
      </c>
      <c r="H7" s="23"/>
      <c r="I7" s="67"/>
      <c r="J7" s="65"/>
    </row>
    <row r="8" ht="22.5" customHeight="1">
      <c r="A8" s="18"/>
      <c r="B8" s="82">
        <v>0.6666666666666666</v>
      </c>
      <c r="C8" s="53"/>
      <c r="D8" s="27"/>
      <c r="E8" s="29"/>
      <c r="F8" s="23"/>
      <c r="G8" s="67"/>
      <c r="H8" s="23"/>
      <c r="I8" s="67"/>
      <c r="J8" s="65"/>
    </row>
    <row r="9" ht="22.5" customHeight="1">
      <c r="A9" s="18"/>
      <c r="B9" s="83"/>
      <c r="C9" s="27"/>
      <c r="D9" s="27"/>
      <c r="E9" s="27"/>
      <c r="F9" s="23"/>
      <c r="G9" s="67"/>
      <c r="H9" s="23"/>
      <c r="I9" s="23"/>
      <c r="J9" s="65"/>
    </row>
    <row r="10" ht="22.5" customHeight="1">
      <c r="A10" s="18"/>
      <c r="B10" s="83">
        <v>0.8333333333333334</v>
      </c>
      <c r="C10" s="27"/>
      <c r="D10" s="57"/>
      <c r="E10" s="57"/>
      <c r="F10" s="57"/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 t="s">
        <v>91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45656.0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45656</v>
      </c>
      <c r="D3" s="14">
        <f>C2+1</f>
        <v>45657</v>
      </c>
      <c r="E3" s="14">
        <f>C2+2</f>
        <v>45658</v>
      </c>
      <c r="F3" s="14">
        <f>C2+3</f>
        <v>45659</v>
      </c>
      <c r="G3" s="14">
        <f>C2+4</f>
        <v>45660</v>
      </c>
      <c r="H3" s="14">
        <f>C2+5</f>
        <v>45661</v>
      </c>
      <c r="I3" s="14">
        <f>C2+6</f>
        <v>45662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0.6041666666666666</v>
      </c>
      <c r="C5" s="27"/>
      <c r="D5" s="54"/>
      <c r="E5" s="54"/>
      <c r="F5" s="54"/>
      <c r="G5" s="54" t="s">
        <v>29</v>
      </c>
      <c r="H5" s="23"/>
      <c r="I5" s="54"/>
      <c r="J5" s="65"/>
    </row>
    <row r="6" ht="22.5" customHeight="1">
      <c r="A6" s="18"/>
      <c r="B6" s="83">
        <v>0.625</v>
      </c>
      <c r="C6" s="84" t="s">
        <v>92</v>
      </c>
      <c r="D6" s="71" t="s">
        <v>41</v>
      </c>
      <c r="E6" s="27"/>
      <c r="F6" s="81" t="s">
        <v>93</v>
      </c>
      <c r="G6" s="54" t="s">
        <v>71</v>
      </c>
      <c r="H6" s="23"/>
      <c r="I6" s="81" t="s">
        <v>71</v>
      </c>
      <c r="J6" s="65"/>
    </row>
    <row r="7" ht="22.5" customHeight="1">
      <c r="A7" s="18"/>
      <c r="B7" s="83">
        <v>0.6458333333333334</v>
      </c>
      <c r="C7" s="84" t="s">
        <v>94</v>
      </c>
      <c r="D7" s="80" t="s">
        <v>95</v>
      </c>
      <c r="E7" s="27"/>
      <c r="F7" s="80" t="s">
        <v>93</v>
      </c>
      <c r="G7" s="54"/>
      <c r="H7" s="23"/>
      <c r="I7" s="81" t="s">
        <v>29</v>
      </c>
      <c r="J7" s="65"/>
    </row>
    <row r="8" ht="22.5" customHeight="1">
      <c r="A8" s="18"/>
      <c r="B8" s="83">
        <v>0.6666666666666666</v>
      </c>
      <c r="C8" s="85" t="s">
        <v>96</v>
      </c>
      <c r="D8" s="86" t="s">
        <v>97</v>
      </c>
      <c r="E8" s="29"/>
      <c r="F8" s="86" t="s">
        <v>96</v>
      </c>
      <c r="G8" s="54"/>
      <c r="H8" s="23"/>
      <c r="I8" s="67"/>
      <c r="J8" s="65"/>
    </row>
    <row r="9" ht="22.5" customHeight="1">
      <c r="A9" s="18"/>
      <c r="B9" s="83">
        <v>0.7083333333333334</v>
      </c>
      <c r="C9" s="80" t="s">
        <v>98</v>
      </c>
      <c r="D9" s="80" t="s">
        <v>99</v>
      </c>
      <c r="E9" s="27"/>
      <c r="F9" s="80" t="s">
        <v>46</v>
      </c>
      <c r="G9" s="67"/>
      <c r="H9" s="23"/>
      <c r="I9" s="23"/>
      <c r="J9" s="65"/>
    </row>
    <row r="10" ht="22.5" customHeight="1">
      <c r="A10" s="18"/>
      <c r="B10" s="83">
        <v>0.7291666666666666</v>
      </c>
      <c r="C10" s="80" t="s">
        <v>42</v>
      </c>
      <c r="D10" s="80" t="s">
        <v>100</v>
      </c>
      <c r="E10" s="27"/>
      <c r="F10" s="80" t="s">
        <v>40</v>
      </c>
      <c r="G10" s="23"/>
      <c r="H10" s="23"/>
      <c r="I10" s="23"/>
      <c r="J10" s="65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 t="s">
        <v>91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45663.0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45663</v>
      </c>
      <c r="D3" s="14">
        <f>C2+1</f>
        <v>45664</v>
      </c>
      <c r="E3" s="14">
        <f>C2+2</f>
        <v>45665</v>
      </c>
      <c r="F3" s="14">
        <f>C2+3</f>
        <v>45666</v>
      </c>
      <c r="G3" s="14">
        <f>C2+4</f>
        <v>45667</v>
      </c>
      <c r="H3" s="14">
        <f>C2+5</f>
        <v>45668</v>
      </c>
      <c r="I3" s="14">
        <f>C2+6</f>
        <v>45669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30" t="s">
        <v>52</v>
      </c>
      <c r="D5" s="54" t="s">
        <v>101</v>
      </c>
      <c r="E5" s="54"/>
      <c r="F5" s="87"/>
      <c r="G5" s="54"/>
      <c r="H5" s="23"/>
      <c r="I5" s="59" t="s">
        <v>102</v>
      </c>
      <c r="J5" s="24"/>
    </row>
    <row r="6" ht="22.5" customHeight="1">
      <c r="A6" s="18"/>
      <c r="B6" s="83">
        <v>0.6458333333333334</v>
      </c>
      <c r="C6" s="73" t="s">
        <v>103</v>
      </c>
      <c r="D6" s="59" t="s">
        <v>23</v>
      </c>
      <c r="E6" s="57"/>
      <c r="F6" s="71" t="s">
        <v>104</v>
      </c>
      <c r="G6" s="71"/>
      <c r="H6" s="23"/>
      <c r="I6" s="59" t="s">
        <v>105</v>
      </c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3"/>
      <c r="I7" s="59" t="s">
        <v>106</v>
      </c>
      <c r="J7" s="24"/>
    </row>
    <row r="8" ht="22.5" customHeight="1">
      <c r="A8" s="18"/>
      <c r="B8" s="83">
        <v>0.6666666666666666</v>
      </c>
      <c r="C8" s="53"/>
      <c r="D8" s="27"/>
      <c r="E8" s="29"/>
      <c r="F8" s="27"/>
      <c r="G8" s="54"/>
      <c r="H8" s="23"/>
      <c r="I8" s="59" t="s">
        <v>107</v>
      </c>
      <c r="J8" s="24"/>
    </row>
    <row r="9" ht="22.5" customHeight="1">
      <c r="A9" s="18"/>
      <c r="B9" s="83">
        <v>0.8333333333333334</v>
      </c>
      <c r="C9" s="27"/>
      <c r="D9" s="27"/>
      <c r="E9" s="27"/>
      <c r="F9" s="27"/>
      <c r="G9" s="67"/>
      <c r="H9" s="23"/>
      <c r="I9" s="23"/>
      <c r="J9" s="24"/>
    </row>
    <row r="10" ht="22.5" customHeight="1">
      <c r="A10" s="18"/>
      <c r="B10" s="83"/>
      <c r="C10" s="27"/>
      <c r="D10" s="72" t="s">
        <v>108</v>
      </c>
      <c r="E10" s="57" t="s">
        <v>109</v>
      </c>
      <c r="F10" s="57" t="s">
        <v>110</v>
      </c>
      <c r="G10" s="23"/>
      <c r="H10" s="23"/>
      <c r="I10" s="23"/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3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3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3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3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3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3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3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3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3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3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88"/>
      <c r="C27" s="89" t="s">
        <v>111</v>
      </c>
      <c r="D27" s="89" t="s">
        <v>112</v>
      </c>
      <c r="E27" s="90"/>
      <c r="F27" s="90"/>
      <c r="G27" s="90"/>
      <c r="H27" s="90"/>
      <c r="I27" s="90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 t="s">
        <v>113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 t="s">
        <v>114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5" t="s">
        <v>115</v>
      </c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45544.0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45544</v>
      </c>
      <c r="D3" s="14">
        <f>C2+1</f>
        <v>45545</v>
      </c>
      <c r="E3" s="14">
        <f>C2+2</f>
        <v>45546</v>
      </c>
      <c r="F3" s="14">
        <f>C2+3</f>
        <v>45547</v>
      </c>
      <c r="G3" s="14">
        <f>C2+4</f>
        <v>45548</v>
      </c>
      <c r="H3" s="14">
        <f>C2+5</f>
        <v>45549</v>
      </c>
      <c r="I3" s="14">
        <f>C2+6</f>
        <v>45550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21"/>
      <c r="D5" s="21"/>
      <c r="E5" s="30" t="s">
        <v>22</v>
      </c>
      <c r="F5" s="30" t="s">
        <v>23</v>
      </c>
      <c r="G5" s="30" t="s">
        <v>24</v>
      </c>
      <c r="H5" s="23"/>
      <c r="I5" s="51">
        <v>0.6458333333333334</v>
      </c>
      <c r="J5" s="24"/>
    </row>
    <row r="6" ht="22.5" customHeight="1">
      <c r="A6" s="18"/>
      <c r="B6" s="25">
        <v>0.6666666666666666</v>
      </c>
      <c r="C6" s="52"/>
      <c r="D6" s="27"/>
      <c r="E6" s="27"/>
      <c r="F6" s="23"/>
      <c r="G6" s="31" t="s">
        <v>25</v>
      </c>
      <c r="H6" s="23"/>
      <c r="I6" s="51">
        <v>0.6666666666666666</v>
      </c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20" t="s">
        <v>26</v>
      </c>
      <c r="H7" s="23"/>
      <c r="I7" s="54" t="s">
        <v>27</v>
      </c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20" t="s">
        <v>28</v>
      </c>
      <c r="H8" s="23"/>
      <c r="I8" s="23"/>
      <c r="J8" s="24"/>
    </row>
    <row r="9" ht="22.5" customHeight="1">
      <c r="A9" s="18"/>
      <c r="B9" s="19">
        <v>0.8333333333333334</v>
      </c>
      <c r="C9" s="21"/>
      <c r="D9" s="21"/>
      <c r="E9" s="30" t="s">
        <v>29</v>
      </c>
      <c r="F9" s="21" t="s">
        <v>30</v>
      </c>
      <c r="G9" s="23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45670.0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45670</v>
      </c>
      <c r="D3" s="14">
        <f>C2+1</f>
        <v>45671</v>
      </c>
      <c r="E3" s="14">
        <f>C2+2</f>
        <v>45672</v>
      </c>
      <c r="F3" s="14">
        <f>C2+3</f>
        <v>45673</v>
      </c>
      <c r="G3" s="14">
        <f>C2+4</f>
        <v>45674</v>
      </c>
      <c r="H3" s="14">
        <f>C2+5</f>
        <v>45675</v>
      </c>
      <c r="I3" s="14">
        <f>C2+6</f>
        <v>45676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71" t="s">
        <v>23</v>
      </c>
      <c r="E5" s="71" t="s">
        <v>42</v>
      </c>
      <c r="F5" s="91" t="s">
        <v>71</v>
      </c>
      <c r="G5" s="54"/>
      <c r="H5" s="23"/>
      <c r="I5" s="67"/>
      <c r="J5" s="24"/>
    </row>
    <row r="6" ht="22.5" customHeight="1">
      <c r="A6" s="18"/>
      <c r="B6" s="83">
        <v>0.6458333333333334</v>
      </c>
      <c r="C6" s="66" t="s">
        <v>40</v>
      </c>
      <c r="D6" s="71" t="s">
        <v>48</v>
      </c>
      <c r="E6" s="57" t="s">
        <v>41</v>
      </c>
      <c r="F6" s="71" t="s">
        <v>88</v>
      </c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3"/>
      <c r="I7" s="67"/>
      <c r="J7" s="24"/>
    </row>
    <row r="8" ht="22.5" customHeight="1">
      <c r="A8" s="18"/>
      <c r="B8" s="83">
        <v>0.6666666666666666</v>
      </c>
      <c r="C8" s="53"/>
      <c r="D8" s="27"/>
      <c r="E8" s="29"/>
      <c r="F8" s="27"/>
      <c r="G8" s="54"/>
      <c r="H8" s="23"/>
      <c r="I8" s="67"/>
      <c r="J8" s="24"/>
    </row>
    <row r="9" ht="22.5" customHeight="1">
      <c r="A9" s="18"/>
      <c r="B9" s="83">
        <v>0.8333333333333334</v>
      </c>
      <c r="C9" s="27"/>
      <c r="D9" s="57" t="s">
        <v>116</v>
      </c>
      <c r="E9" s="57" t="s">
        <v>29</v>
      </c>
      <c r="F9" s="57"/>
      <c r="G9" s="67"/>
      <c r="H9" s="23"/>
      <c r="I9" s="23"/>
      <c r="J9" s="24"/>
    </row>
    <row r="10" ht="22.5" customHeight="1">
      <c r="A10" s="18"/>
      <c r="B10" s="83"/>
      <c r="C10" s="27"/>
      <c r="D10" s="27"/>
      <c r="E10" s="57"/>
      <c r="F10" s="27"/>
      <c r="G10" s="23"/>
      <c r="H10" s="23"/>
      <c r="I10" s="23"/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3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3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3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3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3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3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3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3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3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3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92" t="s">
        <v>117</v>
      </c>
      <c r="C27" s="89" t="s">
        <v>118</v>
      </c>
      <c r="D27" s="90"/>
      <c r="E27" s="90"/>
      <c r="F27" s="90"/>
      <c r="G27" s="90"/>
      <c r="H27" s="90"/>
      <c r="I27" s="90"/>
      <c r="J27" s="24"/>
    </row>
    <row r="28" ht="22.5" customHeight="1">
      <c r="A28" s="40"/>
      <c r="B28" s="93" t="s">
        <v>119</v>
      </c>
      <c r="C28" s="89" t="s">
        <v>120</v>
      </c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94" t="s">
        <v>121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9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45677.0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45677</v>
      </c>
      <c r="D3" s="14">
        <f>C2+1</f>
        <v>45678</v>
      </c>
      <c r="E3" s="14">
        <f>C2+2</f>
        <v>45679</v>
      </c>
      <c r="F3" s="14">
        <f>C2+3</f>
        <v>45680</v>
      </c>
      <c r="G3" s="14">
        <f>C2+4</f>
        <v>45681</v>
      </c>
      <c r="H3" s="14">
        <f>C2+5</f>
        <v>45682</v>
      </c>
      <c r="I3" s="14">
        <f>C2+6</f>
        <v>45683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54"/>
      <c r="F5" s="87"/>
      <c r="G5" s="54"/>
      <c r="H5" s="23"/>
      <c r="I5" s="67"/>
      <c r="J5" s="24"/>
    </row>
    <row r="6" ht="22.5" customHeight="1">
      <c r="A6" s="18"/>
      <c r="B6" s="83">
        <v>0.6458333333333334</v>
      </c>
      <c r="C6" s="66"/>
      <c r="D6" s="71"/>
      <c r="E6" s="30" t="s">
        <v>42</v>
      </c>
      <c r="F6" s="71"/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3"/>
      <c r="I7" s="67"/>
      <c r="J7" s="24"/>
    </row>
    <row r="8" ht="22.5" customHeight="1">
      <c r="A8" s="18"/>
      <c r="B8" s="83">
        <v>0.6666666666666666</v>
      </c>
      <c r="C8" s="53"/>
      <c r="D8" s="27"/>
      <c r="E8" s="29"/>
      <c r="F8" s="27"/>
      <c r="G8" s="54"/>
      <c r="H8" s="23"/>
      <c r="I8" s="67"/>
      <c r="J8" s="24"/>
    </row>
    <row r="9" ht="22.5" customHeight="1">
      <c r="A9" s="18"/>
      <c r="B9" s="83">
        <v>0.8333333333333334</v>
      </c>
      <c r="C9" s="27"/>
      <c r="D9" s="57"/>
      <c r="E9" s="57"/>
      <c r="F9" s="57"/>
      <c r="G9" s="67"/>
      <c r="H9" s="23"/>
      <c r="I9" s="23"/>
      <c r="J9" s="24"/>
    </row>
    <row r="10" ht="22.5" customHeight="1">
      <c r="A10" s="18"/>
      <c r="B10" s="83"/>
      <c r="C10" s="27"/>
      <c r="D10" s="27"/>
      <c r="E10" s="27"/>
      <c r="F10" s="27"/>
      <c r="G10" s="23"/>
      <c r="H10" s="23"/>
      <c r="I10" s="23"/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3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3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3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3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3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3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3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3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3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3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88"/>
      <c r="C27" s="89" t="s">
        <v>122</v>
      </c>
      <c r="D27" s="90"/>
      <c r="E27" s="90"/>
      <c r="F27" s="90"/>
      <c r="G27" s="90"/>
      <c r="H27" s="90"/>
      <c r="I27" s="90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4" width="23.63"/>
    <col customWidth="1" min="5" max="10" width="18.88"/>
    <col customWidth="1" min="11" max="11" width="2.63"/>
  </cols>
  <sheetData>
    <row r="1" ht="6.0" customHeight="1">
      <c r="A1" s="1"/>
      <c r="B1" s="2" t="s">
        <v>0</v>
      </c>
      <c r="C1" s="3"/>
      <c r="D1" s="3"/>
      <c r="E1" s="3"/>
      <c r="F1" s="4"/>
      <c r="G1" s="4"/>
      <c r="H1" s="4"/>
      <c r="I1" s="4"/>
      <c r="J1" s="4"/>
      <c r="K1" s="5"/>
    </row>
    <row r="2" ht="6.0" customHeight="1">
      <c r="A2" s="6"/>
      <c r="B2" s="7" t="s">
        <v>1</v>
      </c>
      <c r="C2" s="8">
        <v>45684.0</v>
      </c>
      <c r="D2" s="8"/>
      <c r="E2" s="9"/>
      <c r="F2" s="10" t="s">
        <v>44</v>
      </c>
      <c r="K2" s="11"/>
    </row>
    <row r="3" ht="36.0" customHeight="1">
      <c r="A3" s="12"/>
      <c r="B3" s="12"/>
      <c r="C3" s="13">
        <f>C2</f>
        <v>45684</v>
      </c>
      <c r="D3" s="13"/>
      <c r="E3" s="14">
        <f>C2+1</f>
        <v>45685</v>
      </c>
      <c r="F3" s="14">
        <f>C2+2</f>
        <v>45686</v>
      </c>
      <c r="G3" s="14">
        <f>C2+3</f>
        <v>45687</v>
      </c>
      <c r="H3" s="14">
        <f>C2+4</f>
        <v>45688</v>
      </c>
      <c r="I3" s="14">
        <f>C2+5</f>
        <v>45689</v>
      </c>
      <c r="J3" s="14">
        <f>C2+6</f>
        <v>45690</v>
      </c>
      <c r="K3" s="12"/>
    </row>
    <row r="4" ht="22.5" customHeight="1">
      <c r="A4" s="15"/>
      <c r="B4" s="16"/>
      <c r="C4" s="17" t="str">
        <f>upper(TEXT(C3, "DDDD"))</f>
        <v>MONDAY</v>
      </c>
      <c r="D4" s="17"/>
      <c r="E4" s="17" t="str">
        <f t="shared" ref="E4:J4" si="1">upper(TEXT(E3, "DDDD"))</f>
        <v>TUESDAY</v>
      </c>
      <c r="F4" s="17" t="str">
        <f t="shared" si="1"/>
        <v>WEDNESDAY</v>
      </c>
      <c r="G4" s="17" t="str">
        <f t="shared" si="1"/>
        <v>THURSDAY</v>
      </c>
      <c r="H4" s="17" t="str">
        <f t="shared" si="1"/>
        <v>FRIDAY</v>
      </c>
      <c r="I4" s="17" t="str">
        <f t="shared" si="1"/>
        <v>SATURDAY</v>
      </c>
      <c r="J4" s="17" t="str">
        <f t="shared" si="1"/>
        <v>SUNDAY</v>
      </c>
      <c r="K4" s="15"/>
    </row>
    <row r="5" ht="22.5" customHeight="1">
      <c r="A5" s="18"/>
      <c r="B5" s="19">
        <v>0.625</v>
      </c>
      <c r="C5" s="27"/>
      <c r="D5" s="27"/>
      <c r="E5" s="54"/>
      <c r="F5" s="54"/>
      <c r="G5" s="87"/>
      <c r="H5" s="54"/>
      <c r="I5" s="23"/>
      <c r="J5" s="67"/>
      <c r="K5" s="24"/>
    </row>
    <row r="6" ht="22.5" customHeight="1">
      <c r="A6" s="18"/>
      <c r="B6" s="83">
        <v>0.6458333333333334</v>
      </c>
      <c r="C6" s="52"/>
      <c r="D6" s="52"/>
      <c r="E6" s="54"/>
      <c r="F6" s="78"/>
      <c r="G6" s="59" t="s">
        <v>41</v>
      </c>
      <c r="H6" s="54"/>
      <c r="I6" s="23"/>
      <c r="J6" s="67"/>
      <c r="K6" s="24"/>
    </row>
    <row r="7" ht="22.5" customHeight="1">
      <c r="A7" s="18"/>
      <c r="B7" s="83">
        <v>0.6666666666666666</v>
      </c>
      <c r="C7" s="52"/>
      <c r="D7" s="52"/>
      <c r="E7" s="27"/>
      <c r="F7" s="27"/>
      <c r="G7" s="27"/>
      <c r="H7" s="54"/>
      <c r="I7" s="23"/>
      <c r="J7" s="67"/>
      <c r="K7" s="24"/>
    </row>
    <row r="8" ht="22.5" customHeight="1">
      <c r="A8" s="18"/>
      <c r="B8" s="83">
        <v>0.6666666666666666</v>
      </c>
      <c r="C8" s="53"/>
      <c r="D8" s="53"/>
      <c r="E8" s="27"/>
      <c r="F8" s="29"/>
      <c r="G8" s="27"/>
      <c r="H8" s="54"/>
      <c r="I8" s="23"/>
      <c r="J8" s="59" t="s">
        <v>123</v>
      </c>
      <c r="K8" s="24"/>
    </row>
    <row r="9" ht="22.5" customHeight="1">
      <c r="A9" s="18"/>
      <c r="B9" s="83">
        <v>0.8333333333333334</v>
      </c>
      <c r="C9" s="27"/>
      <c r="D9" s="27"/>
      <c r="E9" s="27"/>
      <c r="F9" s="78"/>
      <c r="G9" s="30" t="s">
        <v>40</v>
      </c>
      <c r="H9" s="67"/>
      <c r="I9" s="23"/>
      <c r="J9" s="57" t="s">
        <v>124</v>
      </c>
      <c r="K9" s="24"/>
    </row>
    <row r="10" ht="22.5" customHeight="1">
      <c r="A10" s="18"/>
      <c r="B10" s="83"/>
      <c r="C10" s="27"/>
      <c r="D10" s="27"/>
      <c r="E10" s="27"/>
      <c r="F10" s="27"/>
      <c r="G10" s="27"/>
      <c r="H10" s="23"/>
      <c r="I10" s="23"/>
      <c r="J10" s="62">
        <v>0.2916666666666667</v>
      </c>
      <c r="K10" s="24"/>
    </row>
    <row r="11" ht="22.5" hidden="1" customHeight="1">
      <c r="A11" s="18"/>
      <c r="B11" s="19"/>
      <c r="C11" s="31"/>
      <c r="D11" s="31"/>
      <c r="E11" s="33"/>
      <c r="F11" s="33"/>
      <c r="G11" s="33"/>
      <c r="H11" s="33"/>
      <c r="I11" s="33"/>
      <c r="J11" s="33"/>
      <c r="K11" s="24"/>
    </row>
    <row r="12" ht="22.5" hidden="1" customHeight="1">
      <c r="A12" s="18"/>
      <c r="B12" s="25"/>
      <c r="C12" s="31"/>
      <c r="D12" s="31"/>
      <c r="E12" s="33"/>
      <c r="F12" s="33"/>
      <c r="G12" s="33"/>
      <c r="H12" s="33"/>
      <c r="I12" s="33"/>
      <c r="J12" s="33"/>
      <c r="K12" s="24"/>
    </row>
    <row r="13" ht="22.5" hidden="1" customHeight="1">
      <c r="A13" s="18"/>
      <c r="B13" s="19"/>
      <c r="C13" s="31"/>
      <c r="D13" s="31"/>
      <c r="E13" s="33"/>
      <c r="F13" s="33"/>
      <c r="G13" s="33"/>
      <c r="H13" s="33"/>
      <c r="I13" s="33"/>
      <c r="J13" s="33"/>
      <c r="K13" s="24"/>
    </row>
    <row r="14" ht="22.5" hidden="1" customHeight="1">
      <c r="A14" s="18"/>
      <c r="B14" s="25"/>
      <c r="C14" s="31"/>
      <c r="D14" s="31"/>
      <c r="E14" s="33"/>
      <c r="F14" s="33"/>
      <c r="G14" s="33"/>
      <c r="H14" s="33"/>
      <c r="I14" s="33"/>
      <c r="J14" s="33"/>
      <c r="K14" s="24"/>
    </row>
    <row r="15" ht="22.5" hidden="1" customHeight="1">
      <c r="A15" s="18"/>
      <c r="B15" s="19"/>
      <c r="C15" s="31"/>
      <c r="D15" s="31"/>
      <c r="E15" s="33"/>
      <c r="F15" s="33"/>
      <c r="G15" s="33"/>
      <c r="H15" s="33"/>
      <c r="I15" s="33"/>
      <c r="J15" s="33"/>
      <c r="K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33"/>
      <c r="K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33"/>
      <c r="J17" s="33"/>
      <c r="K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33"/>
      <c r="J18" s="33"/>
      <c r="K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33"/>
      <c r="J19" s="33"/>
      <c r="K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33"/>
      <c r="J20" s="33"/>
      <c r="K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33"/>
      <c r="J21" s="33"/>
      <c r="K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33"/>
      <c r="K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33"/>
      <c r="J23" s="33"/>
      <c r="K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36"/>
      <c r="K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33"/>
      <c r="J25" s="33"/>
      <c r="K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36"/>
      <c r="K26" s="24"/>
    </row>
    <row r="27" ht="22.5" customHeight="1">
      <c r="A27" s="37"/>
      <c r="B27" s="88"/>
      <c r="C27" s="89" t="s">
        <v>125</v>
      </c>
      <c r="D27" s="96" t="s">
        <v>126</v>
      </c>
      <c r="E27" s="90"/>
      <c r="F27" s="90"/>
      <c r="G27" s="90"/>
      <c r="H27" s="90"/>
      <c r="I27" s="90"/>
      <c r="J27" s="90"/>
      <c r="K27" s="24"/>
    </row>
    <row r="28" ht="22.5" customHeight="1">
      <c r="A28" s="40"/>
      <c r="B28" s="41" t="s">
        <v>16</v>
      </c>
      <c r="C28" s="97" t="s">
        <v>127</v>
      </c>
      <c r="D28" s="97"/>
      <c r="E28" s="40"/>
      <c r="F28" s="40"/>
      <c r="G28" s="40"/>
      <c r="H28" s="41" t="s">
        <v>17</v>
      </c>
      <c r="I28" s="40"/>
      <c r="J28" s="40"/>
      <c r="K28" s="40"/>
    </row>
    <row r="29" ht="22.5" customHeight="1">
      <c r="A29" s="42"/>
      <c r="B29" s="43" t="s">
        <v>18</v>
      </c>
      <c r="C29" s="44"/>
      <c r="D29" s="44"/>
      <c r="E29" s="44"/>
      <c r="F29" s="44"/>
      <c r="G29" s="42"/>
      <c r="H29" s="43" t="s">
        <v>128</v>
      </c>
      <c r="I29" s="44"/>
      <c r="J29" s="44"/>
      <c r="K29" s="42"/>
    </row>
    <row r="30" ht="22.5" customHeight="1">
      <c r="A30" s="42"/>
      <c r="B30" s="45" t="s">
        <v>19</v>
      </c>
      <c r="C30" s="46"/>
      <c r="D30" s="46"/>
      <c r="E30" s="46"/>
      <c r="F30" s="46"/>
      <c r="G30" s="42"/>
      <c r="H30" s="45"/>
      <c r="I30" s="46"/>
      <c r="J30" s="46"/>
      <c r="K30" s="42"/>
    </row>
    <row r="31" ht="22.5" customHeight="1">
      <c r="A31" s="42"/>
      <c r="B31" s="45" t="s">
        <v>20</v>
      </c>
      <c r="C31" s="46"/>
      <c r="D31" s="46"/>
      <c r="E31" s="46"/>
      <c r="F31" s="46"/>
      <c r="G31" s="42"/>
      <c r="H31" s="47"/>
      <c r="I31" s="46"/>
      <c r="J31" s="46"/>
      <c r="K31" s="42"/>
    </row>
    <row r="32" ht="22.5" customHeight="1">
      <c r="A32" s="42"/>
      <c r="B32" s="45" t="s">
        <v>21</v>
      </c>
      <c r="C32" s="46"/>
      <c r="D32" s="46"/>
      <c r="E32" s="46"/>
      <c r="F32" s="46"/>
      <c r="G32" s="42"/>
      <c r="H32" s="47"/>
      <c r="I32" s="46"/>
      <c r="J32" s="46"/>
      <c r="K32" s="42"/>
    </row>
    <row r="33" ht="22.5" customHeight="1">
      <c r="A33" s="42"/>
      <c r="B33" s="47"/>
      <c r="C33" s="46"/>
      <c r="D33" s="46"/>
      <c r="E33" s="46"/>
      <c r="F33" s="46"/>
      <c r="G33" s="42"/>
      <c r="H33" s="47"/>
      <c r="I33" s="46"/>
      <c r="J33" s="46"/>
      <c r="K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  <c r="K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  <c r="K35" s="49"/>
    </row>
  </sheetData>
  <mergeCells count="12">
    <mergeCell ref="B31:F31"/>
    <mergeCell ref="B32:F32"/>
    <mergeCell ref="H32:J32"/>
    <mergeCell ref="B33:F33"/>
    <mergeCell ref="H33:J33"/>
    <mergeCell ref="B1:E1"/>
    <mergeCell ref="F2:J2"/>
    <mergeCell ref="B29:F29"/>
    <mergeCell ref="H29:J29"/>
    <mergeCell ref="B30:F30"/>
    <mergeCell ref="H30:J30"/>
    <mergeCell ref="H31:J31"/>
  </mergeCells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45691.0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45691</v>
      </c>
      <c r="D3" s="14">
        <f>C2+1</f>
        <v>45692</v>
      </c>
      <c r="E3" s="14">
        <f>C2+2</f>
        <v>45693</v>
      </c>
      <c r="F3" s="14">
        <f>C2+3</f>
        <v>45694</v>
      </c>
      <c r="G3" s="14">
        <f>C2+4</f>
        <v>45695</v>
      </c>
      <c r="H3" s="14">
        <f>C2+5</f>
        <v>45696</v>
      </c>
      <c r="I3" s="14">
        <f>C2+6</f>
        <v>45697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71"/>
      <c r="E5" s="59" t="s">
        <v>71</v>
      </c>
      <c r="F5" s="87"/>
      <c r="G5" s="54"/>
      <c r="H5" s="23"/>
      <c r="I5" s="67"/>
      <c r="J5" s="24"/>
    </row>
    <row r="6" ht="22.5" customHeight="1">
      <c r="A6" s="18"/>
      <c r="B6" s="83">
        <v>0.6458333333333334</v>
      </c>
      <c r="C6" s="73" t="s">
        <v>88</v>
      </c>
      <c r="D6" s="71" t="s">
        <v>42</v>
      </c>
      <c r="E6" s="57" t="s">
        <v>41</v>
      </c>
      <c r="F6" s="54"/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30" t="s">
        <v>129</v>
      </c>
      <c r="F7" s="27"/>
      <c r="G7" s="54"/>
      <c r="H7" s="23"/>
      <c r="I7" s="67"/>
      <c r="J7" s="24"/>
    </row>
    <row r="8" ht="22.5" customHeight="1">
      <c r="A8" s="18"/>
      <c r="B8" s="83">
        <v>0.6666666666666666</v>
      </c>
      <c r="C8" s="53"/>
      <c r="D8" s="27"/>
      <c r="E8" s="30" t="s">
        <v>130</v>
      </c>
      <c r="F8" s="27"/>
      <c r="G8" s="54"/>
      <c r="H8" s="23"/>
      <c r="I8" s="54" t="s">
        <v>131</v>
      </c>
      <c r="J8" s="24"/>
    </row>
    <row r="9" ht="22.5" customHeight="1">
      <c r="A9" s="18"/>
      <c r="B9" s="83">
        <v>0.8333333333333334</v>
      </c>
      <c r="C9" s="27"/>
      <c r="D9" s="57" t="s">
        <v>30</v>
      </c>
      <c r="E9" s="30" t="s">
        <v>29</v>
      </c>
      <c r="F9" s="27"/>
      <c r="G9" s="67"/>
      <c r="H9" s="23"/>
      <c r="I9" s="27" t="s">
        <v>124</v>
      </c>
      <c r="J9" s="24"/>
    </row>
    <row r="10" ht="22.5" customHeight="1">
      <c r="A10" s="18"/>
      <c r="B10" s="83"/>
      <c r="C10" s="27"/>
      <c r="D10" s="27"/>
      <c r="E10" s="27"/>
      <c r="F10" s="27"/>
      <c r="G10" s="23"/>
      <c r="H10" s="23"/>
      <c r="I10" s="67">
        <v>0.2916666666666667</v>
      </c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2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2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2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2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2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2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2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2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2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2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2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2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2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98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2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98"/>
      <c r="J26" s="24"/>
    </row>
    <row r="27" ht="22.5" customHeight="1">
      <c r="A27" s="37"/>
      <c r="B27" s="88"/>
      <c r="C27" s="89" t="s">
        <v>132</v>
      </c>
      <c r="D27" s="89" t="s">
        <v>133</v>
      </c>
      <c r="E27" s="90"/>
      <c r="F27" s="90"/>
      <c r="G27" s="90"/>
      <c r="H27" s="90"/>
      <c r="I27" s="99"/>
      <c r="J27" s="24"/>
    </row>
    <row r="28" ht="22.5" customHeight="1">
      <c r="A28" s="40"/>
      <c r="B28" s="41" t="s">
        <v>16</v>
      </c>
      <c r="C28" s="97" t="s">
        <v>134</v>
      </c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 t="s">
        <v>128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45698.0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45698</v>
      </c>
      <c r="D3" s="14">
        <f>C2+1</f>
        <v>45699</v>
      </c>
      <c r="E3" s="14">
        <f>C2+2</f>
        <v>45700</v>
      </c>
      <c r="F3" s="14">
        <f>C2+3</f>
        <v>45701</v>
      </c>
      <c r="G3" s="14">
        <f>C2+4</f>
        <v>45702</v>
      </c>
      <c r="H3" s="14">
        <f>C2+5</f>
        <v>45703</v>
      </c>
      <c r="I3" s="14">
        <f>C2+6</f>
        <v>45704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71"/>
      <c r="F5" s="100" t="s">
        <v>52</v>
      </c>
      <c r="G5" s="54"/>
      <c r="H5" s="23"/>
      <c r="I5" s="67"/>
      <c r="J5" s="24"/>
    </row>
    <row r="6" ht="22.5" customHeight="1">
      <c r="A6" s="18"/>
      <c r="B6" s="83">
        <v>0.6458333333333334</v>
      </c>
      <c r="C6" s="52"/>
      <c r="D6" s="71"/>
      <c r="E6" s="30" t="s">
        <v>42</v>
      </c>
      <c r="F6" s="59" t="s">
        <v>41</v>
      </c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57"/>
      <c r="F7" s="27"/>
      <c r="G7" s="54"/>
      <c r="H7" s="23"/>
      <c r="I7" s="67"/>
      <c r="J7" s="24"/>
    </row>
    <row r="8" ht="22.5" customHeight="1">
      <c r="A8" s="18"/>
      <c r="B8" s="83">
        <v>0.6666666666666666</v>
      </c>
      <c r="C8" s="53"/>
      <c r="D8" s="27"/>
      <c r="E8" s="57"/>
      <c r="F8" s="27"/>
      <c r="G8" s="54"/>
      <c r="H8" s="23"/>
      <c r="I8" s="54" t="s">
        <v>131</v>
      </c>
      <c r="J8" s="24"/>
    </row>
    <row r="9" ht="22.5" customHeight="1">
      <c r="A9" s="18"/>
      <c r="B9" s="83">
        <v>0.8333333333333334</v>
      </c>
      <c r="C9" s="57" t="s">
        <v>135</v>
      </c>
      <c r="D9" s="57"/>
      <c r="E9" s="30" t="s">
        <v>40</v>
      </c>
      <c r="F9" s="57"/>
      <c r="G9" s="67"/>
      <c r="H9" s="23"/>
      <c r="I9" s="27" t="s">
        <v>124</v>
      </c>
      <c r="J9" s="24"/>
    </row>
    <row r="10" ht="22.5" customHeight="1">
      <c r="A10" s="18"/>
      <c r="B10" s="83"/>
      <c r="C10" s="57" t="s">
        <v>136</v>
      </c>
      <c r="D10" s="27"/>
      <c r="E10" s="27"/>
      <c r="F10" s="27"/>
      <c r="G10" s="23"/>
      <c r="H10" s="23"/>
      <c r="I10" s="67">
        <v>0.2916666666666667</v>
      </c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2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2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2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2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2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2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2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2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2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2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2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2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2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98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2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98"/>
      <c r="J26" s="24"/>
    </row>
    <row r="27" ht="22.5" customHeight="1">
      <c r="A27" s="37"/>
      <c r="B27" s="88"/>
      <c r="C27" s="89"/>
      <c r="D27" s="89" t="s">
        <v>137</v>
      </c>
      <c r="E27" s="90"/>
      <c r="F27" s="90"/>
      <c r="G27" s="90"/>
      <c r="H27" s="90"/>
      <c r="I27" s="99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45705.0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45705</v>
      </c>
      <c r="D3" s="14">
        <f>C2+1</f>
        <v>45706</v>
      </c>
      <c r="E3" s="14">
        <f>C2+2</f>
        <v>45707</v>
      </c>
      <c r="F3" s="14">
        <f>C2+3</f>
        <v>45708</v>
      </c>
      <c r="G3" s="14">
        <f>C2+4</f>
        <v>45709</v>
      </c>
      <c r="H3" s="14">
        <f>C2+5</f>
        <v>45710</v>
      </c>
      <c r="I3" s="14">
        <f>C2+6</f>
        <v>45711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54"/>
      <c r="F5" s="101"/>
      <c r="G5" s="54"/>
      <c r="H5" s="23"/>
      <c r="I5" s="67"/>
      <c r="J5" s="24"/>
    </row>
    <row r="6" ht="22.5" customHeight="1">
      <c r="A6" s="18"/>
      <c r="B6" s="83">
        <v>0.6458333333333334</v>
      </c>
      <c r="C6" s="73" t="s">
        <v>40</v>
      </c>
      <c r="D6" s="59" t="s">
        <v>42</v>
      </c>
      <c r="E6" s="30" t="s">
        <v>88</v>
      </c>
      <c r="F6" s="59" t="s">
        <v>41</v>
      </c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3"/>
      <c r="I7" s="67"/>
      <c r="J7" s="24"/>
    </row>
    <row r="8" ht="22.5" customHeight="1">
      <c r="A8" s="18"/>
      <c r="B8" s="83">
        <v>0.7916666666666666</v>
      </c>
      <c r="C8" s="53"/>
      <c r="D8" s="27"/>
      <c r="E8" s="30" t="s">
        <v>138</v>
      </c>
      <c r="F8" s="27"/>
      <c r="G8" s="54"/>
      <c r="H8" s="23"/>
      <c r="I8" s="54" t="s">
        <v>131</v>
      </c>
      <c r="J8" s="24"/>
    </row>
    <row r="9" ht="22.5" customHeight="1">
      <c r="A9" s="18"/>
      <c r="B9" s="83">
        <v>0.8333333333333334</v>
      </c>
      <c r="C9" s="57" t="s">
        <v>139</v>
      </c>
      <c r="D9" s="57" t="s">
        <v>30</v>
      </c>
      <c r="E9" s="57"/>
      <c r="F9" s="57"/>
      <c r="G9" s="67"/>
      <c r="H9" s="23"/>
      <c r="I9" s="27" t="s">
        <v>124</v>
      </c>
      <c r="J9" s="24"/>
    </row>
    <row r="10" ht="22.5" customHeight="1">
      <c r="A10" s="18"/>
      <c r="B10" s="83"/>
      <c r="C10" s="57" t="s">
        <v>140</v>
      </c>
      <c r="D10" s="27"/>
      <c r="E10" s="27"/>
      <c r="F10" s="27"/>
      <c r="G10" s="23"/>
      <c r="H10" s="23"/>
      <c r="I10" s="67">
        <v>0.2916666666666667</v>
      </c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2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2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2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2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2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2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2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2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2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2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2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2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2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98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2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98"/>
      <c r="J26" s="24"/>
    </row>
    <row r="27" ht="22.5" customHeight="1">
      <c r="A27" s="37"/>
      <c r="B27" s="88"/>
      <c r="C27" s="89"/>
      <c r="D27" s="89" t="s">
        <v>141</v>
      </c>
      <c r="E27" s="90"/>
      <c r="F27" s="89" t="s">
        <v>142</v>
      </c>
      <c r="G27" s="90"/>
      <c r="H27" s="90"/>
      <c r="I27" s="99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02" t="s">
        <v>143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45712.0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45712</v>
      </c>
      <c r="D3" s="14">
        <f>C2+1</f>
        <v>45713</v>
      </c>
      <c r="E3" s="14">
        <f>C2+2</f>
        <v>45714</v>
      </c>
      <c r="F3" s="14">
        <f>C2+3</f>
        <v>45715</v>
      </c>
      <c r="G3" s="14">
        <f>C2+4</f>
        <v>45716</v>
      </c>
      <c r="H3" s="14">
        <f>C2+5</f>
        <v>45717</v>
      </c>
      <c r="I3" s="14">
        <f>C2+6</f>
        <v>45718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71" t="s">
        <v>71</v>
      </c>
      <c r="F5" s="101"/>
      <c r="G5" s="54"/>
      <c r="H5" s="23"/>
      <c r="I5" s="67"/>
      <c r="J5" s="24"/>
    </row>
    <row r="6" ht="22.5" customHeight="1">
      <c r="A6" s="18"/>
      <c r="B6" s="83">
        <v>0.6458333333333334</v>
      </c>
      <c r="C6" s="66" t="s">
        <v>88</v>
      </c>
      <c r="D6" s="71" t="s">
        <v>42</v>
      </c>
      <c r="E6" s="57" t="s">
        <v>41</v>
      </c>
      <c r="F6" s="71" t="s">
        <v>40</v>
      </c>
      <c r="G6" s="54"/>
      <c r="H6" s="23"/>
      <c r="I6" s="67"/>
      <c r="J6" s="24"/>
    </row>
    <row r="7" ht="22.5" customHeight="1">
      <c r="A7" s="18"/>
      <c r="B7" s="83">
        <v>0.6666666666666666</v>
      </c>
      <c r="C7" s="52"/>
      <c r="D7" s="27"/>
      <c r="E7" s="72" t="s">
        <v>144</v>
      </c>
      <c r="F7" s="72" t="s">
        <v>145</v>
      </c>
      <c r="G7" s="54"/>
      <c r="H7" s="23"/>
      <c r="I7" s="67"/>
      <c r="J7" s="24"/>
    </row>
    <row r="8" ht="22.5" customHeight="1">
      <c r="A8" s="18"/>
      <c r="B8" s="83">
        <v>0.75</v>
      </c>
      <c r="C8" s="103" t="s">
        <v>146</v>
      </c>
      <c r="D8" s="72" t="s">
        <v>147</v>
      </c>
      <c r="E8" s="104" t="s">
        <v>148</v>
      </c>
      <c r="F8" s="72" t="s">
        <v>149</v>
      </c>
      <c r="G8" s="54"/>
      <c r="H8" s="23"/>
      <c r="I8" s="54" t="s">
        <v>131</v>
      </c>
      <c r="J8" s="24"/>
    </row>
    <row r="9" ht="22.5" customHeight="1">
      <c r="A9" s="18"/>
      <c r="B9" s="83">
        <v>0.8333333333333334</v>
      </c>
      <c r="C9" s="57" t="s">
        <v>150</v>
      </c>
      <c r="D9" s="57" t="s">
        <v>30</v>
      </c>
      <c r="E9" s="57" t="s">
        <v>29</v>
      </c>
      <c r="F9" s="57" t="s">
        <v>151</v>
      </c>
      <c r="G9" s="67"/>
      <c r="H9" s="23"/>
      <c r="I9" s="27" t="s">
        <v>124</v>
      </c>
      <c r="J9" s="24"/>
    </row>
    <row r="10" ht="22.5" customHeight="1">
      <c r="A10" s="18"/>
      <c r="B10" s="83"/>
      <c r="C10" s="57" t="s">
        <v>152</v>
      </c>
      <c r="D10" s="27"/>
      <c r="E10" s="27"/>
      <c r="F10" s="27"/>
      <c r="G10" s="23"/>
      <c r="H10" s="23"/>
      <c r="I10" s="67">
        <v>0.2916666666666667</v>
      </c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2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2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2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2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2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2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2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2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2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2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2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2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2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98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2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98"/>
      <c r="J26" s="24"/>
    </row>
    <row r="27" ht="121.5" customHeight="1">
      <c r="A27" s="37"/>
      <c r="B27" s="88"/>
      <c r="C27" s="89" t="s">
        <v>153</v>
      </c>
      <c r="D27" s="89" t="s">
        <v>154</v>
      </c>
      <c r="E27" s="90"/>
      <c r="F27" s="89" t="s">
        <v>155</v>
      </c>
      <c r="G27" s="90"/>
      <c r="H27" s="90"/>
      <c r="I27" s="99"/>
      <c r="J27" s="24"/>
    </row>
    <row r="28" ht="22.5" customHeight="1">
      <c r="A28" s="40"/>
      <c r="B28" s="41" t="s">
        <v>16</v>
      </c>
      <c r="C28" s="97"/>
      <c r="D28" s="40"/>
      <c r="E28" s="40"/>
      <c r="F28" s="97" t="s">
        <v>156</v>
      </c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105" t="s">
        <v>157</v>
      </c>
      <c r="G29" s="102" t="s">
        <v>143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 t="s">
        <v>158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45719.0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45719</v>
      </c>
      <c r="D3" s="14">
        <f>C2+1</f>
        <v>45720</v>
      </c>
      <c r="E3" s="14">
        <f>C2+2</f>
        <v>45721</v>
      </c>
      <c r="F3" s="14">
        <f>C2+3</f>
        <v>45722</v>
      </c>
      <c r="G3" s="14">
        <f>C2+4</f>
        <v>45723</v>
      </c>
      <c r="H3" s="14">
        <f>C2+5</f>
        <v>45724</v>
      </c>
      <c r="I3" s="14">
        <f>C2+6</f>
        <v>45725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54"/>
      <c r="F5" s="101"/>
      <c r="G5" s="54"/>
      <c r="H5" s="23"/>
      <c r="I5" s="67"/>
      <c r="J5" s="24"/>
    </row>
    <row r="6" ht="22.5" customHeight="1">
      <c r="A6" s="18"/>
      <c r="B6" s="83">
        <v>0.6458333333333334</v>
      </c>
      <c r="C6" s="73" t="s">
        <v>23</v>
      </c>
      <c r="D6" s="106" t="s">
        <v>42</v>
      </c>
      <c r="E6" s="107" t="s">
        <v>71</v>
      </c>
      <c r="F6" s="108" t="s">
        <v>159</v>
      </c>
      <c r="G6" s="108" t="s">
        <v>88</v>
      </c>
      <c r="H6" s="55" t="s">
        <v>160</v>
      </c>
      <c r="I6" s="67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109" t="s">
        <v>161</v>
      </c>
      <c r="H7" s="55" t="s">
        <v>162</v>
      </c>
      <c r="I7" s="67"/>
      <c r="J7" s="24"/>
    </row>
    <row r="8" ht="22.5" customHeight="1">
      <c r="A8" s="18"/>
      <c r="B8" s="83">
        <v>0.7916666666666666</v>
      </c>
      <c r="C8" s="53"/>
      <c r="D8" s="27"/>
      <c r="E8" s="57" t="s">
        <v>163</v>
      </c>
      <c r="F8" s="27"/>
      <c r="G8" s="109" t="s">
        <v>161</v>
      </c>
      <c r="H8" s="55" t="s">
        <v>164</v>
      </c>
      <c r="I8" s="106" t="s">
        <v>165</v>
      </c>
      <c r="J8" s="24"/>
    </row>
    <row r="9" ht="22.5" customHeight="1">
      <c r="A9" s="18"/>
      <c r="B9" s="83">
        <v>0.8333333333333334</v>
      </c>
      <c r="C9" s="57" t="s">
        <v>166</v>
      </c>
      <c r="D9" s="107" t="s">
        <v>167</v>
      </c>
      <c r="E9" s="107" t="s">
        <v>40</v>
      </c>
      <c r="F9" s="55" t="s">
        <v>168</v>
      </c>
      <c r="G9" s="108" t="s">
        <v>169</v>
      </c>
      <c r="H9" s="55" t="s">
        <v>170</v>
      </c>
      <c r="I9" s="107" t="s">
        <v>171</v>
      </c>
      <c r="J9" s="24"/>
    </row>
    <row r="10" ht="22.5" customHeight="1">
      <c r="A10" s="18"/>
      <c r="B10" s="83"/>
      <c r="C10" s="57" t="s">
        <v>172</v>
      </c>
      <c r="D10" s="27"/>
      <c r="E10" s="27"/>
      <c r="F10" s="55" t="s">
        <v>173</v>
      </c>
      <c r="G10" s="55" t="s">
        <v>174</v>
      </c>
      <c r="H10" s="30" t="s">
        <v>175</v>
      </c>
      <c r="I10" s="106" t="s">
        <v>176</v>
      </c>
      <c r="J10" s="24"/>
    </row>
    <row r="11" ht="22.5" hidden="1" customHeight="1">
      <c r="A11" s="18"/>
      <c r="B11" s="19"/>
      <c r="C11" s="31"/>
      <c r="D11" s="33"/>
      <c r="E11" s="33"/>
      <c r="F11" s="33"/>
      <c r="G11" s="33"/>
      <c r="H11" s="33"/>
      <c r="I11" s="23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23"/>
      <c r="J12" s="24"/>
    </row>
    <row r="13" ht="22.5" hidden="1" customHeight="1">
      <c r="A13" s="18"/>
      <c r="B13" s="19"/>
      <c r="C13" s="31"/>
      <c r="D13" s="33"/>
      <c r="E13" s="33"/>
      <c r="F13" s="33"/>
      <c r="G13" s="33"/>
      <c r="H13" s="33"/>
      <c r="I13" s="23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23"/>
      <c r="J14" s="24"/>
    </row>
    <row r="15" ht="22.5" hidden="1" customHeight="1">
      <c r="A15" s="18"/>
      <c r="B15" s="19"/>
      <c r="C15" s="31"/>
      <c r="D15" s="33"/>
      <c r="E15" s="33"/>
      <c r="F15" s="33"/>
      <c r="G15" s="33"/>
      <c r="H15" s="33"/>
      <c r="I15" s="23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23"/>
      <c r="J16" s="24"/>
    </row>
    <row r="17" ht="22.5" hidden="1" customHeight="1">
      <c r="A17" s="18"/>
      <c r="B17" s="19"/>
      <c r="C17" s="33"/>
      <c r="D17" s="33"/>
      <c r="E17" s="33"/>
      <c r="F17" s="33"/>
      <c r="G17" s="33"/>
      <c r="H17" s="33"/>
      <c r="I17" s="23"/>
      <c r="J17" s="24"/>
    </row>
    <row r="18" ht="22.5" hidden="1" customHeight="1">
      <c r="A18" s="18"/>
      <c r="B18" s="25"/>
      <c r="C18" s="33"/>
      <c r="D18" s="33"/>
      <c r="E18" s="33"/>
      <c r="F18" s="33"/>
      <c r="G18" s="33"/>
      <c r="H18" s="33"/>
      <c r="I18" s="23"/>
      <c r="J18" s="24"/>
    </row>
    <row r="19" ht="22.5" hidden="1" customHeight="1">
      <c r="A19" s="18"/>
      <c r="B19" s="19"/>
      <c r="C19" s="33"/>
      <c r="D19" s="33"/>
      <c r="E19" s="33"/>
      <c r="F19" s="33"/>
      <c r="G19" s="33"/>
      <c r="H19" s="33"/>
      <c r="I19" s="23"/>
      <c r="J19" s="24"/>
    </row>
    <row r="20" ht="22.5" hidden="1" customHeight="1">
      <c r="A20" s="18"/>
      <c r="B20" s="25"/>
      <c r="C20" s="33"/>
      <c r="D20" s="33"/>
      <c r="E20" s="33"/>
      <c r="F20" s="33"/>
      <c r="G20" s="33"/>
      <c r="H20" s="33"/>
      <c r="I20" s="23"/>
      <c r="J20" s="24"/>
    </row>
    <row r="21" ht="22.5" hidden="1" customHeight="1">
      <c r="A21" s="18"/>
      <c r="B21" s="19"/>
      <c r="C21" s="33"/>
      <c r="D21" s="33"/>
      <c r="E21" s="33"/>
      <c r="F21" s="33"/>
      <c r="G21" s="33"/>
      <c r="H21" s="33"/>
      <c r="I21" s="23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23"/>
      <c r="J22" s="24"/>
    </row>
    <row r="23" ht="22.5" hidden="1" customHeight="1">
      <c r="A23" s="18"/>
      <c r="B23" s="19"/>
      <c r="C23" s="33"/>
      <c r="D23" s="33"/>
      <c r="E23" s="33"/>
      <c r="F23" s="33"/>
      <c r="G23" s="33"/>
      <c r="H23" s="33"/>
      <c r="I23" s="23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98"/>
      <c r="J24" s="24"/>
    </row>
    <row r="25" ht="22.5" hidden="1" customHeight="1">
      <c r="A25" s="18"/>
      <c r="B25" s="19"/>
      <c r="C25" s="33"/>
      <c r="D25" s="33"/>
      <c r="E25" s="33"/>
      <c r="F25" s="33"/>
      <c r="G25" s="33"/>
      <c r="H25" s="33"/>
      <c r="I25" s="23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98"/>
      <c r="J26" s="24"/>
    </row>
    <row r="27" ht="22.5" customHeight="1">
      <c r="A27" s="37"/>
      <c r="B27" s="88"/>
      <c r="C27" s="89"/>
      <c r="D27" s="89"/>
      <c r="E27" s="90"/>
      <c r="F27" s="90"/>
      <c r="G27" s="90"/>
      <c r="H27" s="90"/>
      <c r="I27" s="99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10" t="s">
        <v>177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111" t="s">
        <v>178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45726.0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45726</v>
      </c>
      <c r="D3" s="14">
        <f>C2+1</f>
        <v>45727</v>
      </c>
      <c r="E3" s="14">
        <f>C2+2</f>
        <v>45728</v>
      </c>
      <c r="F3" s="14">
        <f>C2+3</f>
        <v>45729</v>
      </c>
      <c r="G3" s="14">
        <f>C2+4</f>
        <v>45730</v>
      </c>
      <c r="H3" s="14">
        <f>C2+5</f>
        <v>45731</v>
      </c>
      <c r="I3" s="14">
        <f>C2+6</f>
        <v>45732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71" t="s">
        <v>71</v>
      </c>
      <c r="F5" s="112"/>
      <c r="G5" s="75"/>
      <c r="H5" s="113"/>
      <c r="I5" s="114"/>
      <c r="J5" s="24"/>
    </row>
    <row r="6" ht="22.5" customHeight="1">
      <c r="A6" s="18"/>
      <c r="B6" s="83">
        <v>0.6458333333333334</v>
      </c>
      <c r="C6" s="66" t="s">
        <v>40</v>
      </c>
      <c r="D6" s="71"/>
      <c r="E6" s="57" t="s">
        <v>41</v>
      </c>
      <c r="F6" s="75" t="s">
        <v>179</v>
      </c>
      <c r="G6" s="75" t="s">
        <v>180</v>
      </c>
      <c r="H6" s="72" t="s">
        <v>180</v>
      </c>
      <c r="I6" s="75" t="s">
        <v>180</v>
      </c>
      <c r="J6" s="24"/>
    </row>
    <row r="7" ht="22.5" customHeight="1">
      <c r="A7" s="18"/>
      <c r="B7" s="83">
        <v>0.6666666666666666</v>
      </c>
      <c r="C7" s="52"/>
      <c r="D7" s="27"/>
      <c r="E7" s="27"/>
      <c r="F7" s="72"/>
      <c r="G7" s="75"/>
      <c r="H7" s="72"/>
      <c r="I7" s="114"/>
      <c r="J7" s="24"/>
    </row>
    <row r="8" ht="22.5" customHeight="1">
      <c r="A8" s="18"/>
      <c r="B8" s="83">
        <v>0.7916666666666666</v>
      </c>
      <c r="C8" s="53"/>
      <c r="D8" s="27"/>
      <c r="E8" s="57" t="s">
        <v>181</v>
      </c>
      <c r="F8" s="72"/>
      <c r="G8" s="75"/>
      <c r="H8" s="72"/>
      <c r="I8" s="75"/>
      <c r="J8" s="24"/>
    </row>
    <row r="9" ht="22.5" customHeight="1">
      <c r="A9" s="18"/>
      <c r="B9" s="83">
        <v>0.8333333333333334</v>
      </c>
      <c r="C9" s="57" t="s">
        <v>182</v>
      </c>
      <c r="D9" s="57" t="s">
        <v>30</v>
      </c>
      <c r="E9" s="57" t="s">
        <v>29</v>
      </c>
      <c r="F9" s="72"/>
      <c r="G9" s="75"/>
      <c r="H9" s="72"/>
      <c r="I9" s="72"/>
      <c r="J9" s="24"/>
    </row>
    <row r="10" ht="22.5" customHeight="1">
      <c r="A10" s="18"/>
      <c r="B10" s="83"/>
      <c r="C10" s="57" t="s">
        <v>183</v>
      </c>
      <c r="D10" s="57"/>
      <c r="E10" s="57"/>
      <c r="F10" s="72"/>
      <c r="G10" s="72"/>
      <c r="H10" s="113"/>
      <c r="I10" s="75"/>
      <c r="J10" s="24"/>
    </row>
    <row r="11" ht="22.5" hidden="1" customHeight="1">
      <c r="A11" s="18"/>
      <c r="B11" s="19"/>
      <c r="C11" s="31"/>
      <c r="D11" s="33"/>
      <c r="E11" s="33"/>
      <c r="F11" s="113"/>
      <c r="G11" s="113"/>
      <c r="H11" s="113"/>
      <c r="I11" s="113"/>
      <c r="J11" s="24"/>
    </row>
    <row r="12" ht="22.5" hidden="1" customHeight="1">
      <c r="A12" s="18"/>
      <c r="B12" s="25"/>
      <c r="C12" s="31"/>
      <c r="D12" s="33"/>
      <c r="E12" s="33"/>
      <c r="F12" s="113"/>
      <c r="G12" s="113"/>
      <c r="H12" s="113"/>
      <c r="I12" s="113"/>
      <c r="J12" s="24"/>
    </row>
    <row r="13" ht="22.5" hidden="1" customHeight="1">
      <c r="A13" s="18"/>
      <c r="B13" s="19"/>
      <c r="C13" s="31"/>
      <c r="D13" s="33"/>
      <c r="E13" s="33"/>
      <c r="F13" s="113"/>
      <c r="G13" s="113"/>
      <c r="H13" s="113"/>
      <c r="I13" s="113"/>
      <c r="J13" s="24"/>
    </row>
    <row r="14" ht="22.5" hidden="1" customHeight="1">
      <c r="A14" s="18"/>
      <c r="B14" s="25"/>
      <c r="C14" s="31"/>
      <c r="D14" s="33"/>
      <c r="E14" s="33"/>
      <c r="F14" s="113"/>
      <c r="G14" s="113"/>
      <c r="H14" s="113"/>
      <c r="I14" s="113"/>
      <c r="J14" s="24"/>
    </row>
    <row r="15" ht="22.5" hidden="1" customHeight="1">
      <c r="A15" s="18"/>
      <c r="B15" s="19"/>
      <c r="C15" s="31"/>
      <c r="D15" s="33"/>
      <c r="E15" s="33"/>
      <c r="F15" s="113"/>
      <c r="G15" s="113"/>
      <c r="H15" s="113"/>
      <c r="I15" s="113"/>
      <c r="J15" s="24"/>
    </row>
    <row r="16" ht="22.5" hidden="1" customHeight="1">
      <c r="A16" s="18"/>
      <c r="B16" s="25"/>
      <c r="C16" s="33"/>
      <c r="D16" s="33"/>
      <c r="E16" s="33"/>
      <c r="F16" s="113"/>
      <c r="G16" s="113"/>
      <c r="H16" s="113"/>
      <c r="I16" s="113"/>
      <c r="J16" s="24"/>
    </row>
    <row r="17" ht="22.5" hidden="1" customHeight="1">
      <c r="A17" s="18"/>
      <c r="B17" s="19"/>
      <c r="C17" s="33"/>
      <c r="D17" s="33"/>
      <c r="E17" s="33"/>
      <c r="F17" s="113"/>
      <c r="G17" s="113"/>
      <c r="H17" s="113"/>
      <c r="I17" s="113"/>
      <c r="J17" s="24"/>
    </row>
    <row r="18" ht="22.5" hidden="1" customHeight="1">
      <c r="A18" s="18"/>
      <c r="B18" s="25"/>
      <c r="C18" s="33"/>
      <c r="D18" s="33"/>
      <c r="E18" s="33"/>
      <c r="F18" s="113"/>
      <c r="G18" s="113"/>
      <c r="H18" s="113"/>
      <c r="I18" s="113"/>
      <c r="J18" s="24"/>
    </row>
    <row r="19" ht="22.5" hidden="1" customHeight="1">
      <c r="A19" s="18"/>
      <c r="B19" s="19"/>
      <c r="C19" s="33"/>
      <c r="D19" s="33"/>
      <c r="E19" s="33"/>
      <c r="F19" s="113"/>
      <c r="G19" s="113"/>
      <c r="H19" s="113"/>
      <c r="I19" s="113"/>
      <c r="J19" s="24"/>
    </row>
    <row r="20" ht="22.5" hidden="1" customHeight="1">
      <c r="A20" s="18"/>
      <c r="B20" s="25"/>
      <c r="C20" s="33"/>
      <c r="D20" s="33"/>
      <c r="E20" s="33"/>
      <c r="F20" s="113"/>
      <c r="G20" s="113"/>
      <c r="H20" s="113"/>
      <c r="I20" s="113"/>
      <c r="J20" s="24"/>
    </row>
    <row r="21" ht="22.5" hidden="1" customHeight="1">
      <c r="A21" s="18"/>
      <c r="B21" s="19"/>
      <c r="C21" s="33"/>
      <c r="D21" s="33"/>
      <c r="E21" s="33"/>
      <c r="F21" s="113"/>
      <c r="G21" s="113"/>
      <c r="H21" s="113"/>
      <c r="I21" s="113"/>
      <c r="J21" s="24"/>
    </row>
    <row r="22" ht="22.5" hidden="1" customHeight="1">
      <c r="A22" s="18"/>
      <c r="B22" s="25"/>
      <c r="C22" s="33"/>
      <c r="D22" s="33"/>
      <c r="E22" s="33"/>
      <c r="F22" s="113"/>
      <c r="G22" s="113"/>
      <c r="H22" s="113"/>
      <c r="I22" s="113"/>
      <c r="J22" s="24"/>
    </row>
    <row r="23" ht="22.5" hidden="1" customHeight="1">
      <c r="A23" s="18"/>
      <c r="B23" s="19"/>
      <c r="C23" s="33"/>
      <c r="D23" s="33"/>
      <c r="E23" s="33"/>
      <c r="F23" s="113"/>
      <c r="G23" s="113"/>
      <c r="H23" s="113"/>
      <c r="I23" s="113"/>
      <c r="J23" s="24"/>
    </row>
    <row r="24" ht="22.5" hidden="1" customHeight="1">
      <c r="A24" s="18"/>
      <c r="B24" s="25"/>
      <c r="C24" s="36"/>
      <c r="D24" s="36"/>
      <c r="E24" s="36"/>
      <c r="F24" s="115"/>
      <c r="G24" s="115"/>
      <c r="H24" s="115"/>
      <c r="I24" s="115"/>
      <c r="J24" s="24"/>
    </row>
    <row r="25" ht="22.5" hidden="1" customHeight="1">
      <c r="A25" s="18"/>
      <c r="B25" s="19"/>
      <c r="C25" s="33"/>
      <c r="D25" s="33"/>
      <c r="E25" s="33"/>
      <c r="F25" s="113"/>
      <c r="G25" s="113"/>
      <c r="H25" s="113"/>
      <c r="I25" s="113"/>
      <c r="J25" s="24"/>
    </row>
    <row r="26" ht="22.5" hidden="1" customHeight="1">
      <c r="A26" s="18"/>
      <c r="B26" s="25"/>
      <c r="C26" s="36"/>
      <c r="D26" s="36"/>
      <c r="E26" s="36"/>
      <c r="F26" s="115"/>
      <c r="G26" s="115"/>
      <c r="H26" s="115"/>
      <c r="I26" s="115"/>
      <c r="J26" s="24"/>
    </row>
    <row r="27" ht="22.5" customHeight="1">
      <c r="A27" s="37"/>
      <c r="B27" s="88"/>
      <c r="C27" s="89"/>
      <c r="D27" s="89"/>
      <c r="E27" s="90"/>
      <c r="F27" s="116"/>
      <c r="G27" s="116"/>
      <c r="H27" s="116"/>
      <c r="I27" s="116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45733.0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45733</v>
      </c>
      <c r="D3" s="14">
        <f>C2+1</f>
        <v>45734</v>
      </c>
      <c r="E3" s="14">
        <f>C2+2</f>
        <v>45735</v>
      </c>
      <c r="F3" s="14">
        <f>C2+3</f>
        <v>45736</v>
      </c>
      <c r="G3" s="14">
        <f>C2+4</f>
        <v>45737</v>
      </c>
      <c r="H3" s="14">
        <f>C2+5</f>
        <v>45738</v>
      </c>
      <c r="I3" s="14">
        <f>C2+6</f>
        <v>45739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57" t="s">
        <v>184</v>
      </c>
      <c r="D5" s="71" t="s">
        <v>184</v>
      </c>
      <c r="E5" s="59" t="s">
        <v>185</v>
      </c>
      <c r="F5" s="87" t="s">
        <v>41</v>
      </c>
      <c r="G5" s="54"/>
      <c r="H5" s="23"/>
      <c r="I5" s="67"/>
      <c r="J5" s="24"/>
    </row>
    <row r="6" ht="22.5" customHeight="1">
      <c r="A6" s="18"/>
      <c r="B6" s="83">
        <v>0.6458333333333334</v>
      </c>
      <c r="C6" s="66" t="s">
        <v>184</v>
      </c>
      <c r="D6" s="71" t="s">
        <v>184</v>
      </c>
      <c r="E6" s="30" t="s">
        <v>185</v>
      </c>
      <c r="F6" s="54" t="s">
        <v>41</v>
      </c>
      <c r="G6" s="54"/>
      <c r="H6" s="27"/>
      <c r="I6" s="54"/>
      <c r="J6" s="24"/>
    </row>
    <row r="7" ht="22.5" customHeight="1">
      <c r="A7" s="18"/>
      <c r="B7" s="83">
        <v>0.6666666666666666</v>
      </c>
      <c r="C7" s="73" t="s">
        <v>185</v>
      </c>
      <c r="D7" s="30" t="s">
        <v>41</v>
      </c>
      <c r="E7" s="57" t="s">
        <v>42</v>
      </c>
      <c r="F7" s="27" t="s">
        <v>185</v>
      </c>
      <c r="G7" s="54"/>
      <c r="H7" s="27"/>
      <c r="I7" s="67"/>
      <c r="J7" s="24"/>
    </row>
    <row r="8" ht="22.5" customHeight="1">
      <c r="A8" s="18"/>
      <c r="B8" s="83">
        <v>0.6875</v>
      </c>
      <c r="C8" s="73" t="s">
        <v>185</v>
      </c>
      <c r="D8" s="30" t="s">
        <v>185</v>
      </c>
      <c r="E8" s="57" t="s">
        <v>42</v>
      </c>
      <c r="F8" s="27" t="s">
        <v>185</v>
      </c>
      <c r="G8" s="54"/>
      <c r="H8" s="27"/>
      <c r="I8" s="54"/>
      <c r="J8" s="24"/>
    </row>
    <row r="9" ht="22.5" customHeight="1">
      <c r="A9" s="18"/>
      <c r="B9" s="83">
        <v>0.7083333333333334</v>
      </c>
      <c r="C9" s="30" t="s">
        <v>40</v>
      </c>
      <c r="D9" s="30" t="s">
        <v>186</v>
      </c>
      <c r="E9" s="30" t="s">
        <v>41</v>
      </c>
      <c r="F9" s="27" t="s">
        <v>187</v>
      </c>
      <c r="G9" s="54"/>
      <c r="H9" s="27"/>
      <c r="I9" s="27"/>
      <c r="J9" s="24"/>
    </row>
    <row r="10" ht="22.5" customHeight="1">
      <c r="A10" s="18"/>
      <c r="B10" s="83">
        <v>0.7291666666666666</v>
      </c>
      <c r="C10" s="30" t="s">
        <v>40</v>
      </c>
      <c r="D10" s="57"/>
      <c r="E10" s="30" t="s">
        <v>41</v>
      </c>
      <c r="F10" s="27" t="s">
        <v>188</v>
      </c>
      <c r="G10" s="27"/>
      <c r="H10" s="23"/>
      <c r="I10" s="54"/>
      <c r="J10" s="24"/>
    </row>
    <row r="11" ht="22.5" hidden="1" customHeight="1">
      <c r="A11" s="18"/>
      <c r="B11" s="19"/>
      <c r="C11" s="57"/>
      <c r="D11" s="63"/>
      <c r="E11" s="63"/>
      <c r="F11" s="63"/>
      <c r="G11" s="23"/>
      <c r="H11" s="23"/>
      <c r="I11" s="23"/>
      <c r="J11" s="24"/>
    </row>
    <row r="12" ht="22.5" hidden="1" customHeight="1">
      <c r="A12" s="18"/>
      <c r="B12" s="25"/>
      <c r="C12" s="57"/>
      <c r="D12" s="63"/>
      <c r="E12" s="63"/>
      <c r="F12" s="63"/>
      <c r="G12" s="23"/>
      <c r="H12" s="23"/>
      <c r="I12" s="23"/>
      <c r="J12" s="24"/>
    </row>
    <row r="13" ht="22.5" hidden="1" customHeight="1">
      <c r="A13" s="18"/>
      <c r="B13" s="19"/>
      <c r="C13" s="57"/>
      <c r="D13" s="63"/>
      <c r="E13" s="63"/>
      <c r="F13" s="63"/>
      <c r="G13" s="23"/>
      <c r="H13" s="23"/>
      <c r="I13" s="23"/>
      <c r="J13" s="24"/>
    </row>
    <row r="14" ht="22.5" hidden="1" customHeight="1">
      <c r="A14" s="18"/>
      <c r="B14" s="25"/>
      <c r="C14" s="57"/>
      <c r="D14" s="63"/>
      <c r="E14" s="63"/>
      <c r="F14" s="63"/>
      <c r="G14" s="23"/>
      <c r="H14" s="23"/>
      <c r="I14" s="23"/>
      <c r="J14" s="24"/>
    </row>
    <row r="15" ht="22.5" hidden="1" customHeight="1">
      <c r="A15" s="18"/>
      <c r="B15" s="19"/>
      <c r="C15" s="57"/>
      <c r="D15" s="63"/>
      <c r="E15" s="63"/>
      <c r="F15" s="63"/>
      <c r="G15" s="23"/>
      <c r="H15" s="23"/>
      <c r="I15" s="23"/>
      <c r="J15" s="24"/>
    </row>
    <row r="16" ht="22.5" hidden="1" customHeight="1">
      <c r="A16" s="18"/>
      <c r="B16" s="25"/>
      <c r="C16" s="63"/>
      <c r="D16" s="63"/>
      <c r="E16" s="63"/>
      <c r="F16" s="63"/>
      <c r="G16" s="23"/>
      <c r="H16" s="23"/>
      <c r="I16" s="23"/>
      <c r="J16" s="24"/>
    </row>
    <row r="17" ht="22.5" hidden="1" customHeight="1">
      <c r="A17" s="18"/>
      <c r="B17" s="19"/>
      <c r="C17" s="63"/>
      <c r="D17" s="63"/>
      <c r="E17" s="63"/>
      <c r="F17" s="63"/>
      <c r="G17" s="23"/>
      <c r="H17" s="23"/>
      <c r="I17" s="23"/>
      <c r="J17" s="24"/>
    </row>
    <row r="18" ht="22.5" hidden="1" customHeight="1">
      <c r="A18" s="18"/>
      <c r="B18" s="25"/>
      <c r="C18" s="63"/>
      <c r="D18" s="63"/>
      <c r="E18" s="63"/>
      <c r="F18" s="63"/>
      <c r="G18" s="23"/>
      <c r="H18" s="23"/>
      <c r="I18" s="23"/>
      <c r="J18" s="24"/>
    </row>
    <row r="19" ht="22.5" hidden="1" customHeight="1">
      <c r="A19" s="18"/>
      <c r="B19" s="19"/>
      <c r="C19" s="63"/>
      <c r="D19" s="63"/>
      <c r="E19" s="63"/>
      <c r="F19" s="63"/>
      <c r="G19" s="23"/>
      <c r="H19" s="23"/>
      <c r="I19" s="23"/>
      <c r="J19" s="24"/>
    </row>
    <row r="20" ht="22.5" hidden="1" customHeight="1">
      <c r="A20" s="18"/>
      <c r="B20" s="25"/>
      <c r="C20" s="63"/>
      <c r="D20" s="63"/>
      <c r="E20" s="63"/>
      <c r="F20" s="63"/>
      <c r="G20" s="23"/>
      <c r="H20" s="23"/>
      <c r="I20" s="23"/>
      <c r="J20" s="24"/>
    </row>
    <row r="21" ht="22.5" hidden="1" customHeight="1">
      <c r="A21" s="18"/>
      <c r="B21" s="19"/>
      <c r="C21" s="63"/>
      <c r="D21" s="63"/>
      <c r="E21" s="63"/>
      <c r="F21" s="63"/>
      <c r="G21" s="23"/>
      <c r="H21" s="23"/>
      <c r="I21" s="23"/>
      <c r="J21" s="24"/>
    </row>
    <row r="22" ht="22.5" hidden="1" customHeight="1">
      <c r="A22" s="18"/>
      <c r="B22" s="25"/>
      <c r="C22" s="63"/>
      <c r="D22" s="63"/>
      <c r="E22" s="63"/>
      <c r="F22" s="63"/>
      <c r="G22" s="23"/>
      <c r="H22" s="23"/>
      <c r="I22" s="23"/>
      <c r="J22" s="24"/>
    </row>
    <row r="23" ht="22.5" hidden="1" customHeight="1">
      <c r="A23" s="18"/>
      <c r="B23" s="19"/>
      <c r="C23" s="63"/>
      <c r="D23" s="63"/>
      <c r="E23" s="63"/>
      <c r="F23" s="63"/>
      <c r="G23" s="23"/>
      <c r="H23" s="23"/>
      <c r="I23" s="23"/>
      <c r="J23" s="24"/>
    </row>
    <row r="24" ht="22.5" hidden="1" customHeight="1">
      <c r="A24" s="18"/>
      <c r="B24" s="25"/>
      <c r="C24" s="117"/>
      <c r="D24" s="117"/>
      <c r="E24" s="117"/>
      <c r="F24" s="117"/>
      <c r="G24" s="98"/>
      <c r="H24" s="98"/>
      <c r="I24" s="98"/>
      <c r="J24" s="24"/>
    </row>
    <row r="25" ht="22.5" hidden="1" customHeight="1">
      <c r="A25" s="18"/>
      <c r="B25" s="19"/>
      <c r="C25" s="63"/>
      <c r="D25" s="63"/>
      <c r="E25" s="63"/>
      <c r="F25" s="63"/>
      <c r="G25" s="23"/>
      <c r="H25" s="23"/>
      <c r="I25" s="23"/>
      <c r="J25" s="24"/>
    </row>
    <row r="26" ht="22.5" hidden="1" customHeight="1">
      <c r="A26" s="18"/>
      <c r="B26" s="25"/>
      <c r="C26" s="117"/>
      <c r="D26" s="117"/>
      <c r="E26" s="117"/>
      <c r="F26" s="117"/>
      <c r="G26" s="98"/>
      <c r="H26" s="98"/>
      <c r="I26" s="98"/>
      <c r="J26" s="24"/>
    </row>
    <row r="27" ht="22.5" customHeight="1">
      <c r="A27" s="37"/>
      <c r="B27" s="88"/>
      <c r="C27" s="118"/>
      <c r="D27" s="118"/>
      <c r="E27" s="119"/>
      <c r="F27" s="119"/>
      <c r="G27" s="120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1" t="s">
        <v>189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45551.0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45551</v>
      </c>
      <c r="D3" s="14">
        <f>C2+1</f>
        <v>45552</v>
      </c>
      <c r="E3" s="14">
        <f>C2+2</f>
        <v>45553</v>
      </c>
      <c r="F3" s="14">
        <f>C2+3</f>
        <v>45554</v>
      </c>
      <c r="G3" s="14">
        <f>C2+4</f>
        <v>45555</v>
      </c>
      <c r="H3" s="14">
        <f>C2+5</f>
        <v>45556</v>
      </c>
      <c r="I3" s="14">
        <f>C2+6</f>
        <v>45557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21"/>
      <c r="D5" s="21"/>
      <c r="E5" s="30" t="s">
        <v>31</v>
      </c>
      <c r="F5" s="55" t="s">
        <v>32</v>
      </c>
      <c r="G5" s="55" t="s">
        <v>5</v>
      </c>
      <c r="H5" s="23"/>
      <c r="I5" s="56" t="s">
        <v>33</v>
      </c>
      <c r="J5" s="24"/>
    </row>
    <row r="6" ht="22.5" customHeight="1">
      <c r="A6" s="18"/>
      <c r="B6" s="25">
        <v>0.6666666666666666</v>
      </c>
      <c r="C6" s="52"/>
      <c r="D6" s="27"/>
      <c r="E6" s="27"/>
      <c r="F6" s="23"/>
      <c r="G6" s="55" t="s">
        <v>34</v>
      </c>
      <c r="H6" s="23"/>
      <c r="I6" s="23"/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55" t="s">
        <v>35</v>
      </c>
      <c r="H7" s="23"/>
      <c r="I7" s="20" t="s">
        <v>36</v>
      </c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55" t="s">
        <v>37</v>
      </c>
      <c r="H8" s="23"/>
      <c r="I8" s="20" t="s">
        <v>38</v>
      </c>
      <c r="J8" s="24"/>
    </row>
    <row r="9" ht="22.5" customHeight="1">
      <c r="A9" s="18"/>
      <c r="B9" s="19">
        <v>0.8333333333333334</v>
      </c>
      <c r="C9" s="21"/>
      <c r="D9" s="21"/>
      <c r="E9" s="55" t="s">
        <v>29</v>
      </c>
      <c r="F9" s="21" t="s">
        <v>30</v>
      </c>
      <c r="G9" s="23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45740.0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45740</v>
      </c>
      <c r="D3" s="14">
        <f>C2+1</f>
        <v>45741</v>
      </c>
      <c r="E3" s="14">
        <f>C2+2</f>
        <v>45742</v>
      </c>
      <c r="F3" s="14">
        <f>C2+3</f>
        <v>45743</v>
      </c>
      <c r="G3" s="14">
        <f>C2+4</f>
        <v>45744</v>
      </c>
      <c r="H3" s="14">
        <f>C2+5</f>
        <v>45745</v>
      </c>
      <c r="I3" s="14">
        <f>C2+6</f>
        <v>45746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71</v>
      </c>
      <c r="D5" s="71" t="s">
        <v>42</v>
      </c>
      <c r="E5" s="59" t="s">
        <v>52</v>
      </c>
      <c r="F5" s="91" t="s">
        <v>40</v>
      </c>
      <c r="G5" s="71" t="s">
        <v>190</v>
      </c>
      <c r="H5" s="23"/>
      <c r="I5" s="67"/>
      <c r="J5" s="24"/>
    </row>
    <row r="6" ht="22.5" customHeight="1">
      <c r="A6" s="18"/>
      <c r="B6" s="82">
        <v>0.6458333333333334</v>
      </c>
      <c r="C6" s="52"/>
      <c r="D6" s="54"/>
      <c r="E6" s="27"/>
      <c r="F6" s="54"/>
      <c r="G6" s="54"/>
      <c r="H6" s="27"/>
      <c r="I6" s="54"/>
      <c r="J6" s="24"/>
    </row>
    <row r="7" ht="22.5" customHeight="1">
      <c r="A7" s="18"/>
      <c r="B7" s="82">
        <v>0.6666666666666666</v>
      </c>
      <c r="C7" s="52"/>
      <c r="D7" s="27"/>
      <c r="E7" s="27"/>
      <c r="F7" s="27"/>
      <c r="G7" s="54"/>
      <c r="H7" s="27"/>
      <c r="I7" s="67"/>
      <c r="J7" s="24"/>
    </row>
    <row r="8" ht="22.5" customHeight="1">
      <c r="A8" s="18"/>
      <c r="B8" s="82">
        <v>0.6875</v>
      </c>
      <c r="C8" s="52"/>
      <c r="D8" s="27"/>
      <c r="E8" s="27"/>
      <c r="F8" s="27"/>
      <c r="G8" s="54"/>
      <c r="H8" s="27"/>
      <c r="I8" s="54"/>
      <c r="J8" s="24"/>
    </row>
    <row r="9" ht="22.5" customHeight="1">
      <c r="A9" s="18"/>
      <c r="B9" s="83">
        <v>0.8333333333333334</v>
      </c>
      <c r="C9" s="57" t="s">
        <v>191</v>
      </c>
      <c r="D9" s="57"/>
      <c r="E9" s="57" t="s">
        <v>29</v>
      </c>
      <c r="F9" s="57"/>
      <c r="G9" s="54"/>
      <c r="H9" s="27"/>
      <c r="I9" s="27"/>
      <c r="J9" s="24"/>
    </row>
    <row r="10" ht="22.5" customHeight="1">
      <c r="A10" s="18"/>
      <c r="B10" s="83"/>
      <c r="C10" s="57" t="s">
        <v>192</v>
      </c>
      <c r="D10" s="57"/>
      <c r="E10" s="57"/>
      <c r="F10" s="57"/>
      <c r="G10" s="27"/>
      <c r="H10" s="23"/>
      <c r="I10" s="54"/>
      <c r="J10" s="24"/>
    </row>
    <row r="11" ht="22.5" hidden="1" customHeight="1">
      <c r="A11" s="18"/>
      <c r="B11" s="19"/>
      <c r="C11" s="57"/>
      <c r="D11" s="63"/>
      <c r="E11" s="63"/>
      <c r="F11" s="63"/>
      <c r="G11" s="23"/>
      <c r="H11" s="23"/>
      <c r="I11" s="23"/>
      <c r="J11" s="24"/>
    </row>
    <row r="12" ht="22.5" hidden="1" customHeight="1">
      <c r="A12" s="18"/>
      <c r="B12" s="25"/>
      <c r="C12" s="57"/>
      <c r="D12" s="63"/>
      <c r="E12" s="63"/>
      <c r="F12" s="63"/>
      <c r="G12" s="23"/>
      <c r="H12" s="23"/>
      <c r="I12" s="23"/>
      <c r="J12" s="24"/>
    </row>
    <row r="13" ht="22.5" hidden="1" customHeight="1">
      <c r="A13" s="18"/>
      <c r="B13" s="19"/>
      <c r="C13" s="57"/>
      <c r="D13" s="63"/>
      <c r="E13" s="63"/>
      <c r="F13" s="63"/>
      <c r="G13" s="23"/>
      <c r="H13" s="23"/>
      <c r="I13" s="23"/>
      <c r="J13" s="24"/>
    </row>
    <row r="14" ht="22.5" hidden="1" customHeight="1">
      <c r="A14" s="18"/>
      <c r="B14" s="25"/>
      <c r="C14" s="57"/>
      <c r="D14" s="63"/>
      <c r="E14" s="63"/>
      <c r="F14" s="63"/>
      <c r="G14" s="23"/>
      <c r="H14" s="23"/>
      <c r="I14" s="23"/>
      <c r="J14" s="24"/>
    </row>
    <row r="15" ht="22.5" hidden="1" customHeight="1">
      <c r="A15" s="18"/>
      <c r="B15" s="19"/>
      <c r="C15" s="57"/>
      <c r="D15" s="63"/>
      <c r="E15" s="63"/>
      <c r="F15" s="63"/>
      <c r="G15" s="23"/>
      <c r="H15" s="23"/>
      <c r="I15" s="23"/>
      <c r="J15" s="24"/>
    </row>
    <row r="16" ht="22.5" hidden="1" customHeight="1">
      <c r="A16" s="18"/>
      <c r="B16" s="25"/>
      <c r="C16" s="63"/>
      <c r="D16" s="63"/>
      <c r="E16" s="63"/>
      <c r="F16" s="63"/>
      <c r="G16" s="23"/>
      <c r="H16" s="23"/>
      <c r="I16" s="23"/>
      <c r="J16" s="24"/>
    </row>
    <row r="17" ht="22.5" hidden="1" customHeight="1">
      <c r="A17" s="18"/>
      <c r="B17" s="19"/>
      <c r="C17" s="63"/>
      <c r="D17" s="63"/>
      <c r="E17" s="63"/>
      <c r="F17" s="63"/>
      <c r="G17" s="23"/>
      <c r="H17" s="23"/>
      <c r="I17" s="23"/>
      <c r="J17" s="24"/>
    </row>
    <row r="18" ht="22.5" hidden="1" customHeight="1">
      <c r="A18" s="18"/>
      <c r="B18" s="25"/>
      <c r="C18" s="63"/>
      <c r="D18" s="63"/>
      <c r="E18" s="63"/>
      <c r="F18" s="63"/>
      <c r="G18" s="23"/>
      <c r="H18" s="23"/>
      <c r="I18" s="23"/>
      <c r="J18" s="24"/>
    </row>
    <row r="19" ht="22.5" hidden="1" customHeight="1">
      <c r="A19" s="18"/>
      <c r="B19" s="19"/>
      <c r="C19" s="63"/>
      <c r="D19" s="63"/>
      <c r="E19" s="63"/>
      <c r="F19" s="63"/>
      <c r="G19" s="23"/>
      <c r="H19" s="23"/>
      <c r="I19" s="23"/>
      <c r="J19" s="24"/>
    </row>
    <row r="20" ht="22.5" hidden="1" customHeight="1">
      <c r="A20" s="18"/>
      <c r="B20" s="25"/>
      <c r="C20" s="63"/>
      <c r="D20" s="63"/>
      <c r="E20" s="63"/>
      <c r="F20" s="63"/>
      <c r="G20" s="23"/>
      <c r="H20" s="23"/>
      <c r="I20" s="23"/>
      <c r="J20" s="24"/>
    </row>
    <row r="21" ht="22.5" hidden="1" customHeight="1">
      <c r="A21" s="18"/>
      <c r="B21" s="19"/>
      <c r="C21" s="63"/>
      <c r="D21" s="63"/>
      <c r="E21" s="63"/>
      <c r="F21" s="63"/>
      <c r="G21" s="23"/>
      <c r="H21" s="23"/>
      <c r="I21" s="23"/>
      <c r="J21" s="24"/>
    </row>
    <row r="22" ht="22.5" hidden="1" customHeight="1">
      <c r="A22" s="18"/>
      <c r="B22" s="25"/>
      <c r="C22" s="63"/>
      <c r="D22" s="63"/>
      <c r="E22" s="63"/>
      <c r="F22" s="63"/>
      <c r="G22" s="23"/>
      <c r="H22" s="23"/>
      <c r="I22" s="23"/>
      <c r="J22" s="24"/>
    </row>
    <row r="23" ht="22.5" hidden="1" customHeight="1">
      <c r="A23" s="18"/>
      <c r="B23" s="19"/>
      <c r="C23" s="63"/>
      <c r="D23" s="63"/>
      <c r="E23" s="63"/>
      <c r="F23" s="63"/>
      <c r="G23" s="23"/>
      <c r="H23" s="23"/>
      <c r="I23" s="23"/>
      <c r="J23" s="24"/>
    </row>
    <row r="24" ht="22.5" hidden="1" customHeight="1">
      <c r="A24" s="18"/>
      <c r="B24" s="25"/>
      <c r="C24" s="117"/>
      <c r="D24" s="117"/>
      <c r="E24" s="117"/>
      <c r="F24" s="117"/>
      <c r="G24" s="98"/>
      <c r="H24" s="98"/>
      <c r="I24" s="98"/>
      <c r="J24" s="24"/>
    </row>
    <row r="25" ht="22.5" hidden="1" customHeight="1">
      <c r="A25" s="18"/>
      <c r="B25" s="19"/>
      <c r="C25" s="63"/>
      <c r="D25" s="63"/>
      <c r="E25" s="63"/>
      <c r="F25" s="63"/>
      <c r="G25" s="23"/>
      <c r="H25" s="23"/>
      <c r="I25" s="23"/>
      <c r="J25" s="24"/>
    </row>
    <row r="26" ht="22.5" hidden="1" customHeight="1">
      <c r="A26" s="18"/>
      <c r="B26" s="25"/>
      <c r="C26" s="117"/>
      <c r="D26" s="117"/>
      <c r="E26" s="117"/>
      <c r="F26" s="117"/>
      <c r="G26" s="98"/>
      <c r="H26" s="98"/>
      <c r="I26" s="98"/>
      <c r="J26" s="24"/>
    </row>
    <row r="27" ht="22.5" customHeight="1">
      <c r="A27" s="37"/>
      <c r="B27" s="88"/>
      <c r="C27" s="118"/>
      <c r="D27" s="118"/>
      <c r="E27" s="119"/>
      <c r="F27" s="119"/>
      <c r="G27" s="120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1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45747.0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45747</v>
      </c>
      <c r="D3" s="14">
        <f>C2+1</f>
        <v>45748</v>
      </c>
      <c r="E3" s="14">
        <f>C2+2</f>
        <v>45749</v>
      </c>
      <c r="F3" s="14">
        <f>C2+3</f>
        <v>45750</v>
      </c>
      <c r="G3" s="14">
        <f>C2+4</f>
        <v>45751</v>
      </c>
      <c r="H3" s="14">
        <f>C2+5</f>
        <v>45752</v>
      </c>
      <c r="I3" s="14">
        <f>C2+6</f>
        <v>45753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71"/>
      <c r="E5" s="54"/>
      <c r="F5" s="91"/>
      <c r="G5" s="71" t="s">
        <v>88</v>
      </c>
      <c r="H5" s="23"/>
      <c r="I5" s="67"/>
      <c r="J5" s="24"/>
    </row>
    <row r="6" ht="22.5" customHeight="1">
      <c r="A6" s="18"/>
      <c r="B6" s="83">
        <v>0.6458333333333334</v>
      </c>
      <c r="C6" s="66" t="s">
        <v>41</v>
      </c>
      <c r="D6" s="59" t="s">
        <v>42</v>
      </c>
      <c r="E6" s="57" t="s">
        <v>71</v>
      </c>
      <c r="F6" s="71"/>
      <c r="G6" s="71" t="s">
        <v>45</v>
      </c>
      <c r="H6" s="27"/>
      <c r="I6" s="54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71" t="s">
        <v>193</v>
      </c>
      <c r="H7" s="27"/>
      <c r="I7" s="67"/>
      <c r="J7" s="24"/>
    </row>
    <row r="8" ht="22.5" customHeight="1">
      <c r="A8" s="18"/>
      <c r="B8" s="83">
        <v>0.6875</v>
      </c>
      <c r="C8" s="52"/>
      <c r="D8" s="27"/>
      <c r="E8" s="27"/>
      <c r="F8" s="27"/>
      <c r="G8" s="71" t="s">
        <v>194</v>
      </c>
      <c r="H8" s="27"/>
      <c r="I8" s="54"/>
      <c r="J8" s="24"/>
    </row>
    <row r="9" ht="22.5" customHeight="1">
      <c r="A9" s="18"/>
      <c r="B9" s="83">
        <v>0.8333333333333334</v>
      </c>
      <c r="C9" s="57" t="s">
        <v>195</v>
      </c>
      <c r="D9" s="57" t="s">
        <v>196</v>
      </c>
      <c r="E9" s="57" t="s">
        <v>29</v>
      </c>
      <c r="F9" s="57" t="s">
        <v>40</v>
      </c>
      <c r="G9" s="54"/>
      <c r="H9" s="27"/>
      <c r="I9" s="27"/>
      <c r="J9" s="24"/>
    </row>
    <row r="10" ht="22.5" customHeight="1">
      <c r="A10" s="18"/>
      <c r="B10" s="82"/>
      <c r="C10" s="27"/>
      <c r="D10" s="27"/>
      <c r="E10" s="27"/>
      <c r="F10" s="27"/>
      <c r="G10" s="27"/>
      <c r="H10" s="23"/>
      <c r="I10" s="54"/>
      <c r="J10" s="24"/>
    </row>
    <row r="11" ht="22.5" hidden="1" customHeight="1">
      <c r="A11" s="18"/>
      <c r="B11" s="19"/>
      <c r="C11" s="57"/>
      <c r="D11" s="63"/>
      <c r="E11" s="63"/>
      <c r="F11" s="63"/>
      <c r="G11" s="63"/>
      <c r="H11" s="23"/>
      <c r="I11" s="23"/>
      <c r="J11" s="24"/>
    </row>
    <row r="12" ht="22.5" hidden="1" customHeight="1">
      <c r="A12" s="18"/>
      <c r="B12" s="25"/>
      <c r="C12" s="57"/>
      <c r="D12" s="63"/>
      <c r="E12" s="63"/>
      <c r="F12" s="63"/>
      <c r="G12" s="63"/>
      <c r="H12" s="23"/>
      <c r="I12" s="23"/>
      <c r="J12" s="24"/>
    </row>
    <row r="13" ht="22.5" hidden="1" customHeight="1">
      <c r="A13" s="18"/>
      <c r="B13" s="19"/>
      <c r="C13" s="57"/>
      <c r="D13" s="63"/>
      <c r="E13" s="63"/>
      <c r="F13" s="63"/>
      <c r="G13" s="63"/>
      <c r="H13" s="23"/>
      <c r="I13" s="23"/>
      <c r="J13" s="24"/>
    </row>
    <row r="14" ht="22.5" hidden="1" customHeight="1">
      <c r="A14" s="18"/>
      <c r="B14" s="25"/>
      <c r="C14" s="57"/>
      <c r="D14" s="63"/>
      <c r="E14" s="63"/>
      <c r="F14" s="63"/>
      <c r="G14" s="63"/>
      <c r="H14" s="23"/>
      <c r="I14" s="23"/>
      <c r="J14" s="24"/>
    </row>
    <row r="15" ht="22.5" hidden="1" customHeight="1">
      <c r="A15" s="18"/>
      <c r="B15" s="19"/>
      <c r="C15" s="57"/>
      <c r="D15" s="63"/>
      <c r="E15" s="63"/>
      <c r="F15" s="63"/>
      <c r="G15" s="63"/>
      <c r="H15" s="23"/>
      <c r="I15" s="23"/>
      <c r="J15" s="24"/>
    </row>
    <row r="16" ht="22.5" hidden="1" customHeight="1">
      <c r="A16" s="18"/>
      <c r="B16" s="25"/>
      <c r="C16" s="63"/>
      <c r="D16" s="63"/>
      <c r="E16" s="63"/>
      <c r="F16" s="63"/>
      <c r="G16" s="63"/>
      <c r="H16" s="23"/>
      <c r="I16" s="23"/>
      <c r="J16" s="24"/>
    </row>
    <row r="17" ht="22.5" hidden="1" customHeight="1">
      <c r="A17" s="18"/>
      <c r="B17" s="19"/>
      <c r="C17" s="63"/>
      <c r="D17" s="63"/>
      <c r="E17" s="63"/>
      <c r="F17" s="63"/>
      <c r="G17" s="63"/>
      <c r="H17" s="23"/>
      <c r="I17" s="23"/>
      <c r="J17" s="24"/>
    </row>
    <row r="18" ht="22.5" hidden="1" customHeight="1">
      <c r="A18" s="18"/>
      <c r="B18" s="25"/>
      <c r="C18" s="63"/>
      <c r="D18" s="63"/>
      <c r="E18" s="63"/>
      <c r="F18" s="63"/>
      <c r="G18" s="63"/>
      <c r="H18" s="23"/>
      <c r="I18" s="23"/>
      <c r="J18" s="24"/>
    </row>
    <row r="19" ht="22.5" hidden="1" customHeight="1">
      <c r="A19" s="18"/>
      <c r="B19" s="19"/>
      <c r="C19" s="63"/>
      <c r="D19" s="63"/>
      <c r="E19" s="63"/>
      <c r="F19" s="63"/>
      <c r="G19" s="63"/>
      <c r="H19" s="23"/>
      <c r="I19" s="23"/>
      <c r="J19" s="24"/>
    </row>
    <row r="20" ht="22.5" hidden="1" customHeight="1">
      <c r="A20" s="18"/>
      <c r="B20" s="25"/>
      <c r="C20" s="63"/>
      <c r="D20" s="63"/>
      <c r="E20" s="63"/>
      <c r="F20" s="63"/>
      <c r="G20" s="63"/>
      <c r="H20" s="23"/>
      <c r="I20" s="23"/>
      <c r="J20" s="24"/>
    </row>
    <row r="21" ht="22.5" hidden="1" customHeight="1">
      <c r="A21" s="18"/>
      <c r="B21" s="19"/>
      <c r="C21" s="63"/>
      <c r="D21" s="63"/>
      <c r="E21" s="63"/>
      <c r="F21" s="63"/>
      <c r="G21" s="63"/>
      <c r="H21" s="23"/>
      <c r="I21" s="23"/>
      <c r="J21" s="24"/>
    </row>
    <row r="22" ht="22.5" hidden="1" customHeight="1">
      <c r="A22" s="18"/>
      <c r="B22" s="25"/>
      <c r="C22" s="63"/>
      <c r="D22" s="63"/>
      <c r="E22" s="63"/>
      <c r="F22" s="63"/>
      <c r="G22" s="63"/>
      <c r="H22" s="23"/>
      <c r="I22" s="23"/>
      <c r="J22" s="24"/>
    </row>
    <row r="23" ht="22.5" hidden="1" customHeight="1">
      <c r="A23" s="18"/>
      <c r="B23" s="19"/>
      <c r="C23" s="63"/>
      <c r="D23" s="63"/>
      <c r="E23" s="63"/>
      <c r="F23" s="63"/>
      <c r="G23" s="63"/>
      <c r="H23" s="23"/>
      <c r="I23" s="23"/>
      <c r="J23" s="24"/>
    </row>
    <row r="24" ht="22.5" hidden="1" customHeight="1">
      <c r="A24" s="18"/>
      <c r="B24" s="25"/>
      <c r="C24" s="117"/>
      <c r="D24" s="117"/>
      <c r="E24" s="117"/>
      <c r="F24" s="117"/>
      <c r="G24" s="117"/>
      <c r="H24" s="98"/>
      <c r="I24" s="98"/>
      <c r="J24" s="24"/>
    </row>
    <row r="25" ht="22.5" hidden="1" customHeight="1">
      <c r="A25" s="18"/>
      <c r="B25" s="19"/>
      <c r="C25" s="63"/>
      <c r="D25" s="63"/>
      <c r="E25" s="63"/>
      <c r="F25" s="63"/>
      <c r="G25" s="63"/>
      <c r="H25" s="23"/>
      <c r="I25" s="23"/>
      <c r="J25" s="24"/>
    </row>
    <row r="26" ht="22.5" hidden="1" customHeight="1">
      <c r="A26" s="18"/>
      <c r="B26" s="25"/>
      <c r="C26" s="117"/>
      <c r="D26" s="117"/>
      <c r="E26" s="117"/>
      <c r="F26" s="117"/>
      <c r="G26" s="117"/>
      <c r="H26" s="98"/>
      <c r="I26" s="98"/>
      <c r="J26" s="24"/>
    </row>
    <row r="27" ht="22.5" customHeight="1">
      <c r="A27" s="37"/>
      <c r="B27" s="88"/>
      <c r="C27" s="118"/>
      <c r="D27" s="118"/>
      <c r="E27" s="119"/>
      <c r="F27" s="119"/>
      <c r="G27" s="119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1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45754.0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45754</v>
      </c>
      <c r="D3" s="14">
        <f>C2+1</f>
        <v>45755</v>
      </c>
      <c r="E3" s="14">
        <f>C2+2</f>
        <v>45756</v>
      </c>
      <c r="F3" s="14">
        <f>C2+3</f>
        <v>45757</v>
      </c>
      <c r="G3" s="14">
        <f>C2+4</f>
        <v>45758</v>
      </c>
      <c r="H3" s="14">
        <f>C2+5</f>
        <v>45759</v>
      </c>
      <c r="I3" s="14">
        <f>C2+6</f>
        <v>45760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57" t="s">
        <v>23</v>
      </c>
      <c r="D5" s="71" t="s">
        <v>40</v>
      </c>
      <c r="E5" s="71" t="s">
        <v>71</v>
      </c>
      <c r="F5" s="87"/>
      <c r="G5" s="75" t="s">
        <v>197</v>
      </c>
      <c r="H5" s="72" t="s">
        <v>197</v>
      </c>
      <c r="I5" s="75" t="s">
        <v>197</v>
      </c>
      <c r="J5" s="24"/>
    </row>
    <row r="6" ht="22.5" customHeight="1">
      <c r="A6" s="18"/>
      <c r="B6" s="83">
        <v>0.6458333333333334</v>
      </c>
      <c r="C6" s="66" t="s">
        <v>52</v>
      </c>
      <c r="D6" s="71" t="s">
        <v>42</v>
      </c>
      <c r="E6" s="57" t="s">
        <v>41</v>
      </c>
      <c r="F6" s="71"/>
      <c r="G6" s="75"/>
      <c r="H6" s="72"/>
      <c r="I6" s="75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75"/>
      <c r="H7" s="72"/>
      <c r="I7" s="114"/>
      <c r="J7" s="24"/>
    </row>
    <row r="8" ht="22.5" customHeight="1">
      <c r="A8" s="18"/>
      <c r="B8" s="83">
        <v>0.6875</v>
      </c>
      <c r="C8" s="52"/>
      <c r="D8" s="27"/>
      <c r="E8" s="57" t="s">
        <v>198</v>
      </c>
      <c r="F8" s="27"/>
      <c r="G8" s="75"/>
      <c r="H8" s="72"/>
      <c r="I8" s="75"/>
      <c r="J8" s="24"/>
    </row>
    <row r="9" ht="22.5" customHeight="1">
      <c r="A9" s="18"/>
      <c r="B9" s="83">
        <v>0.8333333333333334</v>
      </c>
      <c r="C9" s="57" t="s">
        <v>199</v>
      </c>
      <c r="D9" s="57" t="s">
        <v>30</v>
      </c>
      <c r="E9" s="57" t="s">
        <v>29</v>
      </c>
      <c r="F9" s="27"/>
      <c r="G9" s="75"/>
      <c r="H9" s="72"/>
      <c r="I9" s="72"/>
      <c r="J9" s="24"/>
    </row>
    <row r="10" ht="22.5" customHeight="1">
      <c r="A10" s="18"/>
      <c r="B10" s="82"/>
      <c r="C10" s="57"/>
      <c r="D10" s="27"/>
      <c r="E10" s="27"/>
      <c r="F10" s="27"/>
      <c r="G10" s="72"/>
      <c r="H10" s="113"/>
      <c r="I10" s="75"/>
      <c r="J10" s="24"/>
    </row>
    <row r="11" ht="22.5" hidden="1" customHeight="1">
      <c r="A11" s="18"/>
      <c r="B11" s="19"/>
      <c r="C11" s="57"/>
      <c r="D11" s="63"/>
      <c r="E11" s="63"/>
      <c r="F11" s="63"/>
      <c r="G11" s="63"/>
      <c r="H11" s="23"/>
      <c r="I11" s="23"/>
      <c r="J11" s="24"/>
    </row>
    <row r="12" ht="22.5" hidden="1" customHeight="1">
      <c r="A12" s="18"/>
      <c r="B12" s="25"/>
      <c r="C12" s="57"/>
      <c r="D12" s="63"/>
      <c r="E12" s="63"/>
      <c r="F12" s="63"/>
      <c r="G12" s="63"/>
      <c r="H12" s="23"/>
      <c r="I12" s="23"/>
      <c r="J12" s="24"/>
    </row>
    <row r="13" ht="22.5" hidden="1" customHeight="1">
      <c r="A13" s="18"/>
      <c r="B13" s="19"/>
      <c r="C13" s="57"/>
      <c r="D13" s="63"/>
      <c r="E13" s="63"/>
      <c r="F13" s="63"/>
      <c r="G13" s="63"/>
      <c r="H13" s="23"/>
      <c r="I13" s="23"/>
      <c r="J13" s="24"/>
    </row>
    <row r="14" ht="22.5" hidden="1" customHeight="1">
      <c r="A14" s="18"/>
      <c r="B14" s="25"/>
      <c r="C14" s="57"/>
      <c r="D14" s="63"/>
      <c r="E14" s="63"/>
      <c r="F14" s="63"/>
      <c r="G14" s="63"/>
      <c r="H14" s="23"/>
      <c r="I14" s="23"/>
      <c r="J14" s="24"/>
    </row>
    <row r="15" ht="22.5" hidden="1" customHeight="1">
      <c r="A15" s="18"/>
      <c r="B15" s="19"/>
      <c r="C15" s="57"/>
      <c r="D15" s="63"/>
      <c r="E15" s="63"/>
      <c r="F15" s="63"/>
      <c r="G15" s="63"/>
      <c r="H15" s="23"/>
      <c r="I15" s="23"/>
      <c r="J15" s="24"/>
    </row>
    <row r="16" ht="22.5" hidden="1" customHeight="1">
      <c r="A16" s="18"/>
      <c r="B16" s="25"/>
      <c r="C16" s="63"/>
      <c r="D16" s="63"/>
      <c r="E16" s="63"/>
      <c r="F16" s="63"/>
      <c r="G16" s="63"/>
      <c r="H16" s="23"/>
      <c r="I16" s="23"/>
      <c r="J16" s="24"/>
    </row>
    <row r="17" ht="22.5" hidden="1" customHeight="1">
      <c r="A17" s="18"/>
      <c r="B17" s="19"/>
      <c r="C17" s="63"/>
      <c r="D17" s="63"/>
      <c r="E17" s="63"/>
      <c r="F17" s="63"/>
      <c r="G17" s="63"/>
      <c r="H17" s="23"/>
      <c r="I17" s="23"/>
      <c r="J17" s="24"/>
    </row>
    <row r="18" ht="22.5" hidden="1" customHeight="1">
      <c r="A18" s="18"/>
      <c r="B18" s="25"/>
      <c r="C18" s="63"/>
      <c r="D18" s="63"/>
      <c r="E18" s="63"/>
      <c r="F18" s="63"/>
      <c r="G18" s="63"/>
      <c r="H18" s="23"/>
      <c r="I18" s="23"/>
      <c r="J18" s="24"/>
    </row>
    <row r="19" ht="22.5" hidden="1" customHeight="1">
      <c r="A19" s="18"/>
      <c r="B19" s="19"/>
      <c r="C19" s="63"/>
      <c r="D19" s="63"/>
      <c r="E19" s="63"/>
      <c r="F19" s="63"/>
      <c r="G19" s="63"/>
      <c r="H19" s="23"/>
      <c r="I19" s="23"/>
      <c r="J19" s="24"/>
    </row>
    <row r="20" ht="22.5" hidden="1" customHeight="1">
      <c r="A20" s="18"/>
      <c r="B20" s="25"/>
      <c r="C20" s="63"/>
      <c r="D20" s="63"/>
      <c r="E20" s="63"/>
      <c r="F20" s="63"/>
      <c r="G20" s="63"/>
      <c r="H20" s="23"/>
      <c r="I20" s="23"/>
      <c r="J20" s="24"/>
    </row>
    <row r="21" ht="22.5" hidden="1" customHeight="1">
      <c r="A21" s="18"/>
      <c r="B21" s="19"/>
      <c r="C21" s="63"/>
      <c r="D21" s="63"/>
      <c r="E21" s="63"/>
      <c r="F21" s="63"/>
      <c r="G21" s="63"/>
      <c r="H21" s="23"/>
      <c r="I21" s="23"/>
      <c r="J21" s="24"/>
    </row>
    <row r="22" ht="22.5" hidden="1" customHeight="1">
      <c r="A22" s="18"/>
      <c r="B22" s="25"/>
      <c r="C22" s="63"/>
      <c r="D22" s="63"/>
      <c r="E22" s="63"/>
      <c r="F22" s="63"/>
      <c r="G22" s="63"/>
      <c r="H22" s="23"/>
      <c r="I22" s="23"/>
      <c r="J22" s="24"/>
    </row>
    <row r="23" ht="22.5" hidden="1" customHeight="1">
      <c r="A23" s="18"/>
      <c r="B23" s="19"/>
      <c r="C23" s="63"/>
      <c r="D23" s="63"/>
      <c r="E23" s="63"/>
      <c r="F23" s="63"/>
      <c r="G23" s="63"/>
      <c r="H23" s="23"/>
      <c r="I23" s="23"/>
      <c r="J23" s="24"/>
    </row>
    <row r="24" ht="22.5" hidden="1" customHeight="1">
      <c r="A24" s="18"/>
      <c r="B24" s="25"/>
      <c r="C24" s="117"/>
      <c r="D24" s="117"/>
      <c r="E24" s="117"/>
      <c r="F24" s="117"/>
      <c r="G24" s="117"/>
      <c r="H24" s="98"/>
      <c r="I24" s="98"/>
      <c r="J24" s="24"/>
    </row>
    <row r="25" ht="22.5" hidden="1" customHeight="1">
      <c r="A25" s="18"/>
      <c r="B25" s="19"/>
      <c r="C25" s="63"/>
      <c r="D25" s="63"/>
      <c r="E25" s="63"/>
      <c r="F25" s="63"/>
      <c r="G25" s="63"/>
      <c r="H25" s="23"/>
      <c r="I25" s="23"/>
      <c r="J25" s="24"/>
    </row>
    <row r="26" ht="22.5" hidden="1" customHeight="1">
      <c r="A26" s="18"/>
      <c r="B26" s="25"/>
      <c r="C26" s="117"/>
      <c r="D26" s="117"/>
      <c r="E26" s="117"/>
      <c r="F26" s="117"/>
      <c r="G26" s="117"/>
      <c r="H26" s="98"/>
      <c r="I26" s="98"/>
      <c r="J26" s="24"/>
    </row>
    <row r="27" ht="22.5" customHeight="1">
      <c r="A27" s="37"/>
      <c r="B27" s="88"/>
      <c r="C27" s="118"/>
      <c r="D27" s="118"/>
      <c r="E27" s="119"/>
      <c r="F27" s="119"/>
      <c r="G27" s="119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1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45768.0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45768</v>
      </c>
      <c r="D3" s="14">
        <f>C2+1</f>
        <v>45769</v>
      </c>
      <c r="E3" s="14">
        <f>C2+2</f>
        <v>45770</v>
      </c>
      <c r="F3" s="14">
        <f>C2+3</f>
        <v>45771</v>
      </c>
      <c r="G3" s="14">
        <f>C2+4</f>
        <v>45772</v>
      </c>
      <c r="H3" s="14">
        <f>C2+5</f>
        <v>45773</v>
      </c>
      <c r="I3" s="14">
        <f>C2+6</f>
        <v>45774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54"/>
      <c r="F5" s="87"/>
      <c r="G5" s="54"/>
      <c r="H5" s="27"/>
      <c r="I5" s="54"/>
      <c r="J5" s="24"/>
    </row>
    <row r="6" ht="22.5" customHeight="1">
      <c r="A6" s="18"/>
      <c r="B6" s="83">
        <v>0.6458333333333334</v>
      </c>
      <c r="C6" s="66"/>
      <c r="D6" s="71" t="s">
        <v>42</v>
      </c>
      <c r="E6" s="57" t="s">
        <v>88</v>
      </c>
      <c r="F6" s="71" t="s">
        <v>40</v>
      </c>
      <c r="G6" s="54"/>
      <c r="H6" s="27"/>
      <c r="I6" s="54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7"/>
      <c r="I7" s="67"/>
      <c r="J7" s="24"/>
    </row>
    <row r="8" ht="22.5" customHeight="1">
      <c r="A8" s="18"/>
      <c r="B8" s="83">
        <v>0.6875</v>
      </c>
      <c r="C8" s="52"/>
      <c r="D8" s="27"/>
      <c r="E8" s="57"/>
      <c r="F8" s="27"/>
      <c r="G8" s="54"/>
      <c r="H8" s="27"/>
      <c r="I8" s="54"/>
      <c r="J8" s="24"/>
    </row>
    <row r="9" ht="22.5" customHeight="1">
      <c r="A9" s="18"/>
      <c r="B9" s="83">
        <v>0.8333333333333334</v>
      </c>
      <c r="C9" s="57" t="s">
        <v>200</v>
      </c>
      <c r="D9" s="57"/>
      <c r="E9" s="57"/>
      <c r="F9" s="27"/>
      <c r="G9" s="54"/>
      <c r="H9" s="27"/>
      <c r="I9" s="27"/>
      <c r="J9" s="24"/>
    </row>
    <row r="10" ht="22.5" customHeight="1">
      <c r="A10" s="18"/>
      <c r="B10" s="82"/>
      <c r="C10" s="57" t="s">
        <v>201</v>
      </c>
      <c r="D10" s="27"/>
      <c r="E10" s="27"/>
      <c r="F10" s="27"/>
      <c r="G10" s="27"/>
      <c r="H10" s="23"/>
      <c r="I10" s="54"/>
      <c r="J10" s="24"/>
    </row>
    <row r="11" ht="22.5" hidden="1" customHeight="1">
      <c r="A11" s="18"/>
      <c r="B11" s="19"/>
      <c r="C11" s="57"/>
      <c r="D11" s="63"/>
      <c r="E11" s="63"/>
      <c r="F11" s="63"/>
      <c r="G11" s="63"/>
      <c r="H11" s="23"/>
      <c r="I11" s="23"/>
      <c r="J11" s="24"/>
    </row>
    <row r="12" ht="22.5" hidden="1" customHeight="1">
      <c r="A12" s="18"/>
      <c r="B12" s="25"/>
      <c r="C12" s="57"/>
      <c r="D12" s="63"/>
      <c r="E12" s="63"/>
      <c r="F12" s="63"/>
      <c r="G12" s="63"/>
      <c r="H12" s="23"/>
      <c r="I12" s="23"/>
      <c r="J12" s="24"/>
    </row>
    <row r="13" ht="22.5" hidden="1" customHeight="1">
      <c r="A13" s="18"/>
      <c r="B13" s="19"/>
      <c r="C13" s="57"/>
      <c r="D13" s="63"/>
      <c r="E13" s="63"/>
      <c r="F13" s="63"/>
      <c r="G13" s="63"/>
      <c r="H13" s="23"/>
      <c r="I13" s="23"/>
      <c r="J13" s="24"/>
    </row>
    <row r="14" ht="22.5" hidden="1" customHeight="1">
      <c r="A14" s="18"/>
      <c r="B14" s="25"/>
      <c r="C14" s="57"/>
      <c r="D14" s="63"/>
      <c r="E14" s="63"/>
      <c r="F14" s="63"/>
      <c r="G14" s="63"/>
      <c r="H14" s="23"/>
      <c r="I14" s="23"/>
      <c r="J14" s="24"/>
    </row>
    <row r="15" ht="22.5" hidden="1" customHeight="1">
      <c r="A15" s="18"/>
      <c r="B15" s="19"/>
      <c r="C15" s="57"/>
      <c r="D15" s="63"/>
      <c r="E15" s="63"/>
      <c r="F15" s="63"/>
      <c r="G15" s="63"/>
      <c r="H15" s="23"/>
      <c r="I15" s="23"/>
      <c r="J15" s="24"/>
    </row>
    <row r="16" ht="22.5" hidden="1" customHeight="1">
      <c r="A16" s="18"/>
      <c r="B16" s="25"/>
      <c r="C16" s="63"/>
      <c r="D16" s="63"/>
      <c r="E16" s="63"/>
      <c r="F16" s="63"/>
      <c r="G16" s="63"/>
      <c r="H16" s="23"/>
      <c r="I16" s="23"/>
      <c r="J16" s="24"/>
    </row>
    <row r="17" ht="22.5" hidden="1" customHeight="1">
      <c r="A17" s="18"/>
      <c r="B17" s="19"/>
      <c r="C17" s="63"/>
      <c r="D17" s="63"/>
      <c r="E17" s="63"/>
      <c r="F17" s="63"/>
      <c r="G17" s="63"/>
      <c r="H17" s="23"/>
      <c r="I17" s="23"/>
      <c r="J17" s="24"/>
    </row>
    <row r="18" ht="22.5" hidden="1" customHeight="1">
      <c r="A18" s="18"/>
      <c r="B18" s="25"/>
      <c r="C18" s="63"/>
      <c r="D18" s="63"/>
      <c r="E18" s="63"/>
      <c r="F18" s="63"/>
      <c r="G18" s="63"/>
      <c r="H18" s="23"/>
      <c r="I18" s="23"/>
      <c r="J18" s="24"/>
    </row>
    <row r="19" ht="22.5" hidden="1" customHeight="1">
      <c r="A19" s="18"/>
      <c r="B19" s="19"/>
      <c r="C19" s="63"/>
      <c r="D19" s="63"/>
      <c r="E19" s="63"/>
      <c r="F19" s="63"/>
      <c r="G19" s="63"/>
      <c r="H19" s="23"/>
      <c r="I19" s="23"/>
      <c r="J19" s="24"/>
    </row>
    <row r="20" ht="22.5" hidden="1" customHeight="1">
      <c r="A20" s="18"/>
      <c r="B20" s="25"/>
      <c r="C20" s="63"/>
      <c r="D20" s="63"/>
      <c r="E20" s="63"/>
      <c r="F20" s="63"/>
      <c r="G20" s="63"/>
      <c r="H20" s="23"/>
      <c r="I20" s="23"/>
      <c r="J20" s="24"/>
    </row>
    <row r="21" ht="22.5" hidden="1" customHeight="1">
      <c r="A21" s="18"/>
      <c r="B21" s="19"/>
      <c r="C21" s="63"/>
      <c r="D21" s="63"/>
      <c r="E21" s="63"/>
      <c r="F21" s="63"/>
      <c r="G21" s="63"/>
      <c r="H21" s="23"/>
      <c r="I21" s="23"/>
      <c r="J21" s="24"/>
    </row>
    <row r="22" ht="22.5" hidden="1" customHeight="1">
      <c r="A22" s="18"/>
      <c r="B22" s="25"/>
      <c r="C22" s="63"/>
      <c r="D22" s="63"/>
      <c r="E22" s="63"/>
      <c r="F22" s="63"/>
      <c r="G22" s="63"/>
      <c r="H22" s="23"/>
      <c r="I22" s="23"/>
      <c r="J22" s="24"/>
    </row>
    <row r="23" ht="22.5" hidden="1" customHeight="1">
      <c r="A23" s="18"/>
      <c r="B23" s="19"/>
      <c r="C23" s="63"/>
      <c r="D23" s="63"/>
      <c r="E23" s="63"/>
      <c r="F23" s="63"/>
      <c r="G23" s="63"/>
      <c r="H23" s="23"/>
      <c r="I23" s="23"/>
      <c r="J23" s="24"/>
    </row>
    <row r="24" ht="22.5" hidden="1" customHeight="1">
      <c r="A24" s="18"/>
      <c r="B24" s="25"/>
      <c r="C24" s="117"/>
      <c r="D24" s="117"/>
      <c r="E24" s="117"/>
      <c r="F24" s="117"/>
      <c r="G24" s="117"/>
      <c r="H24" s="98"/>
      <c r="I24" s="98"/>
      <c r="J24" s="24"/>
    </row>
    <row r="25" ht="22.5" hidden="1" customHeight="1">
      <c r="A25" s="18"/>
      <c r="B25" s="19"/>
      <c r="C25" s="63"/>
      <c r="D25" s="63"/>
      <c r="E25" s="63"/>
      <c r="F25" s="63"/>
      <c r="G25" s="63"/>
      <c r="H25" s="23"/>
      <c r="I25" s="23"/>
      <c r="J25" s="24"/>
    </row>
    <row r="26" ht="22.5" hidden="1" customHeight="1">
      <c r="A26" s="18"/>
      <c r="B26" s="25"/>
      <c r="C26" s="117"/>
      <c r="D26" s="117"/>
      <c r="E26" s="117"/>
      <c r="F26" s="117"/>
      <c r="G26" s="117"/>
      <c r="H26" s="98"/>
      <c r="I26" s="98"/>
      <c r="J26" s="24"/>
    </row>
    <row r="27" ht="22.5" customHeight="1">
      <c r="A27" s="37"/>
      <c r="B27" s="88"/>
      <c r="C27" s="118"/>
      <c r="D27" s="118"/>
      <c r="E27" s="119"/>
      <c r="F27" s="119"/>
      <c r="G27" s="119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1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45775.0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45775</v>
      </c>
      <c r="D3" s="14">
        <f>C2+1</f>
        <v>45776</v>
      </c>
      <c r="E3" s="14">
        <f>C2+2</f>
        <v>45777</v>
      </c>
      <c r="F3" s="14">
        <f>C2+3</f>
        <v>45778</v>
      </c>
      <c r="G3" s="14">
        <f>C2+4</f>
        <v>45779</v>
      </c>
      <c r="H3" s="14">
        <f>C2+5</f>
        <v>45780</v>
      </c>
      <c r="I3" s="14">
        <f>C2+6</f>
        <v>45781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109"/>
      <c r="F5" s="87"/>
      <c r="G5" s="54"/>
      <c r="H5" s="27"/>
      <c r="I5" s="54"/>
      <c r="J5" s="24"/>
    </row>
    <row r="6" ht="22.5" customHeight="1">
      <c r="A6" s="18"/>
      <c r="B6" s="83">
        <v>0.6458333333333334</v>
      </c>
      <c r="C6" s="66" t="s">
        <v>40</v>
      </c>
      <c r="D6" s="71" t="s">
        <v>104</v>
      </c>
      <c r="E6" s="122" t="s">
        <v>41</v>
      </c>
      <c r="F6" s="71" t="s">
        <v>52</v>
      </c>
      <c r="G6" s="54"/>
      <c r="H6" s="27"/>
      <c r="I6" s="54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7"/>
      <c r="I7" s="67"/>
      <c r="J7" s="24"/>
    </row>
    <row r="8" ht="22.5" customHeight="1">
      <c r="A8" s="18"/>
      <c r="B8" s="83">
        <v>0.6875</v>
      </c>
      <c r="C8" s="52"/>
      <c r="D8" s="27"/>
      <c r="E8" s="57"/>
      <c r="F8" s="27"/>
      <c r="G8" s="54"/>
      <c r="H8" s="27"/>
      <c r="I8" s="54"/>
      <c r="J8" s="24"/>
    </row>
    <row r="9" ht="22.5" customHeight="1">
      <c r="A9" s="18"/>
      <c r="B9" s="83">
        <v>0.8333333333333334</v>
      </c>
      <c r="C9" s="27"/>
      <c r="D9" s="57" t="s">
        <v>30</v>
      </c>
      <c r="E9" s="57" t="s">
        <v>29</v>
      </c>
      <c r="F9" s="27"/>
      <c r="G9" s="54"/>
      <c r="H9" s="27"/>
      <c r="I9" s="27"/>
      <c r="J9" s="24"/>
    </row>
    <row r="10" ht="22.5" customHeight="1">
      <c r="A10" s="18"/>
      <c r="B10" s="82"/>
      <c r="C10" s="27"/>
      <c r="D10" s="57"/>
      <c r="E10" s="123" t="s">
        <v>202</v>
      </c>
      <c r="F10" s="27"/>
      <c r="G10" s="27"/>
      <c r="H10" s="23"/>
      <c r="I10" s="54"/>
      <c r="J10" s="24"/>
    </row>
    <row r="11" ht="22.5" hidden="1" customHeight="1">
      <c r="A11" s="18"/>
      <c r="B11" s="19"/>
      <c r="C11" s="27"/>
      <c r="D11" s="63"/>
      <c r="E11" s="63"/>
      <c r="F11" s="63"/>
      <c r="G11" s="63"/>
      <c r="H11" s="23"/>
      <c r="I11" s="23"/>
      <c r="J11" s="24"/>
    </row>
    <row r="12" ht="22.5" hidden="1" customHeight="1">
      <c r="A12" s="18"/>
      <c r="B12" s="25"/>
      <c r="C12" s="27"/>
      <c r="D12" s="63"/>
      <c r="E12" s="63"/>
      <c r="F12" s="63"/>
      <c r="G12" s="63"/>
      <c r="H12" s="23"/>
      <c r="I12" s="23"/>
      <c r="J12" s="24"/>
    </row>
    <row r="13" ht="22.5" hidden="1" customHeight="1">
      <c r="A13" s="18"/>
      <c r="B13" s="19"/>
      <c r="C13" s="27"/>
      <c r="D13" s="63"/>
      <c r="E13" s="63"/>
      <c r="F13" s="63"/>
      <c r="G13" s="63"/>
      <c r="H13" s="23"/>
      <c r="I13" s="23"/>
      <c r="J13" s="24"/>
    </row>
    <row r="14" ht="22.5" hidden="1" customHeight="1">
      <c r="A14" s="18"/>
      <c r="B14" s="25"/>
      <c r="C14" s="27"/>
      <c r="D14" s="63"/>
      <c r="E14" s="63"/>
      <c r="F14" s="63"/>
      <c r="G14" s="63"/>
      <c r="H14" s="23"/>
      <c r="I14" s="23"/>
      <c r="J14" s="24"/>
    </row>
    <row r="15" ht="22.5" hidden="1" customHeight="1">
      <c r="A15" s="18"/>
      <c r="B15" s="19"/>
      <c r="C15" s="27"/>
      <c r="D15" s="63"/>
      <c r="E15" s="63"/>
      <c r="F15" s="63"/>
      <c r="G15" s="63"/>
      <c r="H15" s="23"/>
      <c r="I15" s="23"/>
      <c r="J15" s="24"/>
    </row>
    <row r="16" ht="22.5" hidden="1" customHeight="1">
      <c r="A16" s="18"/>
      <c r="B16" s="25"/>
      <c r="C16" s="23"/>
      <c r="D16" s="63"/>
      <c r="E16" s="63"/>
      <c r="F16" s="63"/>
      <c r="G16" s="63"/>
      <c r="H16" s="23"/>
      <c r="I16" s="23"/>
      <c r="J16" s="24"/>
    </row>
    <row r="17" ht="22.5" hidden="1" customHeight="1">
      <c r="A17" s="18"/>
      <c r="B17" s="19"/>
      <c r="C17" s="23"/>
      <c r="D17" s="63"/>
      <c r="E17" s="63"/>
      <c r="F17" s="63"/>
      <c r="G17" s="63"/>
      <c r="H17" s="23"/>
      <c r="I17" s="23"/>
      <c r="J17" s="24"/>
    </row>
    <row r="18" ht="22.5" hidden="1" customHeight="1">
      <c r="A18" s="18"/>
      <c r="B18" s="25"/>
      <c r="C18" s="23"/>
      <c r="D18" s="63"/>
      <c r="E18" s="63"/>
      <c r="F18" s="63"/>
      <c r="G18" s="63"/>
      <c r="H18" s="23"/>
      <c r="I18" s="23"/>
      <c r="J18" s="24"/>
    </row>
    <row r="19" ht="22.5" hidden="1" customHeight="1">
      <c r="A19" s="18"/>
      <c r="B19" s="19"/>
      <c r="C19" s="23"/>
      <c r="D19" s="63"/>
      <c r="E19" s="63"/>
      <c r="F19" s="63"/>
      <c r="G19" s="63"/>
      <c r="H19" s="23"/>
      <c r="I19" s="23"/>
      <c r="J19" s="24"/>
    </row>
    <row r="20" ht="22.5" hidden="1" customHeight="1">
      <c r="A20" s="18"/>
      <c r="B20" s="25"/>
      <c r="C20" s="23"/>
      <c r="D20" s="63"/>
      <c r="E20" s="63"/>
      <c r="F20" s="63"/>
      <c r="G20" s="63"/>
      <c r="H20" s="23"/>
      <c r="I20" s="23"/>
      <c r="J20" s="24"/>
    </row>
    <row r="21" ht="22.5" hidden="1" customHeight="1">
      <c r="A21" s="18"/>
      <c r="B21" s="19"/>
      <c r="C21" s="23"/>
      <c r="D21" s="63"/>
      <c r="E21" s="63"/>
      <c r="F21" s="63"/>
      <c r="G21" s="63"/>
      <c r="H21" s="23"/>
      <c r="I21" s="23"/>
      <c r="J21" s="24"/>
    </row>
    <row r="22" ht="22.5" hidden="1" customHeight="1">
      <c r="A22" s="18"/>
      <c r="B22" s="25"/>
      <c r="C22" s="23"/>
      <c r="D22" s="63"/>
      <c r="E22" s="63"/>
      <c r="F22" s="63"/>
      <c r="G22" s="63"/>
      <c r="H22" s="23"/>
      <c r="I22" s="23"/>
      <c r="J22" s="24"/>
    </row>
    <row r="23" ht="22.5" hidden="1" customHeight="1">
      <c r="A23" s="18"/>
      <c r="B23" s="19"/>
      <c r="C23" s="23"/>
      <c r="D23" s="63"/>
      <c r="E23" s="63"/>
      <c r="F23" s="63"/>
      <c r="G23" s="63"/>
      <c r="H23" s="23"/>
      <c r="I23" s="23"/>
      <c r="J23" s="24"/>
    </row>
    <row r="24" ht="22.5" hidden="1" customHeight="1">
      <c r="A24" s="18"/>
      <c r="B24" s="25"/>
      <c r="C24" s="98"/>
      <c r="D24" s="117"/>
      <c r="E24" s="117"/>
      <c r="F24" s="117"/>
      <c r="G24" s="117"/>
      <c r="H24" s="98"/>
      <c r="I24" s="98"/>
      <c r="J24" s="24"/>
    </row>
    <row r="25" ht="22.5" hidden="1" customHeight="1">
      <c r="A25" s="18"/>
      <c r="B25" s="19"/>
      <c r="C25" s="23"/>
      <c r="D25" s="63"/>
      <c r="E25" s="63"/>
      <c r="F25" s="63"/>
      <c r="G25" s="63"/>
      <c r="H25" s="23"/>
      <c r="I25" s="23"/>
      <c r="J25" s="24"/>
    </row>
    <row r="26" ht="22.5" hidden="1" customHeight="1">
      <c r="A26" s="18"/>
      <c r="B26" s="25"/>
      <c r="C26" s="98"/>
      <c r="D26" s="117"/>
      <c r="E26" s="117"/>
      <c r="F26" s="117"/>
      <c r="G26" s="117"/>
      <c r="H26" s="98"/>
      <c r="I26" s="98"/>
      <c r="J26" s="24"/>
    </row>
    <row r="27" ht="22.5" customHeight="1">
      <c r="A27" s="37"/>
      <c r="B27" s="88"/>
      <c r="C27" s="124"/>
      <c r="D27" s="124"/>
      <c r="E27" s="119"/>
      <c r="F27" s="120"/>
      <c r="G27" s="120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5" t="s">
        <v>203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45782.0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45782</v>
      </c>
      <c r="D3" s="14">
        <f>C2+1</f>
        <v>45783</v>
      </c>
      <c r="E3" s="14">
        <f>C2+2</f>
        <v>45784</v>
      </c>
      <c r="F3" s="14">
        <f>C2+3</f>
        <v>45785</v>
      </c>
      <c r="G3" s="14">
        <f>C2+4</f>
        <v>45786</v>
      </c>
      <c r="H3" s="14">
        <f>C2+5</f>
        <v>45787</v>
      </c>
      <c r="I3" s="14">
        <f>C2+6</f>
        <v>45788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27"/>
      <c r="D5" s="54"/>
      <c r="E5" s="54"/>
      <c r="F5" s="87"/>
      <c r="G5" s="54"/>
      <c r="H5" s="27"/>
      <c r="I5" s="54"/>
      <c r="J5" s="24"/>
    </row>
    <row r="6" ht="22.5" customHeight="1">
      <c r="A6" s="18"/>
      <c r="B6" s="83">
        <v>0.6458333333333334</v>
      </c>
      <c r="C6" s="52"/>
      <c r="D6" s="71" t="s">
        <v>42</v>
      </c>
      <c r="E6" s="57" t="s">
        <v>40</v>
      </c>
      <c r="F6" s="71" t="s">
        <v>23</v>
      </c>
      <c r="G6" s="54"/>
      <c r="H6" s="27"/>
      <c r="I6" s="54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7"/>
      <c r="I7" s="67"/>
      <c r="J7" s="24"/>
    </row>
    <row r="8" ht="22.5" customHeight="1">
      <c r="A8" s="18"/>
      <c r="B8" s="83">
        <v>0.6875</v>
      </c>
      <c r="C8" s="52"/>
      <c r="D8" s="27"/>
      <c r="E8" s="27"/>
      <c r="F8" s="27"/>
      <c r="G8" s="54"/>
      <c r="H8" s="27"/>
      <c r="I8" s="54"/>
      <c r="J8" s="24"/>
    </row>
    <row r="9" ht="22.5" customHeight="1">
      <c r="A9" s="18"/>
      <c r="B9" s="83">
        <v>0.8333333333333334</v>
      </c>
      <c r="C9" s="57" t="s">
        <v>204</v>
      </c>
      <c r="D9" s="57" t="s">
        <v>30</v>
      </c>
      <c r="E9" s="57"/>
      <c r="F9" s="27"/>
      <c r="G9" s="54"/>
      <c r="H9" s="27"/>
      <c r="I9" s="27"/>
      <c r="J9" s="24"/>
    </row>
    <row r="10" ht="22.5" customHeight="1">
      <c r="A10" s="18"/>
      <c r="B10" s="126" t="s">
        <v>205</v>
      </c>
      <c r="C10" s="57" t="s">
        <v>206</v>
      </c>
      <c r="D10" s="57" t="s">
        <v>207</v>
      </c>
      <c r="E10" s="27"/>
      <c r="F10" s="57" t="s">
        <v>204</v>
      </c>
      <c r="G10" s="27"/>
      <c r="H10" s="23"/>
      <c r="I10" s="54"/>
      <c r="J10" s="24"/>
    </row>
    <row r="11" ht="22.5" hidden="1" customHeight="1">
      <c r="A11" s="18"/>
      <c r="B11" s="19"/>
      <c r="C11" s="27"/>
      <c r="D11" s="63"/>
      <c r="E11" s="23"/>
      <c r="F11" s="63"/>
      <c r="G11" s="63"/>
      <c r="H11" s="23"/>
      <c r="I11" s="23"/>
      <c r="J11" s="24"/>
    </row>
    <row r="12" ht="22.5" hidden="1" customHeight="1">
      <c r="A12" s="18"/>
      <c r="B12" s="25"/>
      <c r="C12" s="27"/>
      <c r="D12" s="63"/>
      <c r="E12" s="23"/>
      <c r="F12" s="63"/>
      <c r="G12" s="63"/>
      <c r="H12" s="23"/>
      <c r="I12" s="23"/>
      <c r="J12" s="24"/>
    </row>
    <row r="13" ht="22.5" hidden="1" customHeight="1">
      <c r="A13" s="18"/>
      <c r="B13" s="19"/>
      <c r="C13" s="27"/>
      <c r="D13" s="63"/>
      <c r="E13" s="23"/>
      <c r="F13" s="63"/>
      <c r="G13" s="63"/>
      <c r="H13" s="23"/>
      <c r="I13" s="23"/>
      <c r="J13" s="24"/>
    </row>
    <row r="14" ht="22.5" hidden="1" customHeight="1">
      <c r="A14" s="18"/>
      <c r="B14" s="25"/>
      <c r="C14" s="27"/>
      <c r="D14" s="63"/>
      <c r="E14" s="23"/>
      <c r="F14" s="63"/>
      <c r="G14" s="63"/>
      <c r="H14" s="23"/>
      <c r="I14" s="23"/>
      <c r="J14" s="24"/>
    </row>
    <row r="15" ht="22.5" hidden="1" customHeight="1">
      <c r="A15" s="18"/>
      <c r="B15" s="19"/>
      <c r="C15" s="27"/>
      <c r="D15" s="63"/>
      <c r="E15" s="23"/>
      <c r="F15" s="63"/>
      <c r="G15" s="63"/>
      <c r="H15" s="23"/>
      <c r="I15" s="23"/>
      <c r="J15" s="24"/>
    </row>
    <row r="16" ht="22.5" hidden="1" customHeight="1">
      <c r="A16" s="18"/>
      <c r="B16" s="25"/>
      <c r="C16" s="23"/>
      <c r="D16" s="63"/>
      <c r="E16" s="23"/>
      <c r="F16" s="63"/>
      <c r="G16" s="63"/>
      <c r="H16" s="23"/>
      <c r="I16" s="23"/>
      <c r="J16" s="24"/>
    </row>
    <row r="17" ht="22.5" hidden="1" customHeight="1">
      <c r="A17" s="18"/>
      <c r="B17" s="19"/>
      <c r="C17" s="23"/>
      <c r="D17" s="63"/>
      <c r="E17" s="23"/>
      <c r="F17" s="63"/>
      <c r="G17" s="63"/>
      <c r="H17" s="23"/>
      <c r="I17" s="23"/>
      <c r="J17" s="24"/>
    </row>
    <row r="18" ht="22.5" hidden="1" customHeight="1">
      <c r="A18" s="18"/>
      <c r="B18" s="25"/>
      <c r="C18" s="23"/>
      <c r="D18" s="63"/>
      <c r="E18" s="23"/>
      <c r="F18" s="63"/>
      <c r="G18" s="63"/>
      <c r="H18" s="23"/>
      <c r="I18" s="23"/>
      <c r="J18" s="24"/>
    </row>
    <row r="19" ht="22.5" hidden="1" customHeight="1">
      <c r="A19" s="18"/>
      <c r="B19" s="19"/>
      <c r="C19" s="23"/>
      <c r="D19" s="63"/>
      <c r="E19" s="23"/>
      <c r="F19" s="63"/>
      <c r="G19" s="63"/>
      <c r="H19" s="23"/>
      <c r="I19" s="23"/>
      <c r="J19" s="24"/>
    </row>
    <row r="20" ht="22.5" hidden="1" customHeight="1">
      <c r="A20" s="18"/>
      <c r="B20" s="25"/>
      <c r="C20" s="23"/>
      <c r="D20" s="63"/>
      <c r="E20" s="23"/>
      <c r="F20" s="63"/>
      <c r="G20" s="63"/>
      <c r="H20" s="23"/>
      <c r="I20" s="23"/>
      <c r="J20" s="24"/>
    </row>
    <row r="21" ht="22.5" hidden="1" customHeight="1">
      <c r="A21" s="18"/>
      <c r="B21" s="19"/>
      <c r="C21" s="23"/>
      <c r="D21" s="63"/>
      <c r="E21" s="23"/>
      <c r="F21" s="63"/>
      <c r="G21" s="63"/>
      <c r="H21" s="23"/>
      <c r="I21" s="23"/>
      <c r="J21" s="24"/>
    </row>
    <row r="22" ht="22.5" hidden="1" customHeight="1">
      <c r="A22" s="18"/>
      <c r="B22" s="25"/>
      <c r="C22" s="23"/>
      <c r="D22" s="63"/>
      <c r="E22" s="23"/>
      <c r="F22" s="63"/>
      <c r="G22" s="63"/>
      <c r="H22" s="23"/>
      <c r="I22" s="23"/>
      <c r="J22" s="24"/>
    </row>
    <row r="23" ht="22.5" hidden="1" customHeight="1">
      <c r="A23" s="18"/>
      <c r="B23" s="19"/>
      <c r="C23" s="23"/>
      <c r="D23" s="63"/>
      <c r="E23" s="23"/>
      <c r="F23" s="63"/>
      <c r="G23" s="63"/>
      <c r="H23" s="23"/>
      <c r="I23" s="23"/>
      <c r="J23" s="24"/>
    </row>
    <row r="24" ht="22.5" hidden="1" customHeight="1">
      <c r="A24" s="18"/>
      <c r="B24" s="25"/>
      <c r="C24" s="98"/>
      <c r="D24" s="117"/>
      <c r="E24" s="98"/>
      <c r="F24" s="117"/>
      <c r="G24" s="117"/>
      <c r="H24" s="98"/>
      <c r="I24" s="98"/>
      <c r="J24" s="24"/>
    </row>
    <row r="25" ht="22.5" hidden="1" customHeight="1">
      <c r="A25" s="18"/>
      <c r="B25" s="19"/>
      <c r="C25" s="23"/>
      <c r="D25" s="63"/>
      <c r="E25" s="23"/>
      <c r="F25" s="63"/>
      <c r="G25" s="63"/>
      <c r="H25" s="23"/>
      <c r="I25" s="23"/>
      <c r="J25" s="24"/>
    </row>
    <row r="26" ht="22.5" hidden="1" customHeight="1">
      <c r="A26" s="18"/>
      <c r="B26" s="25"/>
      <c r="C26" s="98"/>
      <c r="D26" s="117"/>
      <c r="E26" s="98"/>
      <c r="F26" s="117"/>
      <c r="G26" s="117"/>
      <c r="H26" s="98"/>
      <c r="I26" s="98"/>
      <c r="J26" s="24"/>
    </row>
    <row r="27" ht="22.5" customHeight="1">
      <c r="A27" s="37"/>
      <c r="B27" s="92" t="s">
        <v>208</v>
      </c>
      <c r="C27" s="118" t="s">
        <v>209</v>
      </c>
      <c r="D27" s="124"/>
      <c r="E27" s="120"/>
      <c r="F27" s="120"/>
      <c r="G27" s="120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127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5" t="s">
        <v>210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5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5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45789.0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45789</v>
      </c>
      <c r="D3" s="14">
        <f>C2+1</f>
        <v>45790</v>
      </c>
      <c r="E3" s="14">
        <f>C2+2</f>
        <v>45791</v>
      </c>
      <c r="F3" s="14">
        <f>C2+3</f>
        <v>45792</v>
      </c>
      <c r="G3" s="14">
        <f>C2+4</f>
        <v>45793</v>
      </c>
      <c r="H3" s="14">
        <f>C2+5</f>
        <v>45794</v>
      </c>
      <c r="I3" s="14">
        <f>C2+6</f>
        <v>45795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0.625</v>
      </c>
      <c r="C5" s="57" t="s">
        <v>52</v>
      </c>
      <c r="D5" s="54"/>
      <c r="E5" s="109" t="s">
        <v>211</v>
      </c>
      <c r="F5" s="128" t="s">
        <v>52</v>
      </c>
      <c r="G5" s="54"/>
      <c r="H5" s="27"/>
      <c r="I5" s="54"/>
      <c r="J5" s="24"/>
    </row>
    <row r="6" ht="22.5" customHeight="1">
      <c r="A6" s="18"/>
      <c r="B6" s="83">
        <v>0.6458333333333334</v>
      </c>
      <c r="C6" s="66" t="s">
        <v>46</v>
      </c>
      <c r="D6" s="71" t="s">
        <v>42</v>
      </c>
      <c r="E6" s="57" t="s">
        <v>71</v>
      </c>
      <c r="F6" s="129" t="s">
        <v>53</v>
      </c>
      <c r="G6" s="54"/>
      <c r="H6" s="27"/>
      <c r="I6" s="54"/>
      <c r="J6" s="24"/>
    </row>
    <row r="7" ht="22.5" customHeight="1">
      <c r="A7" s="18"/>
      <c r="B7" s="83">
        <v>0.6666666666666666</v>
      </c>
      <c r="C7" s="52"/>
      <c r="D7" s="27"/>
      <c r="E7" s="27"/>
      <c r="F7" s="27"/>
      <c r="G7" s="54"/>
      <c r="H7" s="27"/>
      <c r="I7" s="67"/>
      <c r="J7" s="24"/>
    </row>
    <row r="8" ht="22.5" customHeight="1">
      <c r="A8" s="18"/>
      <c r="B8" s="83">
        <v>0.6875</v>
      </c>
      <c r="C8" s="66" t="s">
        <v>212</v>
      </c>
      <c r="D8" s="27"/>
      <c r="E8" s="57" t="s">
        <v>213</v>
      </c>
      <c r="F8" s="27"/>
      <c r="G8" s="54"/>
      <c r="H8" s="27"/>
      <c r="I8" s="54"/>
      <c r="J8" s="24"/>
    </row>
    <row r="9" ht="22.5" customHeight="1">
      <c r="A9" s="18"/>
      <c r="B9" s="83">
        <v>0.8333333333333334</v>
      </c>
      <c r="C9" s="57" t="s">
        <v>214</v>
      </c>
      <c r="D9" s="57" t="s">
        <v>30</v>
      </c>
      <c r="E9" s="57" t="s">
        <v>29</v>
      </c>
      <c r="F9" s="130" t="s">
        <v>30</v>
      </c>
      <c r="G9" s="54"/>
      <c r="H9" s="27"/>
      <c r="I9" s="27"/>
      <c r="J9" s="24"/>
    </row>
    <row r="10" ht="22.5" customHeight="1">
      <c r="A10" s="18"/>
      <c r="B10" s="82"/>
      <c r="C10" s="27"/>
      <c r="D10" s="27"/>
      <c r="E10" s="27"/>
      <c r="F10" s="130" t="s">
        <v>215</v>
      </c>
      <c r="G10" s="27"/>
      <c r="H10" s="23"/>
      <c r="I10" s="54"/>
      <c r="J10" s="24"/>
    </row>
    <row r="11" ht="22.5" hidden="1" customHeight="1">
      <c r="A11" s="18"/>
      <c r="B11" s="19"/>
      <c r="C11" s="27"/>
      <c r="D11" s="63"/>
      <c r="E11" s="23"/>
      <c r="F11" s="63"/>
      <c r="G11" s="63"/>
      <c r="H11" s="23"/>
      <c r="I11" s="23"/>
      <c r="J11" s="24"/>
    </row>
    <row r="12" ht="22.5" hidden="1" customHeight="1">
      <c r="A12" s="18"/>
      <c r="B12" s="25"/>
      <c r="C12" s="27"/>
      <c r="D12" s="63"/>
      <c r="E12" s="23"/>
      <c r="F12" s="63"/>
      <c r="G12" s="63"/>
      <c r="H12" s="23"/>
      <c r="I12" s="23"/>
      <c r="J12" s="24"/>
    </row>
    <row r="13" ht="22.5" hidden="1" customHeight="1">
      <c r="A13" s="18"/>
      <c r="B13" s="19"/>
      <c r="C13" s="27"/>
      <c r="D13" s="63"/>
      <c r="E13" s="23"/>
      <c r="F13" s="63"/>
      <c r="G13" s="63"/>
      <c r="H13" s="23"/>
      <c r="I13" s="23"/>
      <c r="J13" s="24"/>
    </row>
    <row r="14" ht="22.5" hidden="1" customHeight="1">
      <c r="A14" s="18"/>
      <c r="B14" s="25"/>
      <c r="C14" s="27"/>
      <c r="D14" s="63"/>
      <c r="E14" s="23"/>
      <c r="F14" s="63"/>
      <c r="G14" s="63"/>
      <c r="H14" s="23"/>
      <c r="I14" s="23"/>
      <c r="J14" s="24"/>
    </row>
    <row r="15" ht="22.5" hidden="1" customHeight="1">
      <c r="A15" s="18"/>
      <c r="B15" s="19"/>
      <c r="C15" s="27"/>
      <c r="D15" s="63"/>
      <c r="E15" s="23"/>
      <c r="F15" s="63"/>
      <c r="G15" s="63"/>
      <c r="H15" s="23"/>
      <c r="I15" s="23"/>
      <c r="J15" s="24"/>
    </row>
    <row r="16" ht="22.5" hidden="1" customHeight="1">
      <c r="A16" s="18"/>
      <c r="B16" s="25"/>
      <c r="C16" s="23"/>
      <c r="D16" s="63"/>
      <c r="E16" s="23"/>
      <c r="F16" s="63"/>
      <c r="G16" s="63"/>
      <c r="H16" s="23"/>
      <c r="I16" s="23"/>
      <c r="J16" s="24"/>
    </row>
    <row r="17" ht="22.5" hidden="1" customHeight="1">
      <c r="A17" s="18"/>
      <c r="B17" s="19"/>
      <c r="C17" s="23"/>
      <c r="D17" s="63"/>
      <c r="E17" s="23"/>
      <c r="F17" s="63"/>
      <c r="G17" s="63"/>
      <c r="H17" s="23"/>
      <c r="I17" s="23"/>
      <c r="J17" s="24"/>
    </row>
    <row r="18" ht="22.5" hidden="1" customHeight="1">
      <c r="A18" s="18"/>
      <c r="B18" s="25"/>
      <c r="C18" s="23"/>
      <c r="D18" s="63"/>
      <c r="E18" s="23"/>
      <c r="F18" s="63"/>
      <c r="G18" s="63"/>
      <c r="H18" s="23"/>
      <c r="I18" s="23"/>
      <c r="J18" s="24"/>
    </row>
    <row r="19" ht="22.5" hidden="1" customHeight="1">
      <c r="A19" s="18"/>
      <c r="B19" s="19"/>
      <c r="C19" s="23"/>
      <c r="D19" s="63"/>
      <c r="E19" s="23"/>
      <c r="F19" s="63"/>
      <c r="G19" s="63"/>
      <c r="H19" s="23"/>
      <c r="I19" s="23"/>
      <c r="J19" s="24"/>
    </row>
    <row r="20" ht="22.5" hidden="1" customHeight="1">
      <c r="A20" s="18"/>
      <c r="B20" s="25"/>
      <c r="C20" s="23"/>
      <c r="D20" s="63"/>
      <c r="E20" s="23"/>
      <c r="F20" s="63"/>
      <c r="G20" s="63"/>
      <c r="H20" s="23"/>
      <c r="I20" s="23"/>
      <c r="J20" s="24"/>
    </row>
    <row r="21" ht="22.5" hidden="1" customHeight="1">
      <c r="A21" s="18"/>
      <c r="B21" s="19"/>
      <c r="C21" s="23"/>
      <c r="D21" s="63"/>
      <c r="E21" s="23"/>
      <c r="F21" s="63"/>
      <c r="G21" s="63"/>
      <c r="H21" s="23"/>
      <c r="I21" s="23"/>
      <c r="J21" s="24"/>
    </row>
    <row r="22" ht="22.5" hidden="1" customHeight="1">
      <c r="A22" s="18"/>
      <c r="B22" s="25"/>
      <c r="C22" s="23"/>
      <c r="D22" s="63"/>
      <c r="E22" s="23"/>
      <c r="F22" s="63"/>
      <c r="G22" s="63"/>
      <c r="H22" s="23"/>
      <c r="I22" s="23"/>
      <c r="J22" s="24"/>
    </row>
    <row r="23" ht="22.5" hidden="1" customHeight="1">
      <c r="A23" s="18"/>
      <c r="B23" s="19"/>
      <c r="C23" s="23"/>
      <c r="D23" s="63"/>
      <c r="E23" s="23"/>
      <c r="F23" s="63"/>
      <c r="G23" s="63"/>
      <c r="H23" s="23"/>
      <c r="I23" s="23"/>
      <c r="J23" s="24"/>
    </row>
    <row r="24" ht="22.5" hidden="1" customHeight="1">
      <c r="A24" s="18"/>
      <c r="B24" s="25"/>
      <c r="C24" s="98"/>
      <c r="D24" s="117"/>
      <c r="E24" s="98"/>
      <c r="F24" s="117"/>
      <c r="G24" s="117"/>
      <c r="H24" s="98"/>
      <c r="I24" s="98"/>
      <c r="J24" s="24"/>
    </row>
    <row r="25" ht="22.5" hidden="1" customHeight="1">
      <c r="A25" s="18"/>
      <c r="B25" s="19"/>
      <c r="C25" s="23"/>
      <c r="D25" s="63"/>
      <c r="E25" s="23"/>
      <c r="F25" s="63"/>
      <c r="G25" s="63"/>
      <c r="H25" s="23"/>
      <c r="I25" s="23"/>
      <c r="J25" s="24"/>
    </row>
    <row r="26" ht="22.5" hidden="1" customHeight="1">
      <c r="A26" s="18"/>
      <c r="B26" s="25"/>
      <c r="C26" s="98"/>
      <c r="D26" s="117"/>
      <c r="E26" s="98"/>
      <c r="F26" s="117"/>
      <c r="G26" s="117"/>
      <c r="H26" s="98"/>
      <c r="I26" s="98"/>
      <c r="J26" s="24"/>
    </row>
    <row r="27" ht="22.5" customHeight="1">
      <c r="A27" s="37"/>
      <c r="B27" s="88"/>
      <c r="C27" s="124"/>
      <c r="D27" s="124"/>
      <c r="E27" s="120"/>
      <c r="F27" s="120"/>
      <c r="G27" s="120"/>
      <c r="H27" s="120"/>
      <c r="I27" s="120"/>
      <c r="J27" s="24"/>
    </row>
    <row r="28" ht="22.5" customHeight="1">
      <c r="A28" s="40"/>
      <c r="B28" s="41" t="s">
        <v>16</v>
      </c>
      <c r="C28" s="97"/>
      <c r="D28" s="40"/>
      <c r="E28" s="127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125" t="s">
        <v>210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131" t="s">
        <v>216</v>
      </c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5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45796.0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45796</v>
      </c>
      <c r="D3" s="14">
        <f>C2+1</f>
        <v>45797</v>
      </c>
      <c r="E3" s="14">
        <f>C2+2</f>
        <v>45798</v>
      </c>
      <c r="F3" s="14">
        <f>C2+3</f>
        <v>45799</v>
      </c>
      <c r="G3" s="14">
        <f>C2+4</f>
        <v>45800</v>
      </c>
      <c r="H3" s="14">
        <f>C2+5</f>
        <v>45801</v>
      </c>
      <c r="I3" s="14">
        <f>C2+6</f>
        <v>45802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37"/>
      <c r="B5" s="132">
        <v>100.0</v>
      </c>
      <c r="C5" s="133"/>
      <c r="D5" s="134"/>
      <c r="E5" s="135"/>
      <c r="F5" s="136" t="s">
        <v>41</v>
      </c>
      <c r="G5" s="137"/>
      <c r="H5" s="133"/>
      <c r="I5" s="137"/>
      <c r="J5" s="24"/>
    </row>
    <row r="6" ht="22.5" customHeight="1">
      <c r="A6" s="37"/>
      <c r="B6" s="132">
        <v>130.0</v>
      </c>
      <c r="C6" s="133"/>
      <c r="D6" s="134"/>
      <c r="E6" s="135"/>
      <c r="F6" s="136" t="s">
        <v>41</v>
      </c>
      <c r="G6" s="137"/>
      <c r="H6" s="130"/>
      <c r="I6" s="137"/>
      <c r="J6" s="24"/>
    </row>
    <row r="7" ht="22.5" customHeight="1">
      <c r="A7" s="37"/>
      <c r="B7" s="132">
        <v>200.0</v>
      </c>
      <c r="C7" s="133"/>
      <c r="D7" s="134"/>
      <c r="E7" s="135"/>
      <c r="F7" s="136" t="s">
        <v>42</v>
      </c>
      <c r="G7" s="137"/>
      <c r="H7" s="130"/>
      <c r="I7" s="137"/>
      <c r="J7" s="24"/>
    </row>
    <row r="8" ht="22.5" customHeight="1">
      <c r="A8" s="37"/>
      <c r="B8" s="132">
        <v>230.0</v>
      </c>
      <c r="C8" s="133"/>
      <c r="D8" s="134"/>
      <c r="E8" s="135"/>
      <c r="F8" s="136" t="s">
        <v>23</v>
      </c>
      <c r="G8" s="137"/>
      <c r="H8" s="130"/>
      <c r="I8" s="137"/>
      <c r="J8" s="24"/>
    </row>
    <row r="9" ht="22.5" customHeight="1">
      <c r="A9" s="18"/>
      <c r="B9" s="19">
        <v>0.625</v>
      </c>
      <c r="C9" s="27"/>
      <c r="D9" s="109" t="s">
        <v>217</v>
      </c>
      <c r="E9" s="71"/>
      <c r="F9" s="138" t="s">
        <v>88</v>
      </c>
      <c r="G9" s="54"/>
      <c r="H9" s="130" t="s">
        <v>218</v>
      </c>
      <c r="I9" s="54"/>
      <c r="J9" s="24"/>
    </row>
    <row r="10" ht="22.5" customHeight="1">
      <c r="A10" s="18"/>
      <c r="B10" s="83">
        <v>0.6458333333333334</v>
      </c>
      <c r="C10" s="139"/>
      <c r="D10" s="106" t="s">
        <v>42</v>
      </c>
      <c r="E10" s="107" t="s">
        <v>40</v>
      </c>
      <c r="F10" s="109" t="s">
        <v>71</v>
      </c>
      <c r="G10" s="54"/>
      <c r="H10" s="130" t="s">
        <v>219</v>
      </c>
      <c r="I10" s="54"/>
      <c r="J10" s="24"/>
    </row>
    <row r="11" ht="22.5" customHeight="1">
      <c r="A11" s="18"/>
      <c r="B11" s="83">
        <v>0.6666666666666666</v>
      </c>
      <c r="C11" s="52"/>
      <c r="D11" s="27"/>
      <c r="E11" s="27"/>
      <c r="F11" s="27"/>
      <c r="G11" s="54"/>
      <c r="H11" s="130" t="s">
        <v>23</v>
      </c>
      <c r="I11" s="67"/>
      <c r="J11" s="24"/>
    </row>
    <row r="12" ht="22.5" customHeight="1">
      <c r="A12" s="18"/>
      <c r="B12" s="83">
        <v>0.6875</v>
      </c>
      <c r="C12" s="52"/>
      <c r="D12" s="27"/>
      <c r="E12" s="27"/>
      <c r="F12" s="27"/>
      <c r="G12" s="130"/>
      <c r="H12" s="27"/>
      <c r="I12" s="54"/>
      <c r="J12" s="24"/>
    </row>
    <row r="13" ht="22.5" customHeight="1">
      <c r="A13" s="18"/>
      <c r="B13" s="83">
        <v>0.8333333333333334</v>
      </c>
      <c r="C13" s="27"/>
      <c r="D13" s="27"/>
      <c r="E13" s="130" t="s">
        <v>30</v>
      </c>
      <c r="F13" s="130"/>
      <c r="G13" s="130"/>
      <c r="H13" s="27"/>
      <c r="I13" s="27"/>
      <c r="J13" s="24"/>
    </row>
    <row r="14" ht="22.5" customHeight="1">
      <c r="A14" s="18"/>
      <c r="B14" s="126">
        <v>830.0</v>
      </c>
      <c r="C14" s="27"/>
      <c r="D14" s="130"/>
      <c r="E14" s="130"/>
      <c r="F14" s="130"/>
      <c r="G14" s="130"/>
      <c r="H14" s="23"/>
      <c r="I14" s="54"/>
      <c r="J14" s="24"/>
    </row>
    <row r="15" ht="22.5" hidden="1" customHeight="1">
      <c r="A15" s="18"/>
      <c r="B15" s="19"/>
      <c r="C15" s="27"/>
      <c r="D15" s="23"/>
      <c r="E15" s="23"/>
      <c r="F15" s="23"/>
      <c r="G15" s="23"/>
      <c r="H15" s="23"/>
      <c r="I15" s="23"/>
      <c r="J15" s="24"/>
    </row>
    <row r="16" ht="22.5" hidden="1" customHeight="1">
      <c r="A16" s="18"/>
      <c r="B16" s="25"/>
      <c r="C16" s="27"/>
      <c r="D16" s="23"/>
      <c r="E16" s="23"/>
      <c r="F16" s="23"/>
      <c r="G16" s="23"/>
      <c r="H16" s="23"/>
      <c r="I16" s="23"/>
      <c r="J16" s="24"/>
    </row>
    <row r="17" ht="22.5" hidden="1" customHeight="1">
      <c r="A17" s="18"/>
      <c r="B17" s="19"/>
      <c r="C17" s="27"/>
      <c r="D17" s="23"/>
      <c r="E17" s="23"/>
      <c r="F17" s="23"/>
      <c r="G17" s="23"/>
      <c r="H17" s="23"/>
      <c r="I17" s="23"/>
      <c r="J17" s="24"/>
    </row>
    <row r="18" ht="22.5" hidden="1" customHeight="1">
      <c r="A18" s="18"/>
      <c r="B18" s="25"/>
      <c r="C18" s="27"/>
      <c r="D18" s="23"/>
      <c r="E18" s="23"/>
      <c r="F18" s="23"/>
      <c r="G18" s="23"/>
      <c r="H18" s="23"/>
      <c r="I18" s="23"/>
      <c r="J18" s="24"/>
    </row>
    <row r="19" ht="22.5" hidden="1" customHeight="1">
      <c r="A19" s="18"/>
      <c r="B19" s="19"/>
      <c r="C19" s="27"/>
      <c r="D19" s="23"/>
      <c r="E19" s="23"/>
      <c r="F19" s="23"/>
      <c r="G19" s="23"/>
      <c r="H19" s="23"/>
      <c r="I19" s="23"/>
      <c r="J19" s="24"/>
    </row>
    <row r="20" ht="22.5" hidden="1" customHeight="1">
      <c r="A20" s="18"/>
      <c r="B20" s="25"/>
      <c r="C20" s="23"/>
      <c r="D20" s="23"/>
      <c r="E20" s="23"/>
      <c r="F20" s="23"/>
      <c r="G20" s="23"/>
      <c r="H20" s="23"/>
      <c r="I20" s="23"/>
      <c r="J20" s="24"/>
    </row>
    <row r="21" ht="22.5" hidden="1" customHeight="1">
      <c r="A21" s="18"/>
      <c r="B21" s="19"/>
      <c r="C21" s="23"/>
      <c r="D21" s="23"/>
      <c r="E21" s="23"/>
      <c r="F21" s="23"/>
      <c r="G21" s="23"/>
      <c r="H21" s="23"/>
      <c r="I21" s="23"/>
      <c r="J21" s="24"/>
    </row>
    <row r="22" ht="22.5" hidden="1" customHeight="1">
      <c r="A22" s="18"/>
      <c r="B22" s="25"/>
      <c r="C22" s="23"/>
      <c r="D22" s="23"/>
      <c r="E22" s="23"/>
      <c r="F22" s="23"/>
      <c r="G22" s="23"/>
      <c r="H22" s="23"/>
      <c r="I22" s="23"/>
      <c r="J22" s="24"/>
    </row>
    <row r="23" ht="22.5" hidden="1" customHeight="1">
      <c r="A23" s="18"/>
      <c r="B23" s="19"/>
      <c r="C23" s="23"/>
      <c r="D23" s="23"/>
      <c r="E23" s="23"/>
      <c r="F23" s="23"/>
      <c r="G23" s="23"/>
      <c r="H23" s="23"/>
      <c r="I23" s="23"/>
      <c r="J23" s="24"/>
    </row>
    <row r="24" ht="22.5" hidden="1" customHeight="1">
      <c r="A24" s="18"/>
      <c r="B24" s="25"/>
      <c r="C24" s="23"/>
      <c r="D24" s="23"/>
      <c r="E24" s="23"/>
      <c r="F24" s="23"/>
      <c r="G24" s="23"/>
      <c r="H24" s="23"/>
      <c r="I24" s="23"/>
      <c r="J24" s="24"/>
    </row>
    <row r="25" ht="22.5" hidden="1" customHeight="1">
      <c r="A25" s="18"/>
      <c r="B25" s="19"/>
      <c r="C25" s="23"/>
      <c r="D25" s="23"/>
      <c r="E25" s="23"/>
      <c r="F25" s="23"/>
      <c r="G25" s="23"/>
      <c r="H25" s="23"/>
      <c r="I25" s="23"/>
      <c r="J25" s="24"/>
    </row>
    <row r="26" ht="22.5" hidden="1" customHeight="1">
      <c r="A26" s="18"/>
      <c r="B26" s="25"/>
      <c r="C26" s="23"/>
      <c r="D26" s="23"/>
      <c r="E26" s="23"/>
      <c r="F26" s="23"/>
      <c r="G26" s="23"/>
      <c r="H26" s="23"/>
      <c r="I26" s="23"/>
      <c r="J26" s="24"/>
    </row>
    <row r="27" ht="22.5" hidden="1" customHeight="1">
      <c r="A27" s="18"/>
      <c r="B27" s="19"/>
      <c r="C27" s="23"/>
      <c r="D27" s="23"/>
      <c r="E27" s="23"/>
      <c r="F27" s="23"/>
      <c r="G27" s="23"/>
      <c r="H27" s="23"/>
      <c r="I27" s="23"/>
      <c r="J27" s="24"/>
    </row>
    <row r="28" ht="22.5" hidden="1" customHeight="1">
      <c r="A28" s="18"/>
      <c r="B28" s="25"/>
      <c r="C28" s="98"/>
      <c r="D28" s="98"/>
      <c r="E28" s="98"/>
      <c r="F28" s="98"/>
      <c r="G28" s="98"/>
      <c r="H28" s="98"/>
      <c r="I28" s="98"/>
      <c r="J28" s="24"/>
    </row>
    <row r="29" ht="22.5" hidden="1" customHeight="1">
      <c r="A29" s="18"/>
      <c r="B29" s="19"/>
      <c r="C29" s="23"/>
      <c r="D29" s="23"/>
      <c r="E29" s="23"/>
      <c r="F29" s="23"/>
      <c r="G29" s="23"/>
      <c r="H29" s="23"/>
      <c r="I29" s="23"/>
      <c r="J29" s="24"/>
    </row>
    <row r="30" ht="22.5" hidden="1" customHeight="1">
      <c r="A30" s="18"/>
      <c r="B30" s="25"/>
      <c r="C30" s="98"/>
      <c r="D30" s="98"/>
      <c r="E30" s="98"/>
      <c r="F30" s="98"/>
      <c r="G30" s="98"/>
      <c r="H30" s="98"/>
      <c r="I30" s="98"/>
      <c r="J30" s="24"/>
    </row>
    <row r="31" ht="22.5" customHeight="1">
      <c r="A31" s="37"/>
      <c r="B31" s="88"/>
      <c r="C31" s="124"/>
      <c r="D31" s="124"/>
      <c r="E31" s="120"/>
      <c r="F31" s="120"/>
      <c r="G31" s="120"/>
      <c r="H31" s="120"/>
      <c r="I31" s="120"/>
      <c r="J31" s="24"/>
    </row>
    <row r="32" ht="22.5" customHeight="1">
      <c r="A32" s="40"/>
      <c r="B32" s="41" t="s">
        <v>16</v>
      </c>
      <c r="C32" s="97"/>
      <c r="D32" s="40"/>
      <c r="E32" s="127"/>
      <c r="F32" s="40"/>
      <c r="G32" s="41" t="s">
        <v>17</v>
      </c>
      <c r="H32" s="40"/>
      <c r="I32" s="40"/>
      <c r="J32" s="40"/>
    </row>
    <row r="33" ht="22.5" customHeight="1">
      <c r="A33" s="42"/>
      <c r="B33" s="43" t="s">
        <v>18</v>
      </c>
      <c r="C33" s="44"/>
      <c r="D33" s="44"/>
      <c r="E33" s="44"/>
      <c r="F33" s="42"/>
      <c r="G33" s="125" t="s">
        <v>220</v>
      </c>
      <c r="H33" s="44"/>
      <c r="I33" s="44"/>
      <c r="J33" s="42"/>
    </row>
    <row r="34" ht="22.5" customHeight="1">
      <c r="A34" s="42"/>
      <c r="B34" s="45" t="s">
        <v>19</v>
      </c>
      <c r="C34" s="46"/>
      <c r="D34" s="46"/>
      <c r="E34" s="46"/>
      <c r="F34" s="42"/>
      <c r="G34" s="140" t="s">
        <v>221</v>
      </c>
      <c r="H34" s="46"/>
      <c r="I34" s="46"/>
      <c r="J34" s="42"/>
    </row>
    <row r="35" ht="22.5" customHeight="1">
      <c r="A35" s="42"/>
      <c r="B35" s="45" t="s">
        <v>222</v>
      </c>
      <c r="C35" s="46"/>
      <c r="D35" s="46"/>
      <c r="E35" s="46"/>
      <c r="F35" s="42"/>
      <c r="G35" s="141" t="s">
        <v>223</v>
      </c>
      <c r="H35" s="46"/>
      <c r="I35" s="46"/>
      <c r="J35" s="42"/>
    </row>
    <row r="36" ht="22.5" customHeight="1">
      <c r="A36" s="42"/>
      <c r="B36" s="45" t="s">
        <v>21</v>
      </c>
      <c r="C36" s="46"/>
      <c r="D36" s="46"/>
      <c r="E36" s="46"/>
      <c r="F36" s="42"/>
      <c r="G36" s="142" t="s">
        <v>224</v>
      </c>
      <c r="H36" s="46"/>
      <c r="I36" s="46"/>
      <c r="J36" s="42"/>
    </row>
    <row r="37" ht="22.5" customHeight="1">
      <c r="A37" s="42"/>
      <c r="B37" s="47"/>
      <c r="C37" s="46"/>
      <c r="D37" s="46"/>
      <c r="E37" s="46"/>
      <c r="F37" s="143"/>
      <c r="G37" s="47"/>
      <c r="H37" s="46"/>
      <c r="I37" s="46"/>
      <c r="J37" s="42"/>
    </row>
    <row r="38" ht="22.5" customHeight="1">
      <c r="A38" s="42"/>
      <c r="B38" s="48"/>
      <c r="C38" s="42"/>
      <c r="D38" s="42"/>
      <c r="E38" s="42"/>
      <c r="F38" s="42"/>
      <c r="G38" s="42"/>
      <c r="H38" s="42"/>
      <c r="I38" s="42"/>
      <c r="J38" s="42"/>
    </row>
    <row r="39" ht="6.0" customHeight="1">
      <c r="A39" s="49"/>
      <c r="B39" s="50"/>
      <c r="C39" s="49"/>
      <c r="D39" s="49"/>
      <c r="E39" s="49"/>
      <c r="F39" s="49"/>
      <c r="G39" s="49"/>
      <c r="H39" s="49"/>
      <c r="I39" s="49"/>
      <c r="J39" s="49"/>
    </row>
  </sheetData>
  <mergeCells count="12">
    <mergeCell ref="B35:E35"/>
    <mergeCell ref="B36:E36"/>
    <mergeCell ref="B37:E37"/>
    <mergeCell ref="G36:I36"/>
    <mergeCell ref="G37:I37"/>
    <mergeCell ref="B1:D1"/>
    <mergeCell ref="E2:I2"/>
    <mergeCell ref="B33:E33"/>
    <mergeCell ref="G33:I33"/>
    <mergeCell ref="B34:E34"/>
    <mergeCell ref="G34:I34"/>
    <mergeCell ref="G35:I35"/>
  </mergeCells>
  <drawing r:id="rId1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8.88"/>
    <col customWidth="1" min="3" max="3" width="23.63"/>
    <col customWidth="1" min="4" max="5" width="18.88"/>
    <col customWidth="1" min="6" max="6" width="19.5"/>
    <col customWidth="1" min="7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45803.0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45803</v>
      </c>
      <c r="D3" s="14">
        <f>C2+1</f>
        <v>45804</v>
      </c>
      <c r="E3" s="14">
        <f>C2+2</f>
        <v>45805</v>
      </c>
      <c r="F3" s="14">
        <f>C2+3</f>
        <v>45806</v>
      </c>
      <c r="G3" s="14">
        <f>C2+4</f>
        <v>45807</v>
      </c>
      <c r="H3" s="14">
        <f>C2+5</f>
        <v>45808</v>
      </c>
      <c r="I3" s="14">
        <f>C2+6</f>
        <v>45809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37"/>
      <c r="B5" s="144">
        <v>0.3541666666666667</v>
      </c>
      <c r="C5" s="145"/>
      <c r="D5" s="135"/>
      <c r="E5" s="146"/>
      <c r="F5" s="147"/>
      <c r="G5" s="135"/>
      <c r="H5" s="145"/>
      <c r="I5" s="135"/>
      <c r="J5" s="24"/>
    </row>
    <row r="6" ht="22.5" customHeight="1">
      <c r="A6" s="37"/>
      <c r="B6" s="148">
        <v>0.375</v>
      </c>
      <c r="C6" s="149"/>
      <c r="D6" s="150"/>
      <c r="E6" s="146"/>
      <c r="F6" s="151"/>
      <c r="G6" s="150"/>
      <c r="H6" s="149"/>
      <c r="I6" s="150"/>
      <c r="J6" s="152"/>
    </row>
    <row r="7" ht="22.5" customHeight="1">
      <c r="A7" s="37"/>
      <c r="B7" s="144">
        <v>0.3958333333333333</v>
      </c>
      <c r="C7" s="145"/>
      <c r="D7" s="135"/>
      <c r="E7" s="146"/>
      <c r="F7" s="147"/>
      <c r="G7" s="135"/>
      <c r="H7" s="145"/>
      <c r="I7" s="135"/>
      <c r="J7" s="24"/>
    </row>
    <row r="8" ht="22.5" customHeight="1">
      <c r="A8" s="37"/>
      <c r="B8" s="148">
        <v>0.4166666666666667</v>
      </c>
      <c r="C8" s="145"/>
      <c r="D8" s="153" t="s">
        <v>225</v>
      </c>
      <c r="E8" s="146"/>
      <c r="F8" s="136"/>
      <c r="G8" s="153" t="s">
        <v>30</v>
      </c>
      <c r="H8" s="145"/>
      <c r="I8" s="150"/>
      <c r="J8" s="152"/>
    </row>
    <row r="9" ht="22.5" customHeight="1">
      <c r="A9" s="37"/>
      <c r="B9" s="144">
        <v>0.4375</v>
      </c>
      <c r="C9" s="145"/>
      <c r="D9" s="153" t="s">
        <v>226</v>
      </c>
      <c r="E9" s="146"/>
      <c r="F9" s="136" t="s">
        <v>227</v>
      </c>
      <c r="G9" s="153" t="s">
        <v>30</v>
      </c>
      <c r="H9" s="145"/>
      <c r="I9" s="130"/>
      <c r="J9" s="24"/>
    </row>
    <row r="10" ht="22.5" customHeight="1">
      <c r="A10" s="37"/>
      <c r="B10" s="148">
        <v>0.4583333333333333</v>
      </c>
      <c r="C10" s="154" t="s">
        <v>219</v>
      </c>
      <c r="D10" s="153" t="s">
        <v>88</v>
      </c>
      <c r="E10" s="146" t="s">
        <v>228</v>
      </c>
      <c r="F10" s="136" t="s">
        <v>229</v>
      </c>
      <c r="G10" s="153"/>
      <c r="H10" s="145"/>
      <c r="I10" s="130"/>
      <c r="J10" s="152"/>
    </row>
    <row r="11" ht="22.5" customHeight="1">
      <c r="A11" s="37"/>
      <c r="B11" s="148">
        <v>0.4791666666666667</v>
      </c>
      <c r="C11" s="154" t="s">
        <v>218</v>
      </c>
      <c r="D11" s="153" t="s">
        <v>88</v>
      </c>
      <c r="E11" s="146" t="s">
        <v>226</v>
      </c>
      <c r="F11" s="136" t="s">
        <v>230</v>
      </c>
      <c r="G11" s="135"/>
      <c r="H11" s="130"/>
      <c r="I11" s="130" t="s">
        <v>231</v>
      </c>
      <c r="J11" s="152"/>
    </row>
    <row r="12" ht="22.5" customHeight="1">
      <c r="A12" s="37"/>
      <c r="B12" s="148">
        <v>0.5</v>
      </c>
      <c r="C12" s="154"/>
      <c r="D12" s="135"/>
      <c r="E12" s="134" t="s">
        <v>232</v>
      </c>
      <c r="F12" s="136" t="s">
        <v>30</v>
      </c>
      <c r="G12" s="135"/>
      <c r="H12" s="130"/>
      <c r="I12" s="130" t="s">
        <v>231</v>
      </c>
      <c r="J12" s="152"/>
    </row>
    <row r="13" ht="22.5" customHeight="1">
      <c r="A13" s="37"/>
      <c r="B13" s="148">
        <v>0.5208333333333334</v>
      </c>
      <c r="C13" s="154"/>
      <c r="D13" s="135"/>
      <c r="E13" s="134" t="s">
        <v>232</v>
      </c>
      <c r="F13" s="136" t="s">
        <v>30</v>
      </c>
      <c r="G13" s="134" t="s">
        <v>227</v>
      </c>
      <c r="H13" s="130"/>
      <c r="I13" s="130" t="s">
        <v>233</v>
      </c>
      <c r="J13" s="24"/>
    </row>
    <row r="14" ht="22.5" customHeight="1">
      <c r="A14" s="37"/>
      <c r="B14" s="148">
        <v>0.5416666666666666</v>
      </c>
      <c r="C14" s="154"/>
      <c r="D14" s="146"/>
      <c r="E14" s="134" t="s">
        <v>234</v>
      </c>
      <c r="F14" s="136" t="s">
        <v>235</v>
      </c>
      <c r="G14" s="134" t="s">
        <v>227</v>
      </c>
      <c r="H14" s="130"/>
      <c r="I14" s="130" t="s">
        <v>233</v>
      </c>
      <c r="J14" s="152"/>
    </row>
    <row r="15" ht="22.5" customHeight="1">
      <c r="A15" s="37"/>
      <c r="B15" s="148">
        <v>0.5625</v>
      </c>
      <c r="C15" s="154"/>
      <c r="D15" s="146"/>
      <c r="E15" s="134" t="s">
        <v>234</v>
      </c>
      <c r="F15" s="136" t="s">
        <v>236</v>
      </c>
      <c r="G15" s="134" t="s">
        <v>237</v>
      </c>
      <c r="H15" s="130"/>
      <c r="I15" s="57"/>
      <c r="J15" s="24"/>
    </row>
    <row r="16" ht="22.5" customHeight="1">
      <c r="A16" s="37"/>
      <c r="B16" s="148">
        <v>0.5833333333333334</v>
      </c>
      <c r="C16" s="154"/>
      <c r="D16" s="146"/>
      <c r="E16" s="134" t="s">
        <v>238</v>
      </c>
      <c r="F16" s="136" t="s">
        <v>239</v>
      </c>
      <c r="G16" s="134" t="s">
        <v>240</v>
      </c>
      <c r="H16" s="130" t="s">
        <v>233</v>
      </c>
      <c r="I16" s="57"/>
      <c r="J16" s="152"/>
    </row>
    <row r="17" ht="22.5" customHeight="1">
      <c r="A17" s="37"/>
      <c r="B17" s="148">
        <v>0.6041666666666666</v>
      </c>
      <c r="C17" s="154"/>
      <c r="D17" s="146"/>
      <c r="E17" s="134" t="s">
        <v>238</v>
      </c>
      <c r="F17" s="136" t="s">
        <v>241</v>
      </c>
      <c r="G17" s="134" t="s">
        <v>240</v>
      </c>
      <c r="H17" s="130" t="s">
        <v>233</v>
      </c>
      <c r="I17" s="57"/>
      <c r="J17" s="24"/>
    </row>
    <row r="18" ht="22.5" customHeight="1">
      <c r="A18" s="18"/>
      <c r="B18" s="19">
        <v>0.625</v>
      </c>
      <c r="C18" s="57"/>
      <c r="D18" s="155"/>
      <c r="E18" s="109"/>
      <c r="F18" s="138" t="s">
        <v>242</v>
      </c>
      <c r="G18" s="109" t="s">
        <v>217</v>
      </c>
      <c r="H18" s="57"/>
      <c r="I18" s="57"/>
      <c r="J18" s="24"/>
    </row>
    <row r="19" ht="22.5" customHeight="1">
      <c r="A19" s="18"/>
      <c r="B19" s="83">
        <v>0.6458333333333334</v>
      </c>
      <c r="C19" s="66"/>
      <c r="D19" s="155"/>
      <c r="E19" s="122" t="s">
        <v>243</v>
      </c>
      <c r="F19" s="109" t="s">
        <v>242</v>
      </c>
      <c r="G19" s="109" t="s">
        <v>233</v>
      </c>
      <c r="H19" s="57"/>
      <c r="I19" s="71"/>
      <c r="J19" s="24"/>
    </row>
    <row r="20" ht="22.5" customHeight="1">
      <c r="A20" s="18"/>
      <c r="B20" s="83">
        <v>0.6666666666666666</v>
      </c>
      <c r="C20" s="156"/>
      <c r="D20" s="157"/>
      <c r="E20" s="122" t="s">
        <v>244</v>
      </c>
      <c r="F20" s="27"/>
      <c r="G20" s="27"/>
      <c r="H20" s="57"/>
      <c r="I20" s="62"/>
      <c r="J20" s="24"/>
    </row>
    <row r="21" ht="22.5" customHeight="1">
      <c r="A21" s="18"/>
      <c r="B21" s="83">
        <v>0.6875</v>
      </c>
      <c r="C21" s="156"/>
      <c r="D21" s="157"/>
      <c r="E21" s="57"/>
      <c r="F21" s="27"/>
      <c r="G21" s="27"/>
      <c r="H21" s="57"/>
      <c r="I21" s="71"/>
      <c r="J21" s="24"/>
    </row>
    <row r="22" ht="22.5" customHeight="1">
      <c r="A22" s="18"/>
      <c r="B22" s="83">
        <v>0.8333333333333334</v>
      </c>
      <c r="C22" s="57"/>
      <c r="D22" s="157"/>
      <c r="E22" s="57"/>
      <c r="F22" s="27"/>
      <c r="G22" s="27"/>
      <c r="H22" s="57"/>
      <c r="I22" s="57"/>
      <c r="J22" s="24"/>
    </row>
    <row r="23" ht="22.5" customHeight="1">
      <c r="A23" s="18"/>
      <c r="B23" s="158">
        <v>0.8541666666666666</v>
      </c>
      <c r="C23" s="57"/>
      <c r="D23" s="157"/>
      <c r="E23" s="57"/>
      <c r="F23" s="27"/>
      <c r="G23" s="27"/>
      <c r="H23" s="63"/>
      <c r="I23" s="71"/>
      <c r="J23" s="24"/>
    </row>
    <row r="24" ht="22.5" hidden="1" customHeight="1">
      <c r="A24" s="18"/>
      <c r="B24" s="19"/>
      <c r="C24" s="57"/>
      <c r="D24" s="63"/>
      <c r="E24" s="63"/>
      <c r="F24" s="23"/>
      <c r="G24" s="23"/>
      <c r="H24" s="63"/>
      <c r="I24" s="63"/>
      <c r="J24" s="24"/>
    </row>
    <row r="25" ht="22.5" hidden="1" customHeight="1">
      <c r="A25" s="18"/>
      <c r="B25" s="25"/>
      <c r="C25" s="57"/>
      <c r="D25" s="63"/>
      <c r="E25" s="63"/>
      <c r="F25" s="23"/>
      <c r="G25" s="23"/>
      <c r="H25" s="63"/>
      <c r="I25" s="63"/>
      <c r="J25" s="24"/>
    </row>
    <row r="26" ht="22.5" hidden="1" customHeight="1">
      <c r="A26" s="18"/>
      <c r="B26" s="19"/>
      <c r="C26" s="57"/>
      <c r="D26" s="63"/>
      <c r="E26" s="63"/>
      <c r="F26" s="23"/>
      <c r="G26" s="23"/>
      <c r="H26" s="63"/>
      <c r="I26" s="63"/>
      <c r="J26" s="24"/>
    </row>
    <row r="27" ht="22.5" hidden="1" customHeight="1">
      <c r="A27" s="18"/>
      <c r="B27" s="25"/>
      <c r="C27" s="57"/>
      <c r="D27" s="63"/>
      <c r="E27" s="63"/>
      <c r="F27" s="23"/>
      <c r="G27" s="23"/>
      <c r="H27" s="63"/>
      <c r="I27" s="63"/>
      <c r="J27" s="24"/>
    </row>
    <row r="28" ht="22.5" hidden="1" customHeight="1">
      <c r="A28" s="18"/>
      <c r="B28" s="19"/>
      <c r="C28" s="57"/>
      <c r="D28" s="63"/>
      <c r="E28" s="63"/>
      <c r="F28" s="23"/>
      <c r="G28" s="23"/>
      <c r="H28" s="63"/>
      <c r="I28" s="63"/>
      <c r="J28" s="24"/>
    </row>
    <row r="29" ht="22.5" hidden="1" customHeight="1">
      <c r="A29" s="18"/>
      <c r="B29" s="25"/>
      <c r="C29" s="63"/>
      <c r="D29" s="63"/>
      <c r="E29" s="63"/>
      <c r="F29" s="23"/>
      <c r="G29" s="23"/>
      <c r="H29" s="63"/>
      <c r="I29" s="63"/>
      <c r="J29" s="24"/>
    </row>
    <row r="30" ht="22.5" hidden="1" customHeight="1">
      <c r="A30" s="18"/>
      <c r="B30" s="19"/>
      <c r="C30" s="63"/>
      <c r="D30" s="63"/>
      <c r="E30" s="63"/>
      <c r="F30" s="23"/>
      <c r="G30" s="23"/>
      <c r="H30" s="63"/>
      <c r="I30" s="63"/>
      <c r="J30" s="24"/>
    </row>
    <row r="31" ht="22.5" hidden="1" customHeight="1">
      <c r="A31" s="18"/>
      <c r="B31" s="25"/>
      <c r="C31" s="63"/>
      <c r="D31" s="63"/>
      <c r="E31" s="63"/>
      <c r="F31" s="23"/>
      <c r="G31" s="23"/>
      <c r="H31" s="63"/>
      <c r="I31" s="63"/>
      <c r="J31" s="24"/>
    </row>
    <row r="32" ht="22.5" hidden="1" customHeight="1">
      <c r="A32" s="18"/>
      <c r="B32" s="19"/>
      <c r="C32" s="63"/>
      <c r="D32" s="63"/>
      <c r="E32" s="63"/>
      <c r="F32" s="23"/>
      <c r="G32" s="23"/>
      <c r="H32" s="63"/>
      <c r="I32" s="63"/>
      <c r="J32" s="24"/>
    </row>
    <row r="33" ht="22.5" hidden="1" customHeight="1">
      <c r="A33" s="18"/>
      <c r="B33" s="25"/>
      <c r="C33" s="63"/>
      <c r="D33" s="63"/>
      <c r="E33" s="63"/>
      <c r="F33" s="23"/>
      <c r="G33" s="23"/>
      <c r="H33" s="63"/>
      <c r="I33" s="63"/>
      <c r="J33" s="24"/>
    </row>
    <row r="34" ht="22.5" hidden="1" customHeight="1">
      <c r="A34" s="18"/>
      <c r="B34" s="19"/>
      <c r="C34" s="63"/>
      <c r="D34" s="63"/>
      <c r="E34" s="63"/>
      <c r="F34" s="23"/>
      <c r="G34" s="23"/>
      <c r="H34" s="63"/>
      <c r="I34" s="63"/>
      <c r="J34" s="24"/>
    </row>
    <row r="35" ht="22.5" hidden="1" customHeight="1">
      <c r="A35" s="18"/>
      <c r="B35" s="25"/>
      <c r="C35" s="63"/>
      <c r="D35" s="63"/>
      <c r="E35" s="63"/>
      <c r="F35" s="23"/>
      <c r="G35" s="23"/>
      <c r="H35" s="63"/>
      <c r="I35" s="63"/>
      <c r="J35" s="24"/>
    </row>
    <row r="36" ht="22.5" hidden="1" customHeight="1">
      <c r="A36" s="18"/>
      <c r="B36" s="19"/>
      <c r="C36" s="63"/>
      <c r="D36" s="63"/>
      <c r="E36" s="63"/>
      <c r="F36" s="23"/>
      <c r="G36" s="23"/>
      <c r="H36" s="63"/>
      <c r="I36" s="63"/>
      <c r="J36" s="24"/>
    </row>
    <row r="37" ht="22.5" hidden="1" customHeight="1">
      <c r="A37" s="18"/>
      <c r="B37" s="25"/>
      <c r="C37" s="117"/>
      <c r="D37" s="117"/>
      <c r="E37" s="117"/>
      <c r="F37" s="98"/>
      <c r="G37" s="98"/>
      <c r="H37" s="117"/>
      <c r="I37" s="117"/>
      <c r="J37" s="24"/>
    </row>
    <row r="38" ht="22.5" hidden="1" customHeight="1">
      <c r="A38" s="18"/>
      <c r="B38" s="19"/>
      <c r="C38" s="63"/>
      <c r="D38" s="63"/>
      <c r="E38" s="63"/>
      <c r="F38" s="23"/>
      <c r="G38" s="23"/>
      <c r="H38" s="63"/>
      <c r="I38" s="63"/>
      <c r="J38" s="24"/>
    </row>
    <row r="39" ht="22.5" hidden="1" customHeight="1">
      <c r="A39" s="18"/>
      <c r="B39" s="25"/>
      <c r="C39" s="117"/>
      <c r="D39" s="117"/>
      <c r="E39" s="117"/>
      <c r="F39" s="98"/>
      <c r="G39" s="98"/>
      <c r="H39" s="117"/>
      <c r="I39" s="117"/>
      <c r="J39" s="24"/>
    </row>
    <row r="40" ht="22.5" customHeight="1">
      <c r="A40" s="37"/>
      <c r="B40" s="88"/>
      <c r="C40" s="118"/>
      <c r="D40" s="118"/>
      <c r="E40" s="119"/>
      <c r="F40" s="120"/>
      <c r="G40" s="120"/>
      <c r="H40" s="119"/>
      <c r="I40" s="119"/>
      <c r="J40" s="24"/>
    </row>
    <row r="41" ht="22.5" customHeight="1">
      <c r="A41" s="40"/>
      <c r="B41" s="41" t="s">
        <v>16</v>
      </c>
      <c r="C41" s="97"/>
      <c r="D41" s="40"/>
      <c r="E41" s="40"/>
      <c r="F41" s="40"/>
      <c r="G41" s="159" t="s">
        <v>223</v>
      </c>
      <c r="H41" s="160"/>
      <c r="I41" s="160"/>
      <c r="J41" s="40"/>
    </row>
    <row r="42" ht="22.5" customHeight="1">
      <c r="A42" s="42"/>
      <c r="B42" s="43" t="s">
        <v>245</v>
      </c>
      <c r="C42" s="44"/>
      <c r="D42" s="44"/>
      <c r="E42" s="44"/>
      <c r="F42" s="42"/>
      <c r="G42" s="125" t="s">
        <v>220</v>
      </c>
      <c r="H42" s="44"/>
      <c r="I42" s="44"/>
      <c r="J42" s="42"/>
    </row>
    <row r="43" ht="22.5" customHeight="1">
      <c r="A43" s="42"/>
      <c r="B43" s="45" t="s">
        <v>246</v>
      </c>
      <c r="C43" s="46"/>
      <c r="D43" s="46"/>
      <c r="E43" s="46"/>
      <c r="F43" s="42"/>
      <c r="G43" s="140" t="s">
        <v>221</v>
      </c>
      <c r="H43" s="46"/>
      <c r="I43" s="46"/>
      <c r="J43" s="42"/>
    </row>
    <row r="44" ht="22.5" customHeight="1">
      <c r="A44" s="42"/>
      <c r="B44" s="45" t="s">
        <v>222</v>
      </c>
      <c r="C44" s="46"/>
      <c r="D44" s="46"/>
      <c r="E44" s="46"/>
      <c r="F44" s="42"/>
      <c r="G44" s="111" t="s">
        <v>247</v>
      </c>
      <c r="H44" s="46"/>
      <c r="I44" s="46"/>
      <c r="J44" s="42"/>
    </row>
    <row r="45" ht="22.5" customHeight="1">
      <c r="A45" s="42"/>
      <c r="B45" s="45" t="s">
        <v>21</v>
      </c>
      <c r="C45" s="46"/>
      <c r="D45" s="46"/>
      <c r="E45" s="46"/>
      <c r="F45" s="42"/>
      <c r="G45" s="161" t="s">
        <v>248</v>
      </c>
      <c r="H45" s="46"/>
      <c r="I45" s="46"/>
      <c r="J45" s="42"/>
    </row>
    <row r="46" ht="22.5" customHeight="1">
      <c r="A46" s="42"/>
      <c r="B46" s="47"/>
      <c r="C46" s="46"/>
      <c r="D46" s="46"/>
      <c r="E46" s="46"/>
      <c r="F46" s="42"/>
      <c r="G46" s="162" t="s">
        <v>249</v>
      </c>
      <c r="H46" s="46"/>
      <c r="I46" s="46"/>
      <c r="J46" s="42"/>
    </row>
    <row r="47" ht="22.5" customHeight="1">
      <c r="A47" s="42"/>
      <c r="B47" s="48"/>
      <c r="C47" s="42"/>
      <c r="D47" s="42"/>
      <c r="E47" s="42"/>
      <c r="F47" s="42"/>
      <c r="G47" s="163" t="s">
        <v>250</v>
      </c>
      <c r="H47" s="164"/>
      <c r="I47" s="164"/>
      <c r="J47" s="42"/>
    </row>
    <row r="48" ht="6.0" customHeight="1">
      <c r="A48" s="49"/>
      <c r="B48" s="50"/>
      <c r="C48" s="49"/>
      <c r="D48" s="49"/>
      <c r="E48" s="49"/>
      <c r="F48" s="49"/>
      <c r="G48" s="49"/>
      <c r="H48" s="49"/>
      <c r="I48" s="49"/>
      <c r="J48" s="49"/>
    </row>
  </sheetData>
  <mergeCells count="12">
    <mergeCell ref="B44:E44"/>
    <mergeCell ref="B45:E45"/>
    <mergeCell ref="B46:E46"/>
    <mergeCell ref="G45:I45"/>
    <mergeCell ref="G46:I46"/>
    <mergeCell ref="B1:D1"/>
    <mergeCell ref="E2:I2"/>
    <mergeCell ref="B42:E42"/>
    <mergeCell ref="G42:I42"/>
    <mergeCell ref="B43:E43"/>
    <mergeCell ref="G43:I43"/>
    <mergeCell ref="G44:I44"/>
  </mergeCells>
  <drawing r:id="rId1"/>
  <tableParts count="1"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8.88"/>
    <col customWidth="1" min="3" max="4" width="23.63"/>
    <col customWidth="1" min="5" max="18" width="18.88"/>
    <col customWidth="1" min="19" max="19" width="2.63"/>
  </cols>
  <sheetData>
    <row r="1" ht="6.0" customHeight="1">
      <c r="A1" s="1"/>
      <c r="B1" s="2" t="s">
        <v>0</v>
      </c>
      <c r="C1" s="3"/>
      <c r="D1" s="3"/>
      <c r="E1" s="3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6.0" customHeight="1">
      <c r="A2" s="6"/>
      <c r="B2" s="7" t="s">
        <v>1</v>
      </c>
      <c r="C2" s="8">
        <v>45810.0</v>
      </c>
      <c r="D2" s="8"/>
      <c r="E2" s="9"/>
      <c r="F2" s="9"/>
      <c r="G2" s="10" t="s">
        <v>44</v>
      </c>
      <c r="S2" s="11"/>
    </row>
    <row r="3" ht="36.0" customHeight="1">
      <c r="A3" s="12"/>
      <c r="B3" s="12"/>
      <c r="C3" s="13">
        <f>C2</f>
        <v>45810</v>
      </c>
      <c r="D3" s="13">
        <v>45810.0</v>
      </c>
      <c r="E3" s="14">
        <f>C2+1</f>
        <v>45811</v>
      </c>
      <c r="F3" s="13">
        <v>45811.0</v>
      </c>
      <c r="G3" s="14">
        <f>C2+2</f>
        <v>45812</v>
      </c>
      <c r="H3" s="13">
        <v>45812.0</v>
      </c>
      <c r="I3" s="14">
        <f>C2+3</f>
        <v>45813</v>
      </c>
      <c r="J3" s="13">
        <v>45813.0</v>
      </c>
      <c r="K3" s="13">
        <v>45813.0</v>
      </c>
      <c r="L3" s="14">
        <f>C2+4</f>
        <v>45814</v>
      </c>
      <c r="M3" s="14"/>
      <c r="N3" s="14"/>
      <c r="O3" s="14">
        <f>C2+5</f>
        <v>45815</v>
      </c>
      <c r="P3" s="14"/>
      <c r="Q3" s="14"/>
      <c r="R3" s="14">
        <f>C2+6</f>
        <v>45816</v>
      </c>
      <c r="S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17" t="str">
        <f>upper(TEXT(E3, "DDDD"))</f>
        <v>TUESDAY</v>
      </c>
      <c r="F4" s="74" t="s">
        <v>252</v>
      </c>
      <c r="G4" s="17" t="str">
        <f>upper(TEXT(G3, "DDDD"))</f>
        <v>WEDNESDAY</v>
      </c>
      <c r="H4" s="74" t="s">
        <v>253</v>
      </c>
      <c r="I4" s="17" t="str">
        <f>upper(TEXT(I3, "DDDD"))</f>
        <v>THURSDAY</v>
      </c>
      <c r="J4" s="74" t="s">
        <v>254</v>
      </c>
      <c r="K4" s="74" t="s">
        <v>254</v>
      </c>
      <c r="L4" s="17" t="str">
        <f>upper(TEXT(L3, "DDDD"))</f>
        <v>FRIDAY</v>
      </c>
      <c r="M4" s="74" t="s">
        <v>255</v>
      </c>
      <c r="N4" s="74" t="s">
        <v>255</v>
      </c>
      <c r="O4" s="17" t="str">
        <f>upper(TEXT(O3, "DDDD"))</f>
        <v>SATURDAY</v>
      </c>
      <c r="P4" s="74" t="s">
        <v>256</v>
      </c>
      <c r="Q4" s="74" t="s">
        <v>256</v>
      </c>
      <c r="R4" s="17" t="str">
        <f>upper(TEXT(R3, "DDDD"))</f>
        <v>SUNDAY</v>
      </c>
      <c r="S4" s="15"/>
    </row>
    <row r="5" ht="22.5" customHeight="1">
      <c r="A5" s="15"/>
      <c r="B5" s="15"/>
      <c r="C5" s="165" t="s">
        <v>257</v>
      </c>
      <c r="D5" s="165" t="s">
        <v>258</v>
      </c>
      <c r="E5" s="165" t="s">
        <v>259</v>
      </c>
      <c r="F5" s="165" t="s">
        <v>258</v>
      </c>
      <c r="G5" s="165" t="s">
        <v>259</v>
      </c>
      <c r="H5" s="165" t="s">
        <v>258</v>
      </c>
      <c r="I5" s="165" t="s">
        <v>257</v>
      </c>
      <c r="J5" s="165" t="s">
        <v>260</v>
      </c>
      <c r="K5" s="165" t="s">
        <v>258</v>
      </c>
      <c r="L5" s="165" t="s">
        <v>259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5"/>
    </row>
    <row r="6" ht="22.5" customHeight="1">
      <c r="A6" s="37"/>
      <c r="B6" s="144">
        <v>0.3541666666666667</v>
      </c>
      <c r="C6" s="145"/>
      <c r="D6" s="145"/>
      <c r="E6" s="135"/>
      <c r="F6" s="135"/>
      <c r="G6" s="135"/>
      <c r="H6" s="135"/>
      <c r="I6" s="147"/>
      <c r="J6" s="147"/>
      <c r="K6" s="147"/>
      <c r="L6" s="135"/>
      <c r="M6" s="135"/>
      <c r="N6" s="135"/>
      <c r="O6" s="145"/>
      <c r="P6" s="145"/>
      <c r="Q6" s="145"/>
      <c r="R6" s="135"/>
      <c r="S6" s="24"/>
    </row>
    <row r="7" ht="22.5" customHeight="1">
      <c r="A7" s="166"/>
      <c r="B7" s="167">
        <v>0.375</v>
      </c>
      <c r="C7" s="168"/>
      <c r="D7" s="168"/>
      <c r="E7" s="169"/>
      <c r="F7" s="169"/>
      <c r="G7" s="169"/>
      <c r="H7" s="169"/>
      <c r="I7" s="169"/>
      <c r="J7" s="169"/>
      <c r="K7" s="170"/>
      <c r="L7" s="169"/>
      <c r="M7" s="169"/>
      <c r="N7" s="169"/>
      <c r="O7" s="168"/>
      <c r="P7" s="168"/>
      <c r="Q7" s="168"/>
      <c r="R7" s="169"/>
      <c r="S7" s="171"/>
    </row>
    <row r="8" ht="22.5" customHeight="1">
      <c r="A8" s="37"/>
      <c r="B8" s="144">
        <v>0.3958333333333333</v>
      </c>
      <c r="C8" s="145"/>
      <c r="D8" s="145"/>
      <c r="E8" s="135"/>
      <c r="F8" s="135"/>
      <c r="G8" s="135"/>
      <c r="H8" s="135"/>
      <c r="I8" s="147"/>
      <c r="J8" s="147"/>
      <c r="K8" s="147"/>
      <c r="L8" s="135"/>
      <c r="M8" s="135"/>
      <c r="N8" s="135"/>
      <c r="O8" s="57"/>
      <c r="P8" s="145"/>
      <c r="Q8" s="145"/>
      <c r="R8" s="135"/>
      <c r="S8" s="24"/>
    </row>
    <row r="9" ht="22.5" customHeight="1">
      <c r="A9" s="166"/>
      <c r="B9" s="167">
        <v>0.4166666666666667</v>
      </c>
      <c r="C9" s="168"/>
      <c r="D9" s="168"/>
      <c r="E9" s="169"/>
      <c r="F9" s="169"/>
      <c r="G9" s="169"/>
      <c r="H9" s="135"/>
      <c r="I9" s="169"/>
      <c r="J9" s="169"/>
      <c r="K9" s="170"/>
      <c r="L9" s="169"/>
      <c r="M9" s="169"/>
      <c r="N9" s="169"/>
      <c r="O9" s="57"/>
      <c r="P9" s="145"/>
      <c r="Q9" s="145"/>
      <c r="R9" s="169"/>
      <c r="S9" s="171"/>
    </row>
    <row r="10" ht="22.5" customHeight="1">
      <c r="A10" s="37"/>
      <c r="B10" s="144">
        <v>0.4375</v>
      </c>
      <c r="C10" s="145"/>
      <c r="D10" s="145"/>
      <c r="E10" s="135"/>
      <c r="F10" s="134"/>
      <c r="G10" s="135"/>
      <c r="H10" s="135"/>
      <c r="I10" s="147"/>
      <c r="J10" s="147"/>
      <c r="K10" s="147"/>
      <c r="L10" s="153" t="s">
        <v>261</v>
      </c>
      <c r="M10" s="135"/>
      <c r="N10" s="135"/>
      <c r="O10" s="130" t="s">
        <v>262</v>
      </c>
      <c r="P10" s="57"/>
      <c r="Q10" s="57"/>
      <c r="R10" s="57"/>
      <c r="S10" s="24"/>
    </row>
    <row r="11" ht="22.5" customHeight="1">
      <c r="A11" s="166"/>
      <c r="B11" s="167">
        <v>0.4583333333333333</v>
      </c>
      <c r="C11" s="168"/>
      <c r="D11" s="168"/>
      <c r="E11" s="153"/>
      <c r="F11" s="134" t="s">
        <v>239</v>
      </c>
      <c r="G11" s="169"/>
      <c r="H11" s="135"/>
      <c r="I11" s="169"/>
      <c r="J11" s="170"/>
      <c r="K11" s="170"/>
      <c r="L11" s="153" t="s">
        <v>261</v>
      </c>
      <c r="M11" s="169"/>
      <c r="N11" s="169"/>
      <c r="O11" s="130" t="s">
        <v>262</v>
      </c>
      <c r="P11" s="172" t="s">
        <v>263</v>
      </c>
      <c r="Q11" s="57"/>
      <c r="R11" s="173"/>
      <c r="S11" s="171"/>
    </row>
    <row r="12" ht="22.5" customHeight="1">
      <c r="A12" s="37"/>
      <c r="B12" s="148">
        <v>0.4791666666666667</v>
      </c>
      <c r="C12" s="145"/>
      <c r="D12" s="145"/>
      <c r="E12" s="153"/>
      <c r="F12" s="134" t="s">
        <v>239</v>
      </c>
      <c r="G12" s="134" t="s">
        <v>264</v>
      </c>
      <c r="H12" s="135"/>
      <c r="I12" s="136" t="s">
        <v>265</v>
      </c>
      <c r="J12" s="147"/>
      <c r="K12" s="147"/>
      <c r="L12" s="153" t="s">
        <v>266</v>
      </c>
      <c r="M12" s="135"/>
      <c r="N12" s="135"/>
      <c r="O12" s="130" t="s">
        <v>41</v>
      </c>
      <c r="P12" s="172" t="s">
        <v>263</v>
      </c>
      <c r="Q12" s="57"/>
      <c r="R12" s="57"/>
      <c r="S12" s="152"/>
    </row>
    <row r="13" ht="22.5" customHeight="1">
      <c r="A13" s="174"/>
      <c r="B13" s="175">
        <v>0.5</v>
      </c>
      <c r="C13" s="149"/>
      <c r="D13" s="145"/>
      <c r="E13" s="153" t="s">
        <v>233</v>
      </c>
      <c r="F13" s="134" t="s">
        <v>267</v>
      </c>
      <c r="G13" s="134" t="s">
        <v>104</v>
      </c>
      <c r="H13" s="150"/>
      <c r="I13" s="136" t="s">
        <v>265</v>
      </c>
      <c r="J13" s="151"/>
      <c r="K13" s="151"/>
      <c r="L13" s="153" t="s">
        <v>266</v>
      </c>
      <c r="M13" s="150"/>
      <c r="N13" s="150"/>
      <c r="O13" s="130" t="s">
        <v>41</v>
      </c>
      <c r="P13" s="172" t="s">
        <v>262</v>
      </c>
      <c r="Q13" s="57"/>
      <c r="R13" s="176"/>
      <c r="S13" s="152"/>
    </row>
    <row r="14" ht="22.5" customHeight="1">
      <c r="A14" s="37"/>
      <c r="B14" s="148">
        <v>0.5208333333333334</v>
      </c>
      <c r="C14" s="145"/>
      <c r="D14" s="145"/>
      <c r="E14" s="153" t="s">
        <v>217</v>
      </c>
      <c r="F14" s="134" t="s">
        <v>267</v>
      </c>
      <c r="G14" s="134" t="s">
        <v>42</v>
      </c>
      <c r="H14" s="135"/>
      <c r="I14" s="136"/>
      <c r="J14" s="147"/>
      <c r="K14" s="147"/>
      <c r="L14" s="135"/>
      <c r="M14" s="135"/>
      <c r="N14" s="135"/>
      <c r="O14" s="130" t="s">
        <v>268</v>
      </c>
      <c r="P14" s="172" t="s">
        <v>262</v>
      </c>
      <c r="Q14" s="57"/>
      <c r="R14" s="57"/>
      <c r="S14" s="24"/>
    </row>
    <row r="15" ht="22.5" customHeight="1">
      <c r="A15" s="166"/>
      <c r="B15" s="167">
        <v>0.5416666666666666</v>
      </c>
      <c r="C15" s="133"/>
      <c r="D15" s="133"/>
      <c r="E15" s="137"/>
      <c r="F15" s="137"/>
      <c r="G15" s="137"/>
      <c r="H15" s="137"/>
      <c r="I15" s="177"/>
      <c r="J15" s="177"/>
      <c r="K15" s="177"/>
      <c r="L15" s="137"/>
      <c r="M15" s="137"/>
      <c r="N15" s="137"/>
      <c r="O15" s="57"/>
      <c r="P15" s="172"/>
      <c r="Q15" s="173"/>
      <c r="R15" s="173"/>
      <c r="S15" s="171"/>
    </row>
    <row r="16" ht="22.5" customHeight="1">
      <c r="A16" s="37"/>
      <c r="B16" s="148">
        <v>0.5625</v>
      </c>
      <c r="C16" s="133"/>
      <c r="D16" s="133"/>
      <c r="E16" s="137"/>
      <c r="F16" s="137"/>
      <c r="G16" s="137"/>
      <c r="H16" s="137"/>
      <c r="I16" s="177"/>
      <c r="J16" s="177"/>
      <c r="K16" s="177"/>
      <c r="L16" s="137"/>
      <c r="M16" s="137"/>
      <c r="N16" s="137"/>
      <c r="O16" s="57"/>
      <c r="P16" s="172"/>
      <c r="Q16" s="57"/>
      <c r="R16" s="57"/>
      <c r="S16" s="24"/>
    </row>
    <row r="17" ht="22.5" customHeight="1">
      <c r="A17" s="166"/>
      <c r="B17" s="167">
        <v>0.5833333333333334</v>
      </c>
      <c r="C17" s="133"/>
      <c r="D17" s="133"/>
      <c r="E17" s="137"/>
      <c r="F17" s="137"/>
      <c r="G17" s="137"/>
      <c r="H17" s="137"/>
      <c r="I17" s="177"/>
      <c r="J17" s="177"/>
      <c r="K17" s="177"/>
      <c r="L17" s="137"/>
      <c r="M17" s="137"/>
      <c r="N17" s="137"/>
      <c r="O17" s="173"/>
      <c r="P17" s="173"/>
      <c r="Q17" s="173"/>
      <c r="R17" s="173"/>
      <c r="S17" s="171"/>
    </row>
    <row r="18" ht="22.5" customHeight="1">
      <c r="A18" s="37"/>
      <c r="B18" s="148">
        <v>0.6041666666666666</v>
      </c>
      <c r="C18" s="133"/>
      <c r="D18" s="133"/>
      <c r="E18" s="137"/>
      <c r="F18" s="137"/>
      <c r="G18" s="137"/>
      <c r="H18" s="137"/>
      <c r="I18" s="177"/>
      <c r="J18" s="178"/>
      <c r="K18" s="177"/>
      <c r="L18" s="137"/>
      <c r="M18" s="137"/>
      <c r="N18" s="137"/>
      <c r="O18" s="57"/>
      <c r="P18" s="57"/>
      <c r="Q18" s="57"/>
      <c r="R18" s="57"/>
      <c r="S18" s="24"/>
    </row>
    <row r="19" ht="22.5" customHeight="1">
      <c r="A19" s="18"/>
      <c r="B19" s="19">
        <v>0.625</v>
      </c>
      <c r="C19" s="27"/>
      <c r="D19" s="27"/>
      <c r="E19" s="54"/>
      <c r="F19" s="54"/>
      <c r="G19" s="54"/>
      <c r="H19" s="54"/>
      <c r="I19" s="87"/>
      <c r="J19" s="179"/>
      <c r="K19" s="87"/>
      <c r="L19" s="54"/>
      <c r="M19" s="54"/>
      <c r="N19" s="54"/>
      <c r="O19" s="57"/>
      <c r="P19" s="57"/>
      <c r="Q19" s="57"/>
      <c r="R19" s="57"/>
      <c r="S19" s="24"/>
    </row>
    <row r="20" ht="22.5" customHeight="1">
      <c r="A20" s="18"/>
      <c r="B20" s="83">
        <v>0.6458333333333334</v>
      </c>
      <c r="C20" s="52"/>
      <c r="D20" s="52"/>
      <c r="E20" s="54"/>
      <c r="F20" s="54"/>
      <c r="G20" s="72" t="s">
        <v>269</v>
      </c>
      <c r="H20" s="27"/>
      <c r="I20" s="54"/>
      <c r="J20" s="54"/>
      <c r="K20" s="54"/>
      <c r="L20" s="54"/>
      <c r="M20" s="54"/>
      <c r="N20" s="54"/>
      <c r="O20" s="57"/>
      <c r="P20" s="57"/>
      <c r="Q20" s="57"/>
      <c r="R20" s="71"/>
      <c r="S20" s="24"/>
    </row>
    <row r="21" ht="22.5" customHeight="1">
      <c r="A21" s="18"/>
      <c r="B21" s="83">
        <v>0.6666666666666666</v>
      </c>
      <c r="C21" s="52"/>
      <c r="D21" s="52"/>
      <c r="E21" s="180" t="s">
        <v>270</v>
      </c>
      <c r="F21" s="27"/>
      <c r="G21" s="72" t="s">
        <v>269</v>
      </c>
      <c r="H21" s="27"/>
      <c r="I21" s="57"/>
      <c r="J21" s="57"/>
      <c r="K21" s="57"/>
      <c r="L21" s="57"/>
      <c r="M21" s="57"/>
      <c r="N21" s="57"/>
      <c r="O21" s="57"/>
      <c r="P21" s="57"/>
      <c r="Q21" s="57"/>
      <c r="R21" s="62"/>
      <c r="S21" s="24"/>
    </row>
    <row r="22" ht="22.5" customHeight="1">
      <c r="A22" s="18"/>
      <c r="B22" s="83">
        <v>0.6875</v>
      </c>
      <c r="C22" s="66"/>
      <c r="D22" s="66"/>
      <c r="E22" s="180" t="s">
        <v>271</v>
      </c>
      <c r="F22" s="57"/>
      <c r="G22" s="57"/>
      <c r="H22" s="27"/>
      <c r="I22" s="57"/>
      <c r="J22" s="57"/>
      <c r="K22" s="57"/>
      <c r="L22" s="57"/>
      <c r="M22" s="57"/>
      <c r="N22" s="57"/>
      <c r="O22" s="57"/>
      <c r="P22" s="57"/>
      <c r="Q22" s="57"/>
      <c r="R22" s="71"/>
      <c r="S22" s="24"/>
    </row>
    <row r="23" ht="22.5" customHeight="1">
      <c r="A23" s="18"/>
      <c r="B23" s="83">
        <v>0.8333333333333334</v>
      </c>
      <c r="C23" s="130"/>
      <c r="D23" s="57"/>
      <c r="E23" s="180" t="s">
        <v>271</v>
      </c>
      <c r="F23" s="57"/>
      <c r="G23" s="130" t="s">
        <v>233</v>
      </c>
      <c r="H23" s="57"/>
      <c r="I23" s="57"/>
      <c r="J23" s="57"/>
      <c r="K23" s="57"/>
      <c r="L23" s="130" t="s">
        <v>233</v>
      </c>
      <c r="M23" s="57"/>
      <c r="N23" s="57"/>
      <c r="O23" s="57"/>
      <c r="P23" s="181"/>
      <c r="Q23" s="57"/>
      <c r="R23" s="57"/>
      <c r="S23" s="24"/>
    </row>
    <row r="24" ht="189.75" customHeight="1">
      <c r="A24" s="18"/>
      <c r="B24" s="158">
        <v>0.8541666666666666</v>
      </c>
      <c r="C24" s="130"/>
      <c r="D24" s="57"/>
      <c r="E24" s="57"/>
      <c r="F24" s="57"/>
      <c r="G24" s="130" t="s">
        <v>217</v>
      </c>
      <c r="H24" s="57"/>
      <c r="I24" s="57"/>
      <c r="J24" s="57"/>
      <c r="K24" s="57"/>
      <c r="L24" s="130" t="s">
        <v>233</v>
      </c>
      <c r="M24" s="57"/>
      <c r="N24" s="57"/>
      <c r="O24" s="63"/>
      <c r="P24" s="63"/>
      <c r="Q24" s="63"/>
      <c r="R24" s="71"/>
      <c r="S24" s="24"/>
    </row>
    <row r="25" ht="22.5" hidden="1" customHeight="1">
      <c r="A25" s="18"/>
      <c r="B25" s="19"/>
      <c r="C25" s="57"/>
      <c r="D25" s="57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24"/>
    </row>
    <row r="26" ht="22.5" hidden="1" customHeight="1">
      <c r="A26" s="18"/>
      <c r="B26" s="25"/>
      <c r="C26" s="57"/>
      <c r="D26" s="57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24"/>
    </row>
    <row r="27" ht="22.5" hidden="1" customHeight="1">
      <c r="A27" s="18"/>
      <c r="B27" s="19"/>
      <c r="C27" s="57"/>
      <c r="D27" s="57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24"/>
    </row>
    <row r="28" ht="22.5" hidden="1" customHeight="1">
      <c r="A28" s="18"/>
      <c r="B28" s="25"/>
      <c r="C28" s="57"/>
      <c r="D28" s="57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24"/>
    </row>
    <row r="29" ht="22.5" hidden="1" customHeight="1">
      <c r="A29" s="18"/>
      <c r="B29" s="19"/>
      <c r="C29" s="57"/>
      <c r="D29" s="5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4"/>
    </row>
    <row r="30" ht="22.5" hidden="1" customHeight="1">
      <c r="A30" s="18"/>
      <c r="B30" s="2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24"/>
    </row>
    <row r="31" ht="22.5" hidden="1" customHeight="1">
      <c r="A31" s="18"/>
      <c r="B31" s="19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24"/>
    </row>
    <row r="32" ht="22.5" hidden="1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24"/>
    </row>
    <row r="33" ht="22.5" hidden="1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24"/>
    </row>
    <row r="34" ht="22.5" hidden="1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4"/>
    </row>
    <row r="35" ht="22.5" hidden="1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4"/>
    </row>
    <row r="36" ht="22.5" hidden="1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4"/>
    </row>
    <row r="37" ht="22.5" hidden="1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4"/>
    </row>
    <row r="38" ht="22.5" hidden="1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24"/>
    </row>
    <row r="39" ht="22.5" hidden="1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24"/>
    </row>
    <row r="40" ht="22.5" hidden="1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24"/>
    </row>
    <row r="41" ht="22.5" customHeight="1">
      <c r="A41" s="37"/>
      <c r="B41" s="88"/>
      <c r="C41" s="118"/>
      <c r="D41" s="118"/>
      <c r="E41" s="118"/>
      <c r="F41" s="118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24"/>
    </row>
    <row r="42" ht="22.5" customHeight="1">
      <c r="A42" s="40"/>
      <c r="B42" s="41" t="s">
        <v>16</v>
      </c>
      <c r="C42" s="97"/>
      <c r="D42" s="97"/>
      <c r="E42" s="40"/>
      <c r="F42" s="40"/>
      <c r="G42" s="40"/>
      <c r="H42" s="40"/>
      <c r="I42" s="40"/>
      <c r="J42" s="40"/>
      <c r="K42" s="40"/>
      <c r="L42" s="159" t="s">
        <v>223</v>
      </c>
      <c r="M42" s="159"/>
      <c r="N42" s="159"/>
      <c r="O42" s="160"/>
      <c r="P42" s="160"/>
      <c r="Q42" s="160"/>
      <c r="R42" s="160"/>
      <c r="S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182"/>
      <c r="I43" s="42"/>
      <c r="J43" s="42"/>
      <c r="K43" s="42"/>
      <c r="L43" s="125" t="s">
        <v>220</v>
      </c>
      <c r="M43" s="44"/>
      <c r="N43" s="44"/>
      <c r="O43" s="44"/>
      <c r="P43" s="44"/>
      <c r="Q43" s="44"/>
      <c r="R43" s="44"/>
      <c r="S43" s="42"/>
    </row>
    <row r="44" ht="22.5" customHeight="1">
      <c r="A44" s="42"/>
      <c r="B44" s="45" t="s">
        <v>246</v>
      </c>
      <c r="C44" s="46"/>
      <c r="D44" s="46"/>
      <c r="E44" s="46"/>
      <c r="F44" s="46"/>
      <c r="G44" s="46"/>
      <c r="H44" s="182"/>
      <c r="I44" s="42"/>
      <c r="J44" s="42"/>
      <c r="K44" s="42"/>
      <c r="L44" s="140" t="s">
        <v>221</v>
      </c>
      <c r="M44" s="46"/>
      <c r="N44" s="46"/>
      <c r="O44" s="46"/>
      <c r="P44" s="46"/>
      <c r="Q44" s="46"/>
      <c r="R44" s="46"/>
      <c r="S44" s="42"/>
    </row>
    <row r="45" ht="22.5" customHeight="1">
      <c r="A45" s="42"/>
      <c r="B45" s="45" t="s">
        <v>222</v>
      </c>
      <c r="C45" s="46"/>
      <c r="D45" s="46"/>
      <c r="E45" s="46"/>
      <c r="F45" s="46"/>
      <c r="G45" s="46"/>
      <c r="H45" s="182"/>
      <c r="I45" s="42"/>
      <c r="J45" s="42"/>
      <c r="K45" s="42"/>
      <c r="L45" s="111" t="s">
        <v>247</v>
      </c>
      <c r="M45" s="46"/>
      <c r="N45" s="46"/>
      <c r="O45" s="46"/>
      <c r="P45" s="46"/>
      <c r="Q45" s="46"/>
      <c r="R45" s="46"/>
      <c r="S45" s="42"/>
    </row>
    <row r="46" ht="22.5" customHeight="1">
      <c r="A46" s="42"/>
      <c r="B46" s="45" t="s">
        <v>21</v>
      </c>
      <c r="C46" s="46"/>
      <c r="D46" s="46"/>
      <c r="E46" s="46"/>
      <c r="F46" s="46"/>
      <c r="G46" s="46"/>
      <c r="H46" s="182"/>
      <c r="I46" s="42"/>
      <c r="J46" s="42"/>
      <c r="K46" s="42"/>
      <c r="L46" s="161" t="s">
        <v>248</v>
      </c>
      <c r="M46" s="46"/>
      <c r="N46" s="46"/>
      <c r="O46" s="46"/>
      <c r="P46" s="46"/>
      <c r="Q46" s="46"/>
      <c r="R46" s="46"/>
      <c r="S46" s="42"/>
    </row>
    <row r="47" ht="22.5" customHeight="1">
      <c r="A47" s="42"/>
      <c r="B47" s="47"/>
      <c r="C47" s="46"/>
      <c r="D47" s="46"/>
      <c r="E47" s="46"/>
      <c r="F47" s="46"/>
      <c r="G47" s="46"/>
      <c r="H47" s="183"/>
      <c r="I47" s="42"/>
      <c r="J47" s="42"/>
      <c r="K47" s="42"/>
      <c r="L47" s="162" t="s">
        <v>249</v>
      </c>
      <c r="M47" s="46"/>
      <c r="N47" s="46"/>
      <c r="O47" s="46"/>
      <c r="P47" s="46"/>
      <c r="Q47" s="46"/>
      <c r="R47" s="46"/>
      <c r="S47" s="42"/>
    </row>
    <row r="48" ht="22.5" customHeight="1">
      <c r="A48" s="42"/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163" t="s">
        <v>250</v>
      </c>
      <c r="M48" s="163"/>
      <c r="N48" s="163"/>
      <c r="O48" s="164"/>
      <c r="P48" s="164"/>
      <c r="Q48" s="164"/>
      <c r="R48" s="164"/>
      <c r="S48" s="42"/>
    </row>
    <row r="49" ht="6.0" customHeight="1">
      <c r="A49" s="49"/>
      <c r="B49" s="50"/>
      <c r="C49" s="49"/>
      <c r="D49" s="49"/>
      <c r="E49" s="49"/>
      <c r="F49" s="49"/>
      <c r="G49" s="49"/>
      <c r="H49" s="49"/>
      <c r="I49" s="184"/>
      <c r="J49" s="49"/>
      <c r="K49" s="49"/>
      <c r="L49" s="49"/>
      <c r="M49" s="49"/>
      <c r="N49" s="49"/>
      <c r="O49" s="49"/>
      <c r="P49" s="49"/>
      <c r="Q49" s="49"/>
      <c r="R49" s="49"/>
      <c r="S49" s="49"/>
    </row>
  </sheetData>
  <mergeCells count="12">
    <mergeCell ref="B45:G45"/>
    <mergeCell ref="B46:G46"/>
    <mergeCell ref="B47:G47"/>
    <mergeCell ref="L46:R46"/>
    <mergeCell ref="L47:R47"/>
    <mergeCell ref="B1:E1"/>
    <mergeCell ref="G2:R2"/>
    <mergeCell ref="B43:G43"/>
    <mergeCell ref="L43:R43"/>
    <mergeCell ref="B44:G44"/>
    <mergeCell ref="L44:R44"/>
    <mergeCell ref="L45:R45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45558.0</v>
      </c>
      <c r="D2" s="9"/>
      <c r="E2" s="10" t="s">
        <v>39</v>
      </c>
      <c r="J2" s="11"/>
    </row>
    <row r="3" ht="36.0" customHeight="1">
      <c r="A3" s="12"/>
      <c r="B3" s="12"/>
      <c r="C3" s="13">
        <f>C2</f>
        <v>45558</v>
      </c>
      <c r="D3" s="14">
        <f>C2+1</f>
        <v>45559</v>
      </c>
      <c r="E3" s="14">
        <f>C2+2</f>
        <v>45560</v>
      </c>
      <c r="F3" s="14">
        <f>C2+3</f>
        <v>45561</v>
      </c>
      <c r="G3" s="14">
        <f>C2+4</f>
        <v>45562</v>
      </c>
      <c r="H3" s="14">
        <f>C2+5</f>
        <v>45563</v>
      </c>
      <c r="I3" s="14">
        <f>C2+6</f>
        <v>45564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57"/>
      <c r="D5" s="30" t="s">
        <v>40</v>
      </c>
      <c r="E5" s="30" t="s">
        <v>41</v>
      </c>
      <c r="F5" s="57" t="s">
        <v>42</v>
      </c>
      <c r="G5" s="27"/>
      <c r="H5" s="23"/>
      <c r="I5" s="23"/>
      <c r="J5" s="24"/>
    </row>
    <row r="6" ht="22.5" customHeight="1">
      <c r="A6" s="18"/>
      <c r="B6" s="25">
        <v>0.6666666666666666</v>
      </c>
      <c r="C6" s="52"/>
      <c r="D6" s="27"/>
      <c r="E6" s="27"/>
      <c r="F6" s="27"/>
      <c r="G6" s="27"/>
      <c r="H6" s="23"/>
      <c r="I6" s="23"/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27"/>
      <c r="H7" s="23"/>
      <c r="I7" s="23"/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27"/>
      <c r="H8" s="23"/>
      <c r="I8" s="23"/>
      <c r="J8" s="24"/>
    </row>
    <row r="9" ht="22.5" customHeight="1">
      <c r="A9" s="18"/>
      <c r="B9" s="19">
        <v>0.8333333333333334</v>
      </c>
      <c r="C9" s="21"/>
      <c r="D9" s="21"/>
      <c r="E9" s="58"/>
      <c r="F9" s="32"/>
      <c r="G9" s="32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3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 t="s">
        <v>43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8.88"/>
    <col customWidth="1" min="3" max="4" width="23.63"/>
    <col customWidth="1" min="5" max="18" width="18.88"/>
    <col customWidth="1" min="19" max="19" width="2.63"/>
  </cols>
  <sheetData>
    <row r="1" ht="6.0" customHeight="1">
      <c r="A1" s="1"/>
      <c r="B1" s="2" t="s">
        <v>0</v>
      </c>
      <c r="C1" s="3"/>
      <c r="D1" s="3"/>
      <c r="E1" s="3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6.0" customHeight="1">
      <c r="A2" s="6">
        <f>3</f>
        <v>3</v>
      </c>
      <c r="B2" s="7" t="s">
        <v>1</v>
      </c>
      <c r="C2" s="8">
        <v>45817.0</v>
      </c>
      <c r="D2" s="8"/>
      <c r="E2" s="9"/>
      <c r="F2" s="9"/>
      <c r="G2" s="10" t="s">
        <v>44</v>
      </c>
      <c r="S2" s="11"/>
    </row>
    <row r="3" ht="36.0" customHeight="1">
      <c r="A3" s="12"/>
      <c r="B3" s="12"/>
      <c r="C3" s="13">
        <f>C2</f>
        <v>45817</v>
      </c>
      <c r="D3" s="13">
        <v>45810.0</v>
      </c>
      <c r="E3" s="14">
        <f>C2+1</f>
        <v>45818</v>
      </c>
      <c r="F3" s="13">
        <v>45818.0</v>
      </c>
      <c r="G3" s="14">
        <f>C2+2</f>
        <v>45819</v>
      </c>
      <c r="H3" s="13">
        <v>45819.0</v>
      </c>
      <c r="I3" s="14">
        <f>C2+3</f>
        <v>45820</v>
      </c>
      <c r="J3" s="13">
        <v>45820.0</v>
      </c>
      <c r="K3" s="13">
        <v>45820.0</v>
      </c>
      <c r="L3" s="14">
        <f>C2+4</f>
        <v>45821</v>
      </c>
      <c r="M3" s="14"/>
      <c r="N3" s="14"/>
      <c r="O3" s="14">
        <f>C2+5</f>
        <v>45822</v>
      </c>
      <c r="P3" s="14"/>
      <c r="Q3" s="14"/>
      <c r="R3" s="14">
        <f>C2+6</f>
        <v>45823</v>
      </c>
      <c r="S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17" t="str">
        <f>upper(TEXT(E3, "DDDD"))</f>
        <v>TUESDAY</v>
      </c>
      <c r="F4" s="74" t="s">
        <v>252</v>
      </c>
      <c r="G4" s="17" t="str">
        <f>upper(TEXT(G3, "DDDD"))</f>
        <v>WEDNESDAY</v>
      </c>
      <c r="H4" s="74" t="s">
        <v>253</v>
      </c>
      <c r="I4" s="17" t="str">
        <f>upper(TEXT(I3, "DDDD"))</f>
        <v>THURSDAY</v>
      </c>
      <c r="J4" s="74" t="s">
        <v>254</v>
      </c>
      <c r="K4" s="74" t="s">
        <v>254</v>
      </c>
      <c r="L4" s="17" t="str">
        <f>upper(TEXT(L3, "DDDD"))</f>
        <v>FRIDAY</v>
      </c>
      <c r="M4" s="74" t="s">
        <v>255</v>
      </c>
      <c r="N4" s="74" t="s">
        <v>255</v>
      </c>
      <c r="O4" s="17" t="str">
        <f>upper(TEXT(O3, "DDDD"))</f>
        <v>SATURDAY</v>
      </c>
      <c r="P4" s="74" t="s">
        <v>256</v>
      </c>
      <c r="Q4" s="74" t="s">
        <v>256</v>
      </c>
      <c r="R4" s="17" t="str">
        <f>upper(TEXT(R3, "DDDD"))</f>
        <v>SUNDAY</v>
      </c>
      <c r="S4" s="15"/>
    </row>
    <row r="5" ht="22.5" customHeight="1">
      <c r="A5" s="15"/>
      <c r="B5" s="15"/>
      <c r="C5" s="165" t="s">
        <v>257</v>
      </c>
      <c r="D5" s="165" t="s">
        <v>258</v>
      </c>
      <c r="E5" s="165" t="s">
        <v>259</v>
      </c>
      <c r="F5" s="165" t="s">
        <v>258</v>
      </c>
      <c r="G5" s="165" t="s">
        <v>259</v>
      </c>
      <c r="H5" s="165" t="s">
        <v>258</v>
      </c>
      <c r="I5" s="165" t="s">
        <v>257</v>
      </c>
      <c r="J5" s="165" t="s">
        <v>260</v>
      </c>
      <c r="K5" s="165" t="s">
        <v>258</v>
      </c>
      <c r="L5" s="165" t="s">
        <v>259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5"/>
    </row>
    <row r="6" ht="22.5" customHeight="1">
      <c r="A6" s="37"/>
      <c r="B6" s="144">
        <v>0.3541666666666667</v>
      </c>
      <c r="C6" s="145"/>
      <c r="D6" s="145"/>
      <c r="E6" s="135"/>
      <c r="F6" s="185"/>
      <c r="G6" s="185"/>
      <c r="H6" s="135"/>
      <c r="I6" s="147"/>
      <c r="J6" s="147"/>
      <c r="K6" s="147"/>
      <c r="L6" s="135"/>
      <c r="M6" s="135"/>
      <c r="N6" s="135"/>
      <c r="O6" s="145"/>
      <c r="P6" s="145"/>
      <c r="Q6" s="145"/>
      <c r="R6" s="135"/>
      <c r="S6" s="24"/>
    </row>
    <row r="7" ht="22.5" customHeight="1">
      <c r="A7" s="166"/>
      <c r="B7" s="167">
        <v>0.375</v>
      </c>
      <c r="C7" s="168"/>
      <c r="D7" s="168"/>
      <c r="E7" s="169"/>
      <c r="F7" s="185"/>
      <c r="G7" s="185"/>
      <c r="H7" s="169"/>
      <c r="I7" s="169"/>
      <c r="J7" s="169"/>
      <c r="K7" s="170"/>
      <c r="L7" s="135"/>
      <c r="M7" s="169"/>
      <c r="N7" s="169"/>
      <c r="O7" s="168"/>
      <c r="P7" s="168"/>
      <c r="Q7" s="168"/>
      <c r="R7" s="169"/>
      <c r="S7" s="171"/>
    </row>
    <row r="8" ht="22.5" customHeight="1">
      <c r="A8" s="37"/>
      <c r="B8" s="144">
        <v>0.3958333333333333</v>
      </c>
      <c r="C8" s="145"/>
      <c r="D8" s="145"/>
      <c r="E8" s="135"/>
      <c r="F8" s="185"/>
      <c r="G8" s="185"/>
      <c r="H8" s="135"/>
      <c r="I8" s="147"/>
      <c r="J8" s="147"/>
      <c r="K8" s="147"/>
      <c r="L8" s="135"/>
      <c r="M8" s="135"/>
      <c r="N8" s="135"/>
      <c r="O8" s="57"/>
      <c r="P8" s="145"/>
      <c r="Q8" s="145"/>
      <c r="R8" s="135"/>
      <c r="S8" s="24"/>
    </row>
    <row r="9" ht="22.5" customHeight="1">
      <c r="A9" s="166"/>
      <c r="B9" s="167">
        <v>0.4166666666666667</v>
      </c>
      <c r="C9" s="168"/>
      <c r="D9" s="168"/>
      <c r="E9" s="153" t="s">
        <v>30</v>
      </c>
      <c r="F9" s="185"/>
      <c r="G9" s="185"/>
      <c r="H9" s="135"/>
      <c r="I9" s="169"/>
      <c r="J9" s="169"/>
      <c r="K9" s="186" t="s">
        <v>30</v>
      </c>
      <c r="L9" s="187" t="s">
        <v>272</v>
      </c>
      <c r="M9" s="135" t="s">
        <v>273</v>
      </c>
      <c r="N9" s="169"/>
      <c r="O9" s="57"/>
      <c r="P9" s="145"/>
      <c r="Q9" s="145"/>
      <c r="R9" s="169"/>
      <c r="S9" s="171"/>
    </row>
    <row r="10" ht="22.5" customHeight="1">
      <c r="A10" s="37"/>
      <c r="B10" s="144">
        <v>0.4375</v>
      </c>
      <c r="C10" s="188" t="s">
        <v>161</v>
      </c>
      <c r="D10" s="145"/>
      <c r="E10" s="153" t="s">
        <v>30</v>
      </c>
      <c r="F10" s="187" t="s">
        <v>274</v>
      </c>
      <c r="G10" s="188" t="s">
        <v>161</v>
      </c>
      <c r="H10" s="153" t="s">
        <v>261</v>
      </c>
      <c r="I10" s="147"/>
      <c r="J10" s="147"/>
      <c r="K10" s="186" t="s">
        <v>30</v>
      </c>
      <c r="L10" s="187" t="s">
        <v>275</v>
      </c>
      <c r="M10" s="135" t="s">
        <v>276</v>
      </c>
      <c r="N10" s="135"/>
      <c r="O10" s="57"/>
      <c r="P10" s="57"/>
      <c r="Q10" s="57"/>
      <c r="R10" s="57"/>
      <c r="S10" s="24"/>
    </row>
    <row r="11" ht="22.5" customHeight="1">
      <c r="A11" s="166"/>
      <c r="B11" s="167">
        <v>0.4583333333333333</v>
      </c>
      <c r="C11" s="188" t="s">
        <v>161</v>
      </c>
      <c r="D11" s="145"/>
      <c r="E11" s="153"/>
      <c r="F11" s="187" t="s">
        <v>272</v>
      </c>
      <c r="G11" s="188" t="s">
        <v>161</v>
      </c>
      <c r="H11" s="153" t="s">
        <v>261</v>
      </c>
      <c r="I11" s="189" t="s">
        <v>277</v>
      </c>
      <c r="J11" s="147"/>
      <c r="K11" s="186" t="s">
        <v>278</v>
      </c>
      <c r="L11" s="187" t="s">
        <v>279</v>
      </c>
      <c r="M11" s="135" t="s">
        <v>280</v>
      </c>
      <c r="N11" s="135"/>
      <c r="O11" s="57"/>
      <c r="P11" s="57"/>
      <c r="Q11" s="57"/>
      <c r="R11" s="173"/>
      <c r="S11" s="171"/>
    </row>
    <row r="12" ht="22.5" customHeight="1">
      <c r="A12" s="37"/>
      <c r="B12" s="148">
        <v>0.4791666666666667</v>
      </c>
      <c r="C12" s="188" t="s">
        <v>281</v>
      </c>
      <c r="D12" s="145"/>
      <c r="E12" s="190" t="s">
        <v>4</v>
      </c>
      <c r="F12" s="187" t="s">
        <v>275</v>
      </c>
      <c r="G12" s="188" t="s">
        <v>281</v>
      </c>
      <c r="H12" s="135"/>
      <c r="I12" s="178" t="s">
        <v>29</v>
      </c>
      <c r="J12" s="147"/>
      <c r="K12" s="186" t="s">
        <v>282</v>
      </c>
      <c r="L12" s="187" t="s">
        <v>279</v>
      </c>
      <c r="M12" s="185"/>
      <c r="N12" s="135"/>
      <c r="O12" s="57"/>
      <c r="P12" s="57"/>
      <c r="Q12" s="57"/>
      <c r="R12" s="57"/>
      <c r="S12" s="152"/>
    </row>
    <row r="13" ht="22.5" customHeight="1">
      <c r="A13" s="174"/>
      <c r="B13" s="175">
        <v>0.5</v>
      </c>
      <c r="C13" s="188" t="s">
        <v>161</v>
      </c>
      <c r="D13" s="191" t="s">
        <v>283</v>
      </c>
      <c r="E13" s="190" t="s">
        <v>4</v>
      </c>
      <c r="F13" s="187" t="s">
        <v>42</v>
      </c>
      <c r="G13" s="188" t="s">
        <v>161</v>
      </c>
      <c r="H13" s="135"/>
      <c r="I13" s="190" t="s">
        <v>40</v>
      </c>
      <c r="J13" s="147"/>
      <c r="K13" s="186" t="s">
        <v>284</v>
      </c>
      <c r="L13" s="187" t="s">
        <v>40</v>
      </c>
      <c r="M13" s="185"/>
      <c r="N13" s="135"/>
      <c r="O13" s="57"/>
      <c r="P13" s="57"/>
      <c r="Q13" s="57"/>
      <c r="R13" s="176"/>
      <c r="S13" s="152"/>
    </row>
    <row r="14" ht="22.5" customHeight="1">
      <c r="A14" s="37"/>
      <c r="B14" s="148">
        <v>0.5208333333333334</v>
      </c>
      <c r="C14" s="191" t="s">
        <v>285</v>
      </c>
      <c r="D14" s="154" t="s">
        <v>40</v>
      </c>
      <c r="E14" s="190" t="s">
        <v>40</v>
      </c>
      <c r="F14" s="187" t="s">
        <v>42</v>
      </c>
      <c r="G14" s="135"/>
      <c r="H14" s="135"/>
      <c r="I14" s="190" t="s">
        <v>53</v>
      </c>
      <c r="J14" s="147"/>
      <c r="K14" s="186" t="s">
        <v>284</v>
      </c>
      <c r="L14" s="187" t="s">
        <v>40</v>
      </c>
      <c r="M14" s="185"/>
      <c r="N14" s="135"/>
      <c r="O14" s="57"/>
      <c r="P14" s="57"/>
      <c r="Q14" s="57"/>
      <c r="R14" s="57"/>
      <c r="S14" s="24"/>
    </row>
    <row r="15" ht="22.5" customHeight="1">
      <c r="A15" s="166"/>
      <c r="B15" s="167">
        <v>0.5416666666666666</v>
      </c>
      <c r="C15" s="133"/>
      <c r="D15" s="133"/>
      <c r="E15" s="137"/>
      <c r="F15" s="137"/>
      <c r="G15" s="137"/>
      <c r="H15" s="137"/>
      <c r="I15" s="177"/>
      <c r="J15" s="177"/>
      <c r="K15" s="177"/>
      <c r="L15" s="137"/>
      <c r="M15" s="137"/>
      <c r="N15" s="137"/>
      <c r="O15" s="130" t="s">
        <v>217</v>
      </c>
      <c r="P15" s="57"/>
      <c r="Q15" s="173"/>
      <c r="R15" s="173"/>
      <c r="S15" s="171"/>
    </row>
    <row r="16" ht="22.5" customHeight="1">
      <c r="A16" s="37"/>
      <c r="B16" s="148">
        <v>0.5625</v>
      </c>
      <c r="C16" s="133"/>
      <c r="D16" s="133"/>
      <c r="E16" s="137"/>
      <c r="F16" s="137"/>
      <c r="G16" s="137"/>
      <c r="H16" s="137"/>
      <c r="I16" s="177"/>
      <c r="J16" s="177"/>
      <c r="K16" s="177"/>
      <c r="L16" s="137"/>
      <c r="M16" s="137"/>
      <c r="N16" s="137"/>
      <c r="O16" s="130" t="s">
        <v>217</v>
      </c>
      <c r="P16" s="57"/>
      <c r="Q16" s="57"/>
      <c r="R16" s="57"/>
      <c r="S16" s="24"/>
    </row>
    <row r="17" ht="22.5" customHeight="1">
      <c r="A17" s="166"/>
      <c r="B17" s="167">
        <v>0.5833333333333334</v>
      </c>
      <c r="C17" s="133"/>
      <c r="D17" s="133"/>
      <c r="E17" s="137"/>
      <c r="F17" s="137"/>
      <c r="G17" s="137"/>
      <c r="H17" s="137"/>
      <c r="I17" s="177"/>
      <c r="J17" s="177"/>
      <c r="K17" s="177"/>
      <c r="L17" s="137"/>
      <c r="M17" s="137"/>
      <c r="N17" s="137"/>
      <c r="O17" s="130"/>
      <c r="P17" s="173"/>
      <c r="Q17" s="173"/>
      <c r="R17" s="173"/>
      <c r="S17" s="171"/>
    </row>
    <row r="18" ht="22.5" customHeight="1">
      <c r="A18" s="37"/>
      <c r="B18" s="148">
        <v>0.6041666666666666</v>
      </c>
      <c r="C18" s="133"/>
      <c r="D18" s="133"/>
      <c r="E18" s="137"/>
      <c r="F18" s="137"/>
      <c r="G18" s="137"/>
      <c r="H18" s="137"/>
      <c r="I18" s="177"/>
      <c r="J18" s="177"/>
      <c r="K18" s="177"/>
      <c r="L18" s="137"/>
      <c r="M18" s="137"/>
      <c r="N18" s="137"/>
      <c r="O18" s="130"/>
      <c r="P18" s="57"/>
      <c r="Q18" s="57"/>
      <c r="R18" s="57"/>
      <c r="S18" s="24"/>
    </row>
    <row r="19" ht="22.5" customHeight="1">
      <c r="A19" s="18"/>
      <c r="B19" s="19">
        <v>0.625</v>
      </c>
      <c r="C19" s="27"/>
      <c r="D19" s="27"/>
      <c r="E19" s="54"/>
      <c r="F19" s="54"/>
      <c r="G19" s="54"/>
      <c r="H19" s="54"/>
      <c r="I19" s="87"/>
      <c r="J19" s="87"/>
      <c r="K19" s="87"/>
      <c r="L19" s="54"/>
      <c r="M19" s="54"/>
      <c r="N19" s="54"/>
      <c r="O19" s="57"/>
      <c r="P19" s="57"/>
      <c r="Q19" s="57"/>
      <c r="R19" s="57"/>
      <c r="S19" s="24"/>
    </row>
    <row r="20" ht="22.5" customHeight="1">
      <c r="A20" s="18"/>
      <c r="B20" s="83">
        <v>0.6458333333333334</v>
      </c>
      <c r="C20" s="52"/>
      <c r="D20" s="52"/>
      <c r="E20" s="54"/>
      <c r="F20" s="54"/>
      <c r="G20" s="27"/>
      <c r="H20" s="27"/>
      <c r="I20" s="54"/>
      <c r="J20" s="54"/>
      <c r="K20" s="54"/>
      <c r="L20" s="54"/>
      <c r="M20" s="54"/>
      <c r="N20" s="54"/>
      <c r="O20" s="57"/>
      <c r="P20" s="57"/>
      <c r="Q20" s="57"/>
      <c r="R20" s="71"/>
      <c r="S20" s="24"/>
    </row>
    <row r="21" ht="22.5" customHeight="1">
      <c r="A21" s="18"/>
      <c r="B21" s="83">
        <v>0.6666666666666666</v>
      </c>
      <c r="C21" s="52"/>
      <c r="D21" s="52"/>
      <c r="E21" s="192"/>
      <c r="F21" s="27"/>
      <c r="G21" s="27"/>
      <c r="H21" s="27"/>
      <c r="I21" s="54"/>
      <c r="J21" s="57"/>
      <c r="K21" s="172" t="s">
        <v>286</v>
      </c>
      <c r="L21" s="193" t="s">
        <v>287</v>
      </c>
      <c r="M21" s="57"/>
      <c r="N21" s="57"/>
      <c r="O21" s="57"/>
      <c r="P21" s="57"/>
      <c r="Q21" s="57"/>
      <c r="R21" s="62"/>
      <c r="S21" s="24"/>
    </row>
    <row r="22" ht="22.5" customHeight="1">
      <c r="A22" s="18"/>
      <c r="B22" s="83">
        <v>0.6875</v>
      </c>
      <c r="C22" s="156" t="s">
        <v>41</v>
      </c>
      <c r="D22" s="66"/>
      <c r="E22" s="194" t="s">
        <v>286</v>
      </c>
      <c r="F22" s="193" t="s">
        <v>288</v>
      </c>
      <c r="G22" s="193" t="s">
        <v>265</v>
      </c>
      <c r="H22" s="27"/>
      <c r="I22" s="54"/>
      <c r="J22" s="135" t="s">
        <v>289</v>
      </c>
      <c r="K22" s="172" t="s">
        <v>286</v>
      </c>
      <c r="L22" s="57"/>
      <c r="M22" s="57"/>
      <c r="N22" s="57"/>
      <c r="O22" s="57"/>
      <c r="P22" s="57"/>
      <c r="Q22" s="57"/>
      <c r="R22" s="71"/>
      <c r="S22" s="24"/>
    </row>
    <row r="23" ht="22.5" customHeight="1">
      <c r="A23" s="18"/>
      <c r="B23" s="83">
        <v>0.7083333333333334</v>
      </c>
      <c r="C23" s="172" t="s">
        <v>41</v>
      </c>
      <c r="D23" s="57"/>
      <c r="E23" s="194" t="s">
        <v>286</v>
      </c>
      <c r="F23" s="193" t="s">
        <v>288</v>
      </c>
      <c r="G23" s="193" t="s">
        <v>265</v>
      </c>
      <c r="H23" s="57"/>
      <c r="I23" s="54"/>
      <c r="J23" s="135" t="s">
        <v>290</v>
      </c>
      <c r="K23" s="172"/>
      <c r="L23" s="57"/>
      <c r="M23" s="57"/>
      <c r="N23" s="57"/>
      <c r="O23" s="57"/>
      <c r="P23" s="181"/>
      <c r="Q23" s="57"/>
      <c r="R23" s="57"/>
      <c r="S23" s="24"/>
    </row>
    <row r="24" ht="24.0" customHeight="1">
      <c r="A24" s="18"/>
      <c r="B24" s="158">
        <v>0.7291666666666666</v>
      </c>
      <c r="C24" s="57"/>
      <c r="D24" s="57"/>
      <c r="E24" s="172" t="s">
        <v>291</v>
      </c>
      <c r="F24" s="193" t="s">
        <v>267</v>
      </c>
      <c r="G24" s="193" t="s">
        <v>71</v>
      </c>
      <c r="H24" s="57"/>
      <c r="I24" s="54"/>
      <c r="J24" s="57" t="s">
        <v>292</v>
      </c>
      <c r="K24" s="172"/>
      <c r="L24" s="130" t="s">
        <v>293</v>
      </c>
      <c r="M24" s="195"/>
      <c r="N24" s="57"/>
      <c r="O24" s="63"/>
      <c r="P24" s="63"/>
      <c r="Q24" s="63"/>
      <c r="R24" s="71"/>
      <c r="S24" s="24"/>
    </row>
    <row r="25" ht="22.5" customHeight="1">
      <c r="A25" s="18"/>
      <c r="B25" s="19">
        <v>0.75</v>
      </c>
      <c r="C25" s="57"/>
      <c r="D25" s="57"/>
      <c r="E25" s="172" t="s">
        <v>291</v>
      </c>
      <c r="F25" s="193" t="s">
        <v>267</v>
      </c>
      <c r="G25" s="193" t="s">
        <v>71</v>
      </c>
      <c r="H25" s="196"/>
      <c r="I25" s="54"/>
      <c r="J25" s="57" t="s">
        <v>292</v>
      </c>
      <c r="K25" s="63"/>
      <c r="L25" s="130"/>
      <c r="M25" s="196"/>
      <c r="N25" s="63"/>
      <c r="O25" s="63"/>
      <c r="P25" s="63"/>
      <c r="Q25" s="63"/>
      <c r="R25" s="63"/>
      <c r="S25" s="24"/>
    </row>
    <row r="26" ht="22.5" customHeight="1">
      <c r="A26" s="18"/>
      <c r="B26" s="25">
        <v>0.7708333333333334</v>
      </c>
      <c r="C26" s="57"/>
      <c r="D26" s="57"/>
      <c r="E26" s="57" t="s">
        <v>292</v>
      </c>
      <c r="F26" s="193"/>
      <c r="G26" s="193" t="s">
        <v>29</v>
      </c>
      <c r="H26" s="195" t="s">
        <v>294</v>
      </c>
      <c r="I26" s="195" t="s">
        <v>275</v>
      </c>
      <c r="J26" s="63"/>
      <c r="K26" s="63"/>
      <c r="L26" s="130" t="s">
        <v>233</v>
      </c>
      <c r="M26" s="196"/>
      <c r="N26" s="63"/>
      <c r="O26" s="63"/>
      <c r="P26" s="63"/>
      <c r="Q26" s="63"/>
      <c r="R26" s="63"/>
      <c r="S26" s="24"/>
    </row>
    <row r="27" ht="22.5" customHeight="1">
      <c r="A27" s="18"/>
      <c r="B27" s="19">
        <v>0.7916666666666666</v>
      </c>
      <c r="C27" s="57"/>
      <c r="D27" s="57"/>
      <c r="E27" s="57" t="s">
        <v>292</v>
      </c>
      <c r="F27" s="193"/>
      <c r="G27" s="193" t="s">
        <v>29</v>
      </c>
      <c r="H27" s="195" t="s">
        <v>294</v>
      </c>
      <c r="I27" s="195" t="s">
        <v>272</v>
      </c>
      <c r="J27" s="63"/>
      <c r="K27" s="63"/>
      <c r="L27" s="130" t="s">
        <v>233</v>
      </c>
      <c r="M27" s="196"/>
      <c r="N27" s="63"/>
      <c r="O27" s="63"/>
      <c r="P27" s="63"/>
      <c r="Q27" s="63"/>
      <c r="R27" s="63"/>
      <c r="S27" s="24"/>
    </row>
    <row r="28" ht="22.5" customHeight="1">
      <c r="A28" s="18"/>
      <c r="B28" s="25">
        <v>0.8125</v>
      </c>
      <c r="C28" s="57"/>
      <c r="D28" s="57"/>
      <c r="E28" s="63"/>
      <c r="F28" s="63"/>
      <c r="G28" s="63"/>
      <c r="H28" s="63"/>
      <c r="I28" s="196"/>
      <c r="J28" s="63"/>
      <c r="K28" s="63"/>
      <c r="L28" s="63"/>
      <c r="M28" s="63"/>
      <c r="N28" s="63"/>
      <c r="O28" s="63"/>
      <c r="P28" s="63"/>
      <c r="Q28" s="63"/>
      <c r="R28" s="63"/>
      <c r="S28" s="24"/>
    </row>
    <row r="29" ht="22.5" customHeight="1">
      <c r="A29" s="18"/>
      <c r="B29" s="19"/>
      <c r="C29" s="57"/>
      <c r="D29" s="57"/>
      <c r="E29" s="63"/>
      <c r="F29" s="63"/>
      <c r="G29" s="63"/>
      <c r="H29" s="63"/>
      <c r="I29" s="196"/>
      <c r="J29" s="63"/>
      <c r="K29" s="63"/>
      <c r="L29" s="63"/>
      <c r="M29" s="63"/>
      <c r="N29" s="63"/>
      <c r="O29" s="63"/>
      <c r="P29" s="63"/>
      <c r="Q29" s="63"/>
      <c r="R29" s="63"/>
      <c r="S29" s="24"/>
    </row>
    <row r="30" ht="22.5" customHeight="1">
      <c r="A30" s="18"/>
      <c r="B30" s="25"/>
      <c r="C30" s="63"/>
      <c r="D30" s="63"/>
      <c r="E30" s="63"/>
      <c r="F30" s="63"/>
      <c r="G30" s="63"/>
      <c r="H30" s="63"/>
      <c r="I30" s="196"/>
      <c r="J30" s="63"/>
      <c r="K30" s="63"/>
      <c r="L30" s="63"/>
      <c r="M30" s="63"/>
      <c r="N30" s="63"/>
      <c r="O30" s="63"/>
      <c r="P30" s="63"/>
      <c r="Q30" s="63"/>
      <c r="R30" s="63"/>
      <c r="S30" s="24"/>
    </row>
    <row r="31" ht="22.5" customHeight="1">
      <c r="A31" s="18"/>
      <c r="B31" s="19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24"/>
    </row>
    <row r="41" ht="22.5" customHeight="1">
      <c r="A41" s="37"/>
      <c r="B41" s="88"/>
      <c r="C41" s="118"/>
      <c r="D41" s="118"/>
      <c r="E41" s="118"/>
      <c r="F41" s="118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24"/>
    </row>
    <row r="42" ht="22.5" customHeight="1">
      <c r="A42" s="40"/>
      <c r="B42" s="41" t="s">
        <v>16</v>
      </c>
      <c r="C42" s="97"/>
      <c r="D42" s="97"/>
      <c r="E42" s="40"/>
      <c r="F42" s="40"/>
      <c r="G42" s="40"/>
      <c r="H42" s="40"/>
      <c r="I42" s="40"/>
      <c r="J42" s="40"/>
      <c r="K42" s="40"/>
      <c r="L42" s="159" t="s">
        <v>223</v>
      </c>
      <c r="M42" s="159"/>
      <c r="N42" s="159"/>
      <c r="O42" s="160"/>
      <c r="P42" s="160"/>
      <c r="Q42" s="160"/>
      <c r="R42" s="160"/>
      <c r="S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182"/>
      <c r="I43" s="42"/>
      <c r="J43" s="42"/>
      <c r="K43" s="42"/>
      <c r="L43" s="125" t="s">
        <v>220</v>
      </c>
      <c r="M43" s="44"/>
      <c r="N43" s="44"/>
      <c r="O43" s="44"/>
      <c r="P43" s="44"/>
      <c r="Q43" s="44"/>
      <c r="R43" s="44"/>
      <c r="S43" s="42"/>
    </row>
    <row r="44" ht="22.5" customHeight="1">
      <c r="A44" s="42"/>
      <c r="B44" s="45" t="s">
        <v>246</v>
      </c>
      <c r="C44" s="46"/>
      <c r="D44" s="46"/>
      <c r="E44" s="46"/>
      <c r="F44" s="46"/>
      <c r="G44" s="46"/>
      <c r="H44" s="182"/>
      <c r="I44" s="42"/>
      <c r="J44" s="42"/>
      <c r="K44" s="42"/>
      <c r="L44" s="140" t="s">
        <v>221</v>
      </c>
      <c r="M44" s="46"/>
      <c r="N44" s="46"/>
      <c r="O44" s="46"/>
      <c r="P44" s="46"/>
      <c r="Q44" s="46"/>
      <c r="R44" s="46"/>
      <c r="S44" s="42"/>
    </row>
    <row r="45" ht="22.5" customHeight="1">
      <c r="A45" s="42"/>
      <c r="B45" s="45" t="s">
        <v>222</v>
      </c>
      <c r="C45" s="46"/>
      <c r="D45" s="46"/>
      <c r="E45" s="46"/>
      <c r="F45" s="46"/>
      <c r="G45" s="46"/>
      <c r="H45" s="182"/>
      <c r="I45" s="42"/>
      <c r="J45" s="42"/>
      <c r="K45" s="42"/>
      <c r="L45" s="111" t="s">
        <v>247</v>
      </c>
      <c r="M45" s="46"/>
      <c r="N45" s="46"/>
      <c r="O45" s="46"/>
      <c r="P45" s="46"/>
      <c r="Q45" s="46"/>
      <c r="R45" s="46"/>
      <c r="S45" s="42"/>
    </row>
    <row r="46" ht="22.5" customHeight="1">
      <c r="A46" s="42"/>
      <c r="B46" s="45" t="s">
        <v>21</v>
      </c>
      <c r="C46" s="46"/>
      <c r="D46" s="46"/>
      <c r="E46" s="46"/>
      <c r="F46" s="46"/>
      <c r="G46" s="46"/>
      <c r="H46" s="182"/>
      <c r="I46" s="42"/>
      <c r="J46" s="42"/>
      <c r="K46" s="42"/>
      <c r="L46" s="161" t="s">
        <v>248</v>
      </c>
      <c r="M46" s="46"/>
      <c r="N46" s="46"/>
      <c r="O46" s="46"/>
      <c r="P46" s="46"/>
      <c r="Q46" s="46"/>
      <c r="R46" s="46"/>
      <c r="S46" s="42"/>
    </row>
    <row r="47" ht="22.5" customHeight="1">
      <c r="A47" s="42"/>
      <c r="B47" s="47"/>
      <c r="C47" s="46"/>
      <c r="D47" s="46"/>
      <c r="E47" s="46"/>
      <c r="F47" s="46"/>
      <c r="G47" s="46"/>
      <c r="H47" s="183"/>
      <c r="I47" s="42"/>
      <c r="J47" s="42"/>
      <c r="K47" s="42"/>
      <c r="L47" s="162" t="s">
        <v>249</v>
      </c>
      <c r="M47" s="46"/>
      <c r="N47" s="46"/>
      <c r="O47" s="46"/>
      <c r="P47" s="46"/>
      <c r="Q47" s="46"/>
      <c r="R47" s="46"/>
      <c r="S47" s="42"/>
    </row>
    <row r="48" ht="22.5" customHeight="1">
      <c r="A48" s="42"/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163" t="s">
        <v>250</v>
      </c>
      <c r="M48" s="163"/>
      <c r="N48" s="163"/>
      <c r="O48" s="164"/>
      <c r="P48" s="164"/>
      <c r="Q48" s="164"/>
      <c r="R48" s="164"/>
      <c r="S48" s="42"/>
    </row>
    <row r="49" ht="6.0" customHeight="1">
      <c r="A49" s="49"/>
      <c r="B49" s="50"/>
      <c r="C49" s="49"/>
      <c r="D49" s="49"/>
      <c r="E49" s="49"/>
      <c r="F49" s="49"/>
      <c r="G49" s="49"/>
      <c r="H49" s="49"/>
      <c r="I49" s="184"/>
      <c r="J49" s="49"/>
      <c r="K49" s="49"/>
      <c r="L49" s="49"/>
      <c r="M49" s="49"/>
      <c r="N49" s="49"/>
      <c r="O49" s="49"/>
      <c r="P49" s="49"/>
      <c r="Q49" s="49"/>
      <c r="R49" s="49"/>
      <c r="S49" s="49"/>
    </row>
  </sheetData>
  <mergeCells count="12">
    <mergeCell ref="B45:G45"/>
    <mergeCell ref="B46:G46"/>
    <mergeCell ref="B47:G47"/>
    <mergeCell ref="L46:R46"/>
    <mergeCell ref="L47:R47"/>
    <mergeCell ref="B1:E1"/>
    <mergeCell ref="G2:R2"/>
    <mergeCell ref="B43:G43"/>
    <mergeCell ref="L43:R43"/>
    <mergeCell ref="B44:G44"/>
    <mergeCell ref="L44:R44"/>
    <mergeCell ref="L45:R45"/>
  </mergeCells>
  <drawing r:id="rId1"/>
  <tableParts count="1">
    <tablePart r:id="rId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12" width="18.88"/>
    <col customWidth="1" min="13" max="13" width="19.63"/>
    <col customWidth="1" min="14" max="15" width="18.88"/>
    <col customWidth="1" min="16" max="16" width="20.0"/>
    <col customWidth="1" min="17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45824.0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45824</v>
      </c>
      <c r="D3" s="13">
        <v>45824.0</v>
      </c>
      <c r="E3" s="13">
        <v>45824.0</v>
      </c>
      <c r="F3" s="14">
        <f>C2+1</f>
        <v>45825</v>
      </c>
      <c r="G3" s="13">
        <v>45825.0</v>
      </c>
      <c r="H3" s="13">
        <v>45825.0</v>
      </c>
      <c r="I3" s="14">
        <f>C2+2</f>
        <v>45826</v>
      </c>
      <c r="J3" s="13">
        <v>45826.0</v>
      </c>
      <c r="K3" s="13">
        <v>45826.0</v>
      </c>
      <c r="L3" s="14">
        <f>C2+3</f>
        <v>45827</v>
      </c>
      <c r="M3" s="13">
        <v>45827.0</v>
      </c>
      <c r="N3" s="13">
        <v>45827.0</v>
      </c>
      <c r="O3" s="14">
        <f>C2+4</f>
        <v>45828</v>
      </c>
      <c r="P3" s="13">
        <v>45828.0</v>
      </c>
      <c r="Q3" s="13">
        <v>45828.0</v>
      </c>
      <c r="R3" s="14">
        <f>C2+5</f>
        <v>45829</v>
      </c>
      <c r="S3" s="13">
        <v>45829.0</v>
      </c>
      <c r="T3" s="13">
        <v>45829.0</v>
      </c>
      <c r="U3" s="14">
        <f>C2+6</f>
        <v>45830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259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33"/>
      <c r="D7" s="133"/>
      <c r="E7" s="133"/>
      <c r="F7" s="137"/>
      <c r="G7" s="137"/>
      <c r="H7" s="137"/>
      <c r="I7" s="137"/>
      <c r="J7" s="137"/>
      <c r="K7" s="137"/>
      <c r="L7" s="137"/>
      <c r="M7" s="137"/>
      <c r="N7" s="177"/>
      <c r="O7" s="137"/>
      <c r="P7" s="137"/>
      <c r="Q7" s="137"/>
      <c r="R7" s="168"/>
      <c r="S7" s="168"/>
      <c r="T7" s="168"/>
      <c r="U7" s="169"/>
      <c r="V7" s="171"/>
    </row>
    <row r="8" ht="22.5" customHeight="1">
      <c r="A8" s="37"/>
      <c r="B8" s="144">
        <v>0.3958333333333333</v>
      </c>
      <c r="C8" s="133"/>
      <c r="D8" s="133"/>
      <c r="E8" s="133"/>
      <c r="F8" s="137"/>
      <c r="G8" s="137"/>
      <c r="H8" s="137"/>
      <c r="I8" s="137"/>
      <c r="J8" s="137"/>
      <c r="K8" s="137"/>
      <c r="L8" s="177"/>
      <c r="M8" s="177"/>
      <c r="N8" s="177"/>
      <c r="O8" s="137"/>
      <c r="P8" s="137"/>
      <c r="Q8" s="137"/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33"/>
      <c r="D9" s="133"/>
      <c r="E9" s="133"/>
      <c r="F9" s="137"/>
      <c r="G9" s="137"/>
      <c r="H9" s="137"/>
      <c r="I9" s="137"/>
      <c r="J9" s="137"/>
      <c r="K9" s="137"/>
      <c r="L9" s="137"/>
      <c r="M9" s="137"/>
      <c r="N9" s="177"/>
      <c r="O9" s="137"/>
      <c r="P9" s="137"/>
      <c r="Q9" s="137"/>
      <c r="R9" s="57"/>
      <c r="S9" s="145"/>
      <c r="T9" s="145"/>
      <c r="U9" s="169"/>
      <c r="V9" s="171"/>
    </row>
    <row r="10" ht="22.5" customHeight="1">
      <c r="A10" s="37"/>
      <c r="B10" s="144">
        <v>0.4375</v>
      </c>
      <c r="C10" s="197"/>
      <c r="D10" s="197"/>
      <c r="E10" s="133"/>
      <c r="F10" s="137"/>
      <c r="G10" s="137"/>
      <c r="H10" s="137"/>
      <c r="I10" s="197"/>
      <c r="J10" s="197"/>
      <c r="K10" s="137"/>
      <c r="L10" s="177"/>
      <c r="M10" s="177"/>
      <c r="N10" s="177"/>
      <c r="O10" s="137"/>
      <c r="P10" s="137"/>
      <c r="Q10" s="137"/>
      <c r="R10" s="57"/>
      <c r="S10" s="57"/>
      <c r="T10" s="57"/>
      <c r="U10" s="57"/>
      <c r="V10" s="24"/>
    </row>
    <row r="11" ht="22.5" customHeight="1">
      <c r="A11" s="166"/>
      <c r="B11" s="167">
        <v>0.4583333333333333</v>
      </c>
      <c r="C11" s="197"/>
      <c r="D11" s="197"/>
      <c r="E11" s="133"/>
      <c r="F11" s="137"/>
      <c r="G11" s="137"/>
      <c r="H11" s="137"/>
      <c r="I11" s="197"/>
      <c r="J11" s="197"/>
      <c r="K11" s="137"/>
      <c r="L11" s="137"/>
      <c r="M11" s="177"/>
      <c r="N11" s="177"/>
      <c r="O11" s="137"/>
      <c r="P11" s="137"/>
      <c r="Q11" s="137"/>
      <c r="R11" s="172" t="s">
        <v>45</v>
      </c>
      <c r="S11" s="57"/>
      <c r="T11" s="57"/>
      <c r="U11" s="173"/>
      <c r="V11" s="171"/>
    </row>
    <row r="12" ht="22.5" customHeight="1">
      <c r="A12" s="37"/>
      <c r="B12" s="148">
        <v>0.4791666666666667</v>
      </c>
      <c r="C12" s="197"/>
      <c r="D12" s="197"/>
      <c r="E12" s="133"/>
      <c r="F12" s="137"/>
      <c r="G12" s="137"/>
      <c r="H12" s="137"/>
      <c r="I12" s="197"/>
      <c r="J12" s="197"/>
      <c r="K12" s="137"/>
      <c r="L12" s="177"/>
      <c r="M12" s="177"/>
      <c r="N12" s="177"/>
      <c r="O12" s="137"/>
      <c r="P12" s="137"/>
      <c r="Q12" s="137"/>
      <c r="R12" s="172" t="s">
        <v>45</v>
      </c>
      <c r="S12" s="57"/>
      <c r="T12" s="57"/>
      <c r="U12" s="57"/>
      <c r="V12" s="152"/>
    </row>
    <row r="13" ht="22.5" customHeight="1">
      <c r="A13" s="166"/>
      <c r="B13" s="167">
        <v>0.5</v>
      </c>
      <c r="C13" s="198"/>
      <c r="D13" s="198"/>
      <c r="E13" s="168"/>
      <c r="F13" s="169"/>
      <c r="G13" s="169"/>
      <c r="H13" s="169"/>
      <c r="I13" s="198"/>
      <c r="J13" s="199"/>
      <c r="K13" s="169"/>
      <c r="L13" s="169"/>
      <c r="M13" s="170"/>
      <c r="N13" s="170"/>
      <c r="O13" s="135"/>
      <c r="P13" s="135"/>
      <c r="Q13" s="169"/>
      <c r="R13" s="172"/>
      <c r="S13" s="57"/>
      <c r="T13" s="173"/>
      <c r="U13" s="173"/>
      <c r="V13" s="171"/>
    </row>
    <row r="14" ht="22.5" customHeight="1">
      <c r="A14" s="37"/>
      <c r="B14" s="148">
        <v>0.5208333333333334</v>
      </c>
      <c r="C14" s="200" t="s">
        <v>295</v>
      </c>
      <c r="D14" s="145"/>
      <c r="E14" s="201" t="s">
        <v>296</v>
      </c>
      <c r="F14" s="202"/>
      <c r="G14" s="187" t="s">
        <v>297</v>
      </c>
      <c r="H14" s="203" t="s">
        <v>298</v>
      </c>
      <c r="I14" s="153"/>
      <c r="J14" s="187" t="s">
        <v>299</v>
      </c>
      <c r="K14" s="204" t="s">
        <v>300</v>
      </c>
      <c r="L14" s="153"/>
      <c r="M14" s="186" t="s">
        <v>48</v>
      </c>
      <c r="N14" s="205" t="s">
        <v>29</v>
      </c>
      <c r="O14" s="187" t="s">
        <v>30</v>
      </c>
      <c r="P14" s="153" t="s">
        <v>301</v>
      </c>
      <c r="Q14" s="206" t="s">
        <v>40</v>
      </c>
      <c r="R14" s="172"/>
      <c r="S14" s="57"/>
      <c r="T14" s="57"/>
      <c r="U14" s="57"/>
      <c r="V14" s="24"/>
    </row>
    <row r="15" ht="22.5" customHeight="1">
      <c r="A15" s="166"/>
      <c r="B15" s="167">
        <v>0.5416666666666666</v>
      </c>
      <c r="C15" s="200" t="s">
        <v>295</v>
      </c>
      <c r="D15" s="168"/>
      <c r="E15" s="201"/>
      <c r="F15" s="202"/>
      <c r="G15" s="187" t="s">
        <v>302</v>
      </c>
      <c r="H15" s="190" t="s">
        <v>48</v>
      </c>
      <c r="I15" s="153"/>
      <c r="J15" s="187" t="s">
        <v>241</v>
      </c>
      <c r="K15" s="204" t="s">
        <v>300</v>
      </c>
      <c r="L15" s="207" t="s">
        <v>303</v>
      </c>
      <c r="M15" s="186" t="s">
        <v>48</v>
      </c>
      <c r="N15" s="205"/>
      <c r="O15" s="193" t="s">
        <v>30</v>
      </c>
      <c r="P15" s="153" t="s">
        <v>301</v>
      </c>
      <c r="Q15" s="206" t="s">
        <v>52</v>
      </c>
      <c r="R15" s="130" t="s">
        <v>233</v>
      </c>
      <c r="S15" s="57"/>
      <c r="T15" s="173"/>
      <c r="U15" s="130"/>
      <c r="V15" s="171"/>
    </row>
    <row r="16" ht="22.5" customHeight="1">
      <c r="A16" s="37"/>
      <c r="B16" s="148">
        <v>0.5625</v>
      </c>
      <c r="C16" s="145"/>
      <c r="D16" s="145"/>
      <c r="E16" s="201" t="s">
        <v>48</v>
      </c>
      <c r="F16" s="135"/>
      <c r="G16" s="187" t="s">
        <v>304</v>
      </c>
      <c r="H16" s="202" t="s">
        <v>305</v>
      </c>
      <c r="I16" s="153"/>
      <c r="J16" s="187" t="s">
        <v>241</v>
      </c>
      <c r="K16" s="204" t="s">
        <v>300</v>
      </c>
      <c r="L16" s="207" t="s">
        <v>303</v>
      </c>
      <c r="M16" s="186" t="s">
        <v>52</v>
      </c>
      <c r="N16" s="205" t="s">
        <v>306</v>
      </c>
      <c r="O16" s="193" t="s">
        <v>53</v>
      </c>
      <c r="P16" s="153" t="s">
        <v>307</v>
      </c>
      <c r="Q16" s="206" t="s">
        <v>308</v>
      </c>
      <c r="R16" s="130" t="s">
        <v>233</v>
      </c>
      <c r="S16" s="57"/>
      <c r="T16" s="57"/>
      <c r="U16" s="130"/>
      <c r="V16" s="24"/>
    </row>
    <row r="17" ht="22.5" customHeight="1">
      <c r="A17" s="166"/>
      <c r="B17" s="167">
        <v>0.5833333333333334</v>
      </c>
      <c r="C17" s="145"/>
      <c r="D17" s="168"/>
      <c r="E17" s="201" t="s">
        <v>48</v>
      </c>
      <c r="F17" s="57"/>
      <c r="G17" s="187" t="s">
        <v>304</v>
      </c>
      <c r="H17" s="202" t="s">
        <v>305</v>
      </c>
      <c r="I17" s="153"/>
      <c r="J17" s="187"/>
      <c r="K17" s="204" t="s">
        <v>300</v>
      </c>
      <c r="L17" s="207"/>
      <c r="M17" s="186" t="s">
        <v>52</v>
      </c>
      <c r="N17" s="205" t="s">
        <v>309</v>
      </c>
      <c r="O17" s="135"/>
      <c r="P17" s="153" t="s">
        <v>48</v>
      </c>
      <c r="Q17" s="57"/>
      <c r="R17" s="130"/>
      <c r="S17" s="57"/>
      <c r="T17" s="173"/>
      <c r="U17" s="130"/>
      <c r="V17" s="171"/>
    </row>
    <row r="18" ht="22.5" customHeight="1">
      <c r="A18" s="37"/>
      <c r="B18" s="148">
        <v>0.6041666666666666</v>
      </c>
      <c r="C18" s="145"/>
      <c r="D18" s="145"/>
      <c r="E18" s="201" t="s">
        <v>310</v>
      </c>
      <c r="F18" s="135"/>
      <c r="G18" s="187" t="s">
        <v>66</v>
      </c>
      <c r="H18" s="202" t="s">
        <v>30</v>
      </c>
      <c r="I18" s="153" t="s">
        <v>303</v>
      </c>
      <c r="J18" s="187" t="s">
        <v>48</v>
      </c>
      <c r="K18" s="202" t="s">
        <v>42</v>
      </c>
      <c r="L18" s="147"/>
      <c r="M18" s="186" t="s">
        <v>311</v>
      </c>
      <c r="N18" s="205" t="s">
        <v>42</v>
      </c>
      <c r="O18" s="135"/>
      <c r="P18" s="153" t="s">
        <v>48</v>
      </c>
      <c r="Q18" s="57"/>
      <c r="R18" s="130"/>
      <c r="S18" s="57"/>
      <c r="T18" s="57"/>
      <c r="U18" s="130"/>
      <c r="V18" s="24"/>
    </row>
    <row r="19" ht="22.5" customHeight="1">
      <c r="A19" s="18"/>
      <c r="B19" s="19">
        <v>0.625</v>
      </c>
      <c r="C19" s="57"/>
      <c r="E19" s="208" t="s">
        <v>310</v>
      </c>
      <c r="F19" s="71"/>
      <c r="G19" s="209" t="s">
        <v>66</v>
      </c>
      <c r="H19" s="210" t="s">
        <v>30</v>
      </c>
      <c r="I19" s="211" t="s">
        <v>312</v>
      </c>
      <c r="J19" s="209" t="s">
        <v>48</v>
      </c>
      <c r="K19" s="210" t="s">
        <v>42</v>
      </c>
      <c r="L19" s="91"/>
      <c r="M19" s="212" t="s">
        <v>311</v>
      </c>
      <c r="N19" s="213" t="s">
        <v>42</v>
      </c>
      <c r="O19" s="71"/>
      <c r="P19" s="211" t="s">
        <v>286</v>
      </c>
      <c r="Q19" s="71" t="s">
        <v>313</v>
      </c>
      <c r="R19" s="130" t="s">
        <v>41</v>
      </c>
      <c r="S19" s="57"/>
      <c r="T19" s="57"/>
      <c r="U19" s="130"/>
      <c r="V19" s="24"/>
    </row>
    <row r="20" ht="22.5" customHeight="1">
      <c r="A20" s="18"/>
      <c r="B20" s="83">
        <v>0.6458333333333334</v>
      </c>
      <c r="C20" s="66"/>
      <c r="E20" s="214"/>
      <c r="F20" s="210"/>
      <c r="G20" s="209" t="s">
        <v>40</v>
      </c>
      <c r="H20" s="71"/>
      <c r="I20" s="172" t="s">
        <v>52</v>
      </c>
      <c r="J20" s="193" t="s">
        <v>40</v>
      </c>
      <c r="K20" s="208"/>
      <c r="L20" s="71"/>
      <c r="M20" s="209" t="s">
        <v>4</v>
      </c>
      <c r="N20" s="215" t="s">
        <v>314</v>
      </c>
      <c r="O20" s="71"/>
      <c r="P20" s="211" t="s">
        <v>286</v>
      </c>
      <c r="Q20" s="71" t="s">
        <v>313</v>
      </c>
      <c r="R20" s="130" t="s">
        <v>41</v>
      </c>
      <c r="S20" s="57"/>
      <c r="T20" s="57"/>
      <c r="U20" s="130"/>
      <c r="V20" s="24"/>
    </row>
    <row r="21" ht="22.5" customHeight="1">
      <c r="A21" s="18"/>
      <c r="B21" s="83">
        <v>0.6666666666666666</v>
      </c>
      <c r="C21" s="66"/>
      <c r="E21" s="208"/>
      <c r="F21" s="216"/>
      <c r="G21" s="217" t="s">
        <v>40</v>
      </c>
      <c r="H21" s="57"/>
      <c r="I21" s="172"/>
      <c r="J21" s="193" t="s">
        <v>40</v>
      </c>
      <c r="K21" s="208"/>
      <c r="L21" s="57"/>
      <c r="M21" s="193" t="s">
        <v>40</v>
      </c>
      <c r="N21" s="218" t="s">
        <v>314</v>
      </c>
      <c r="O21" s="57"/>
      <c r="P21" s="172"/>
      <c r="Q21" s="57" t="s">
        <v>313</v>
      </c>
      <c r="R21" s="57"/>
      <c r="S21" s="57"/>
      <c r="T21" s="57"/>
      <c r="U21" s="62"/>
      <c r="V21" s="24"/>
    </row>
    <row r="22" ht="22.5" customHeight="1">
      <c r="A22" s="18"/>
      <c r="B22" s="83">
        <v>0.6875</v>
      </c>
      <c r="C22" s="66"/>
      <c r="D22" s="66"/>
      <c r="E22" s="214"/>
      <c r="F22" s="219"/>
      <c r="G22" s="220" t="s">
        <v>71</v>
      </c>
      <c r="H22" s="57"/>
      <c r="I22" s="172"/>
      <c r="J22" s="193" t="s">
        <v>315</v>
      </c>
      <c r="K22" s="208"/>
      <c r="L22" s="57"/>
      <c r="M22" s="193" t="s">
        <v>40</v>
      </c>
      <c r="N22" s="218"/>
      <c r="O22" s="57"/>
      <c r="P22" s="57"/>
      <c r="Q22" s="57"/>
      <c r="R22" s="57"/>
      <c r="S22" s="57"/>
      <c r="T22" s="57"/>
      <c r="U22" s="71"/>
      <c r="V22" s="24"/>
    </row>
    <row r="23" ht="22.5" customHeight="1">
      <c r="A23" s="18"/>
      <c r="B23" s="83">
        <v>0.7083333333333334</v>
      </c>
      <c r="C23" s="57"/>
      <c r="D23" s="57"/>
      <c r="E23" s="66"/>
      <c r="F23" s="130" t="s">
        <v>233</v>
      </c>
      <c r="G23" s="220" t="s">
        <v>71</v>
      </c>
      <c r="H23" s="57"/>
      <c r="I23" s="57"/>
      <c r="J23" s="57"/>
      <c r="K23" s="57"/>
      <c r="L23" s="57"/>
      <c r="M23" s="221" t="s">
        <v>286</v>
      </c>
      <c r="N23" s="208"/>
      <c r="O23" s="57"/>
      <c r="P23" s="57"/>
      <c r="Q23" s="57"/>
      <c r="R23" s="57"/>
      <c r="S23" s="181"/>
      <c r="T23" s="57"/>
      <c r="U23" s="57"/>
      <c r="V23" s="24"/>
    </row>
    <row r="24" ht="24.0" customHeight="1">
      <c r="A24" s="18"/>
      <c r="B24" s="158">
        <v>0.7291666666666666</v>
      </c>
      <c r="C24" s="57"/>
      <c r="D24" s="57"/>
      <c r="E24" s="57"/>
      <c r="F24" s="130" t="s">
        <v>233</v>
      </c>
      <c r="G24" s="193" t="s">
        <v>29</v>
      </c>
      <c r="H24" s="57"/>
      <c r="I24" s="57"/>
      <c r="J24" s="57"/>
      <c r="K24" s="57"/>
      <c r="L24" s="57"/>
      <c r="M24" s="221" t="s">
        <v>286</v>
      </c>
      <c r="N24" s="57"/>
      <c r="O24" s="57"/>
      <c r="P24" s="57"/>
      <c r="Q24" s="57"/>
      <c r="R24" s="63"/>
      <c r="S24" s="63"/>
      <c r="T24" s="63"/>
      <c r="U24" s="71"/>
      <c r="V24" s="24"/>
    </row>
    <row r="25" ht="22.5" customHeight="1">
      <c r="A25" s="18"/>
      <c r="B25" s="19">
        <v>0.75</v>
      </c>
      <c r="C25" s="57"/>
      <c r="D25" s="57"/>
      <c r="E25" s="57"/>
      <c r="F25" s="130"/>
      <c r="G25" s="193" t="s">
        <v>29</v>
      </c>
      <c r="H25" s="57"/>
      <c r="I25" s="57"/>
      <c r="J25" s="57"/>
      <c r="K25" s="63"/>
      <c r="L25" s="63"/>
      <c r="M25" s="57"/>
      <c r="N25" s="63"/>
      <c r="O25" s="63"/>
      <c r="P25" s="63"/>
      <c r="Q25" s="6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57"/>
      <c r="E26" s="57"/>
      <c r="F26" s="130"/>
      <c r="G26" s="57"/>
      <c r="H26" s="57"/>
      <c r="I26" s="57"/>
      <c r="J26" s="57"/>
      <c r="K26" s="63"/>
      <c r="L26" s="63"/>
      <c r="M26" s="57"/>
      <c r="N26" s="63"/>
      <c r="O26" s="63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57"/>
      <c r="E27" s="57"/>
      <c r="F27" s="63"/>
      <c r="G27" s="63"/>
      <c r="H27" s="57"/>
      <c r="I27" s="57"/>
      <c r="J27" s="57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5">
        <v>0.8125</v>
      </c>
      <c r="C28" s="57"/>
      <c r="D28" s="57"/>
      <c r="E28" s="57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19">
        <v>0.8333333333333334</v>
      </c>
      <c r="C29" s="57"/>
      <c r="D29" s="57"/>
      <c r="E29" s="57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19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40"/>
      <c r="K42" s="40"/>
      <c r="L42" s="40"/>
      <c r="M42" s="40"/>
      <c r="N42" s="40"/>
      <c r="O42" s="159" t="s">
        <v>223</v>
      </c>
      <c r="P42" s="159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82"/>
      <c r="K43" s="182"/>
      <c r="L43" s="42"/>
      <c r="M43" s="42"/>
      <c r="N43" s="42"/>
      <c r="O43" s="125" t="s">
        <v>220</v>
      </c>
      <c r="P43" s="44"/>
      <c r="Q43" s="44"/>
      <c r="R43" s="44"/>
      <c r="S43" s="44"/>
      <c r="T43" s="44"/>
      <c r="U43" s="44"/>
      <c r="V43" s="42"/>
    </row>
    <row r="44" ht="22.5" customHeight="1">
      <c r="A44" s="42"/>
      <c r="B44" s="45" t="s">
        <v>246</v>
      </c>
      <c r="C44" s="46"/>
      <c r="D44" s="46"/>
      <c r="E44" s="46"/>
      <c r="F44" s="46"/>
      <c r="G44" s="46"/>
      <c r="H44" s="46"/>
      <c r="I44" s="46"/>
      <c r="J44" s="182"/>
      <c r="K44" s="182"/>
      <c r="L44" s="42"/>
      <c r="M44" s="42"/>
      <c r="N44" s="42"/>
      <c r="O44" s="140" t="s">
        <v>221</v>
      </c>
      <c r="P44" s="46"/>
      <c r="Q44" s="46"/>
      <c r="R44" s="46"/>
      <c r="S44" s="46"/>
      <c r="T44" s="46"/>
      <c r="U44" s="46"/>
      <c r="V44" s="42"/>
    </row>
    <row r="45" ht="22.5" customHeight="1">
      <c r="A45" s="42"/>
      <c r="B45" s="45" t="s">
        <v>222</v>
      </c>
      <c r="C45" s="46"/>
      <c r="D45" s="46"/>
      <c r="E45" s="46"/>
      <c r="F45" s="46"/>
      <c r="G45" s="46"/>
      <c r="H45" s="46"/>
      <c r="I45" s="46"/>
      <c r="J45" s="182"/>
      <c r="K45" s="182"/>
      <c r="L45" s="42"/>
      <c r="M45" s="42"/>
      <c r="N45" s="42"/>
      <c r="O45" s="111" t="s">
        <v>247</v>
      </c>
      <c r="P45" s="46"/>
      <c r="Q45" s="46"/>
      <c r="R45" s="46"/>
      <c r="S45" s="46"/>
      <c r="T45" s="46"/>
      <c r="U45" s="46"/>
      <c r="V45" s="42"/>
    </row>
    <row r="46" ht="22.5" customHeight="1">
      <c r="A46" s="42"/>
      <c r="B46" s="45" t="s">
        <v>21</v>
      </c>
      <c r="C46" s="46"/>
      <c r="D46" s="46"/>
      <c r="E46" s="46"/>
      <c r="F46" s="46"/>
      <c r="G46" s="46"/>
      <c r="H46" s="46"/>
      <c r="I46" s="46"/>
      <c r="J46" s="182"/>
      <c r="K46" s="182"/>
      <c r="L46" s="42"/>
      <c r="M46" s="42"/>
      <c r="N46" s="42"/>
      <c r="O46" s="161" t="s">
        <v>224</v>
      </c>
      <c r="P46" s="46"/>
      <c r="Q46" s="46"/>
      <c r="R46" s="46"/>
      <c r="S46" s="46"/>
      <c r="T46" s="46"/>
      <c r="U46" s="46"/>
      <c r="V46" s="42"/>
    </row>
    <row r="47" ht="22.5" customHeight="1">
      <c r="A47" s="42"/>
      <c r="B47" s="47"/>
      <c r="C47" s="46"/>
      <c r="D47" s="46"/>
      <c r="E47" s="46"/>
      <c r="F47" s="46"/>
      <c r="G47" s="46"/>
      <c r="H47" s="46"/>
      <c r="I47" s="46"/>
      <c r="J47" s="183"/>
      <c r="K47" s="183"/>
      <c r="L47" s="42"/>
      <c r="M47" s="42"/>
      <c r="N47" s="42"/>
      <c r="O47" s="162" t="s">
        <v>249</v>
      </c>
      <c r="P47" s="46"/>
      <c r="Q47" s="46"/>
      <c r="R47" s="46"/>
      <c r="S47" s="46"/>
      <c r="T47" s="46"/>
      <c r="U47" s="46"/>
      <c r="V47" s="42"/>
    </row>
    <row r="48" ht="22.5" customHeight="1">
      <c r="A48" s="42"/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22" t="s">
        <v>316</v>
      </c>
      <c r="P48" s="163"/>
      <c r="Q48" s="163"/>
      <c r="R48" s="164"/>
      <c r="S48" s="164"/>
      <c r="T48" s="164"/>
      <c r="U48" s="164"/>
      <c r="V48" s="42"/>
    </row>
    <row r="49" ht="22.5" customHeight="1">
      <c r="A49" s="223"/>
      <c r="B49" s="224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5" t="s">
        <v>317</v>
      </c>
      <c r="P49" s="226"/>
      <c r="Q49" s="226"/>
      <c r="R49" s="223"/>
      <c r="S49" s="223"/>
      <c r="T49" s="223"/>
      <c r="U49" s="223"/>
      <c r="V49" s="223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184"/>
      <c r="M50" s="49"/>
      <c r="N50" s="49"/>
      <c r="O50" s="227"/>
      <c r="P50" s="49"/>
      <c r="Q50" s="49"/>
      <c r="R50" s="49"/>
      <c r="S50" s="49"/>
      <c r="T50" s="49"/>
      <c r="U50" s="49"/>
      <c r="V50" s="49"/>
    </row>
  </sheetData>
  <mergeCells count="12">
    <mergeCell ref="B45:I45"/>
    <mergeCell ref="B46:I46"/>
    <mergeCell ref="B47:I47"/>
    <mergeCell ref="O46:U46"/>
    <mergeCell ref="O47:U47"/>
    <mergeCell ref="B1:F1"/>
    <mergeCell ref="I2:U2"/>
    <mergeCell ref="B43:I43"/>
    <mergeCell ref="O43:U43"/>
    <mergeCell ref="B44:I44"/>
    <mergeCell ref="O44:U44"/>
    <mergeCell ref="O45:U45"/>
  </mergeCells>
  <drawing r:id="rId1"/>
  <tableParts count="1"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45831.0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45831</v>
      </c>
      <c r="D3" s="13">
        <v>45831.0</v>
      </c>
      <c r="E3" s="13">
        <v>45831.0</v>
      </c>
      <c r="F3" s="14">
        <f>C2+1</f>
        <v>45832</v>
      </c>
      <c r="G3" s="13">
        <v>45832.0</v>
      </c>
      <c r="H3" s="13">
        <v>45832.0</v>
      </c>
      <c r="I3" s="14">
        <f>C2+2</f>
        <v>45833</v>
      </c>
      <c r="J3" s="13">
        <v>45833.0</v>
      </c>
      <c r="K3" s="13">
        <v>45833.0</v>
      </c>
      <c r="L3" s="14">
        <f>C2+3</f>
        <v>45834</v>
      </c>
      <c r="M3" s="13">
        <v>45834.0</v>
      </c>
      <c r="N3" s="13">
        <v>45834.0</v>
      </c>
      <c r="O3" s="14">
        <f>C2+4</f>
        <v>45835</v>
      </c>
      <c r="P3" s="13">
        <v>45835.0</v>
      </c>
      <c r="Q3" s="13">
        <v>45835.0</v>
      </c>
      <c r="R3" s="14">
        <f>C2+5</f>
        <v>45836</v>
      </c>
      <c r="S3" s="13">
        <v>45836.0</v>
      </c>
      <c r="T3" s="13">
        <v>45836.0</v>
      </c>
      <c r="U3" s="14">
        <f>C2+6</f>
        <v>45837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260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45"/>
      <c r="D7" s="145"/>
      <c r="E7" s="200" t="s">
        <v>318</v>
      </c>
      <c r="F7" s="135"/>
      <c r="G7" s="135"/>
      <c r="H7" s="200" t="s">
        <v>318</v>
      </c>
      <c r="I7" s="135"/>
      <c r="J7" s="135"/>
      <c r="K7" s="228" t="s">
        <v>318</v>
      </c>
      <c r="L7" s="135"/>
      <c r="M7" s="135"/>
      <c r="N7" s="200" t="s">
        <v>318</v>
      </c>
      <c r="O7" s="137"/>
      <c r="P7" s="137"/>
      <c r="Q7" s="229" t="s">
        <v>319</v>
      </c>
      <c r="R7" s="168"/>
      <c r="S7" s="168"/>
      <c r="T7" s="168"/>
      <c r="U7" s="169"/>
      <c r="V7" s="171"/>
    </row>
    <row r="8" ht="22.5" customHeight="1">
      <c r="A8" s="37"/>
      <c r="B8" s="144">
        <v>0.3958333333333333</v>
      </c>
      <c r="C8" s="145"/>
      <c r="D8" s="145"/>
      <c r="E8" s="200" t="s">
        <v>318</v>
      </c>
      <c r="F8" s="135"/>
      <c r="G8" s="135"/>
      <c r="H8" s="200" t="s">
        <v>318</v>
      </c>
      <c r="I8" s="135"/>
      <c r="J8" s="135"/>
      <c r="K8" s="228" t="s">
        <v>318</v>
      </c>
      <c r="L8" s="147"/>
      <c r="M8" s="147"/>
      <c r="N8" s="200" t="s">
        <v>318</v>
      </c>
      <c r="O8" s="137"/>
      <c r="P8" s="137"/>
      <c r="Q8" s="229" t="s">
        <v>319</v>
      </c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45"/>
      <c r="D9" s="145"/>
      <c r="E9" s="200" t="s">
        <v>320</v>
      </c>
      <c r="F9" s="202" t="s">
        <v>321</v>
      </c>
      <c r="G9" s="135"/>
      <c r="H9" s="200" t="s">
        <v>320</v>
      </c>
      <c r="I9" s="135"/>
      <c r="J9" s="135"/>
      <c r="K9" s="228" t="s">
        <v>320</v>
      </c>
      <c r="L9" s="135"/>
      <c r="M9" s="135"/>
      <c r="N9" s="200" t="s">
        <v>320</v>
      </c>
      <c r="O9" s="137"/>
      <c r="P9" s="137"/>
      <c r="Q9" s="229" t="s">
        <v>319</v>
      </c>
      <c r="R9" s="57"/>
      <c r="S9" s="145"/>
      <c r="T9" s="145"/>
      <c r="U9" s="169"/>
      <c r="V9" s="171"/>
    </row>
    <row r="10" ht="22.5" customHeight="1">
      <c r="A10" s="37"/>
      <c r="B10" s="144">
        <v>0.4375</v>
      </c>
      <c r="C10" s="199"/>
      <c r="D10" s="199"/>
      <c r="E10" s="200" t="s">
        <v>320</v>
      </c>
      <c r="F10" s="202" t="s">
        <v>321</v>
      </c>
      <c r="G10" s="135"/>
      <c r="H10" s="200" t="s">
        <v>320</v>
      </c>
      <c r="I10" s="199"/>
      <c r="J10" s="230" t="s">
        <v>322</v>
      </c>
      <c r="K10" s="228" t="s">
        <v>320</v>
      </c>
      <c r="L10" s="147"/>
      <c r="M10" s="147"/>
      <c r="N10" s="200" t="s">
        <v>320</v>
      </c>
      <c r="O10" s="137"/>
      <c r="P10" s="137"/>
      <c r="Q10" s="229" t="s">
        <v>323</v>
      </c>
      <c r="R10" s="57"/>
      <c r="S10" s="57"/>
      <c r="T10" s="57"/>
      <c r="U10" s="57"/>
      <c r="V10" s="24"/>
    </row>
    <row r="11" ht="22.5" customHeight="1">
      <c r="A11" s="166"/>
      <c r="B11" s="167">
        <v>0.4583333333333333</v>
      </c>
      <c r="C11" s="199"/>
      <c r="D11" s="199"/>
      <c r="E11" s="200" t="s">
        <v>324</v>
      </c>
      <c r="F11" s="202" t="s">
        <v>322</v>
      </c>
      <c r="G11" s="135"/>
      <c r="H11" s="200" t="s">
        <v>324</v>
      </c>
      <c r="I11" s="199"/>
      <c r="J11" s="230" t="s">
        <v>322</v>
      </c>
      <c r="K11" s="228" t="s">
        <v>324</v>
      </c>
      <c r="L11" s="135"/>
      <c r="M11" s="147"/>
      <c r="N11" s="200" t="s">
        <v>324</v>
      </c>
      <c r="O11" s="137"/>
      <c r="P11" s="137"/>
      <c r="Q11" s="229" t="s">
        <v>319</v>
      </c>
      <c r="R11" s="57"/>
      <c r="S11" s="57"/>
      <c r="T11" s="57"/>
      <c r="U11" s="173"/>
      <c r="V11" s="171"/>
    </row>
    <row r="12" ht="22.5" customHeight="1">
      <c r="A12" s="37"/>
      <c r="B12" s="148">
        <v>0.4791666666666667</v>
      </c>
      <c r="C12" s="199"/>
      <c r="D12" s="199"/>
      <c r="E12" s="200" t="s">
        <v>325</v>
      </c>
      <c r="F12" s="210" t="s">
        <v>322</v>
      </c>
      <c r="G12" s="135"/>
      <c r="H12" s="200" t="s">
        <v>325</v>
      </c>
      <c r="I12" s="199"/>
      <c r="J12" s="230" t="s">
        <v>294</v>
      </c>
      <c r="K12" s="228" t="s">
        <v>325</v>
      </c>
      <c r="L12" s="147"/>
      <c r="M12" s="147"/>
      <c r="N12" s="200" t="s">
        <v>325</v>
      </c>
      <c r="O12" s="137"/>
      <c r="P12" s="137"/>
      <c r="Q12" s="229" t="s">
        <v>319</v>
      </c>
      <c r="R12" s="57"/>
      <c r="S12" s="57"/>
      <c r="T12" s="57"/>
      <c r="U12" s="57"/>
      <c r="V12" s="152"/>
    </row>
    <row r="13" ht="22.5" customHeight="1">
      <c r="A13" s="166"/>
      <c r="B13" s="167">
        <v>0.5</v>
      </c>
      <c r="C13" s="130" t="s">
        <v>233</v>
      </c>
      <c r="D13" s="199"/>
      <c r="E13" s="200" t="s">
        <v>326</v>
      </c>
      <c r="F13" s="208" t="s">
        <v>322</v>
      </c>
      <c r="G13" s="135"/>
      <c r="H13" s="200" t="s">
        <v>326</v>
      </c>
      <c r="I13" s="199"/>
      <c r="J13" s="230" t="s">
        <v>294</v>
      </c>
      <c r="K13" s="228" t="s">
        <v>326</v>
      </c>
      <c r="L13" s="135"/>
      <c r="M13" s="147"/>
      <c r="N13" s="200" t="s">
        <v>326</v>
      </c>
      <c r="O13" s="137"/>
      <c r="P13" s="137"/>
      <c r="Q13" s="229" t="s">
        <v>319</v>
      </c>
      <c r="R13" s="57"/>
      <c r="S13" s="57"/>
      <c r="T13" s="57"/>
      <c r="U13" s="57"/>
      <c r="V13" s="171"/>
    </row>
    <row r="14" ht="22.5" customHeight="1">
      <c r="A14" s="37"/>
      <c r="B14" s="148">
        <v>0.5208333333333334</v>
      </c>
      <c r="C14" s="130" t="s">
        <v>233</v>
      </c>
      <c r="D14" s="145"/>
      <c r="E14" s="200" t="s">
        <v>326</v>
      </c>
      <c r="F14" s="202" t="s">
        <v>263</v>
      </c>
      <c r="G14" s="135"/>
      <c r="H14" s="200" t="s">
        <v>326</v>
      </c>
      <c r="I14" s="135"/>
      <c r="J14" s="153" t="s">
        <v>272</v>
      </c>
      <c r="K14" s="228" t="s">
        <v>326</v>
      </c>
      <c r="L14" s="135"/>
      <c r="M14" s="147"/>
      <c r="N14" s="200" t="s">
        <v>326</v>
      </c>
      <c r="O14" s="137"/>
      <c r="P14" s="137"/>
      <c r="Q14" s="229" t="s">
        <v>323</v>
      </c>
      <c r="R14" s="57"/>
      <c r="S14" s="57"/>
      <c r="T14" s="57"/>
      <c r="U14" s="57"/>
      <c r="V14" s="24"/>
    </row>
    <row r="15" ht="22.5" customHeight="1">
      <c r="A15" s="37"/>
      <c r="B15" s="231">
        <v>0.5416666666666666</v>
      </c>
      <c r="C15" s="145"/>
      <c r="D15" s="154" t="s">
        <v>233</v>
      </c>
      <c r="E15" s="145"/>
      <c r="F15" s="202" t="s">
        <v>263</v>
      </c>
      <c r="G15" s="153" t="s">
        <v>327</v>
      </c>
      <c r="H15" s="135"/>
      <c r="I15" s="135"/>
      <c r="J15" s="153" t="s">
        <v>272</v>
      </c>
      <c r="K15" s="135"/>
      <c r="L15" s="186" t="s">
        <v>284</v>
      </c>
      <c r="M15" s="147"/>
      <c r="N15" s="147"/>
      <c r="O15" s="137"/>
      <c r="P15" s="137"/>
      <c r="Q15" s="229" t="s">
        <v>323</v>
      </c>
      <c r="R15" s="57"/>
      <c r="S15" s="57"/>
      <c r="T15" s="57"/>
      <c r="U15" s="57"/>
      <c r="V15" s="24"/>
    </row>
    <row r="16" ht="22.5" customHeight="1">
      <c r="A16" s="37"/>
      <c r="B16" s="148">
        <v>0.5625</v>
      </c>
      <c r="C16" s="145"/>
      <c r="D16" s="154" t="s">
        <v>233</v>
      </c>
      <c r="E16" s="232" t="s">
        <v>328</v>
      </c>
      <c r="F16" s="135"/>
      <c r="G16" s="153" t="s">
        <v>327</v>
      </c>
      <c r="H16" s="190" t="s">
        <v>329</v>
      </c>
      <c r="I16" s="193" t="s">
        <v>40</v>
      </c>
      <c r="J16" s="153" t="s">
        <v>330</v>
      </c>
      <c r="K16" s="147"/>
      <c r="L16" s="186" t="s">
        <v>311</v>
      </c>
      <c r="M16" s="147"/>
      <c r="N16" s="178" t="s">
        <v>331</v>
      </c>
      <c r="O16" s="137"/>
      <c r="P16" s="137"/>
      <c r="Q16" s="229" t="s">
        <v>323</v>
      </c>
      <c r="R16" s="57"/>
      <c r="S16" s="57"/>
      <c r="T16" s="57"/>
      <c r="U16" s="57"/>
      <c r="V16" s="24"/>
    </row>
    <row r="17" ht="22.5" customHeight="1">
      <c r="A17" s="166"/>
      <c r="B17" s="167">
        <v>0.5833333333333334</v>
      </c>
      <c r="C17" s="145"/>
      <c r="D17" s="154" t="s">
        <v>30</v>
      </c>
      <c r="E17" s="232" t="s">
        <v>332</v>
      </c>
      <c r="F17" s="135"/>
      <c r="G17" s="153" t="s">
        <v>48</v>
      </c>
      <c r="H17" s="190" t="s">
        <v>333</v>
      </c>
      <c r="I17" s="193" t="s">
        <v>40</v>
      </c>
      <c r="J17" s="153" t="s">
        <v>330</v>
      </c>
      <c r="K17" s="147"/>
      <c r="L17" s="186" t="s">
        <v>311</v>
      </c>
      <c r="M17" s="147"/>
      <c r="N17" s="178" t="s">
        <v>334</v>
      </c>
      <c r="O17" s="137"/>
      <c r="P17" s="137"/>
      <c r="Q17" s="229" t="s">
        <v>323</v>
      </c>
      <c r="R17" s="57"/>
      <c r="S17" s="57"/>
      <c r="T17" s="57"/>
      <c r="U17" s="57"/>
      <c r="V17" s="171"/>
    </row>
    <row r="18" ht="22.5" customHeight="1">
      <c r="A18" s="37"/>
      <c r="B18" s="148">
        <v>0.6041666666666666</v>
      </c>
      <c r="C18" s="145"/>
      <c r="D18" s="154" t="s">
        <v>335</v>
      </c>
      <c r="E18" s="232" t="s">
        <v>336</v>
      </c>
      <c r="F18" s="135"/>
      <c r="G18" s="153" t="s">
        <v>48</v>
      </c>
      <c r="H18" s="190" t="s">
        <v>337</v>
      </c>
      <c r="I18" s="187" t="s">
        <v>23</v>
      </c>
      <c r="J18" s="153" t="s">
        <v>338</v>
      </c>
      <c r="K18" s="147"/>
      <c r="L18" s="186" t="s">
        <v>52</v>
      </c>
      <c r="M18" s="147"/>
      <c r="N18" s="178" t="s">
        <v>339</v>
      </c>
      <c r="O18" s="137"/>
      <c r="P18" s="137"/>
      <c r="Q18" s="229" t="s">
        <v>323</v>
      </c>
      <c r="R18" s="57"/>
      <c r="S18" s="57"/>
      <c r="T18" s="57"/>
      <c r="U18" s="57"/>
      <c r="V18" s="24"/>
    </row>
    <row r="19" ht="22.5" customHeight="1">
      <c r="A19" s="18"/>
      <c r="B19" s="19">
        <v>0.625</v>
      </c>
      <c r="C19" s="57"/>
      <c r="D19" s="233" t="s">
        <v>335</v>
      </c>
      <c r="E19" s="57"/>
      <c r="F19" s="71"/>
      <c r="G19" s="211"/>
      <c r="H19" s="106" t="s">
        <v>340</v>
      </c>
      <c r="I19" s="209" t="s">
        <v>23</v>
      </c>
      <c r="J19" s="71"/>
      <c r="K19" s="147"/>
      <c r="L19" s="212" t="s">
        <v>52</v>
      </c>
      <c r="M19" s="91"/>
      <c r="N19" s="234" t="s">
        <v>41</v>
      </c>
      <c r="O19" s="54"/>
      <c r="P19" s="54"/>
      <c r="Q19" s="54"/>
      <c r="R19" s="57"/>
      <c r="S19" s="57"/>
      <c r="T19" s="57"/>
      <c r="U19" s="57"/>
      <c r="V19" s="24"/>
    </row>
    <row r="20" ht="22.5" customHeight="1">
      <c r="A20" s="18"/>
      <c r="B20" s="83">
        <v>0.6458333333333334</v>
      </c>
      <c r="C20" s="57"/>
      <c r="D20" s="233" t="s">
        <v>263</v>
      </c>
      <c r="E20" s="66"/>
      <c r="F20" s="71"/>
      <c r="G20" s="211" t="s">
        <v>263</v>
      </c>
      <c r="H20" s="71"/>
      <c r="I20" s="193" t="s">
        <v>30</v>
      </c>
      <c r="J20" s="57"/>
      <c r="K20" s="147"/>
      <c r="L20" s="209" t="s">
        <v>23</v>
      </c>
      <c r="M20" s="71"/>
      <c r="N20" s="108" t="s">
        <v>341</v>
      </c>
      <c r="O20" s="54"/>
      <c r="P20" s="54"/>
      <c r="Q20" s="54"/>
      <c r="R20" s="22" t="s">
        <v>339</v>
      </c>
      <c r="T20" s="57"/>
      <c r="U20" s="57"/>
      <c r="V20" s="24"/>
    </row>
    <row r="21" ht="22.5" customHeight="1">
      <c r="A21" s="18"/>
      <c r="B21" s="83">
        <v>0.6666666666666666</v>
      </c>
      <c r="C21" s="52"/>
      <c r="D21" s="233" t="s">
        <v>263</v>
      </c>
      <c r="E21" s="27"/>
      <c r="F21" s="192"/>
      <c r="G21" s="235" t="s">
        <v>261</v>
      </c>
      <c r="H21" s="27"/>
      <c r="I21" s="193" t="s">
        <v>30</v>
      </c>
      <c r="J21" s="57"/>
      <c r="K21" s="27"/>
      <c r="L21" s="193" t="s">
        <v>40</v>
      </c>
      <c r="M21" s="57"/>
      <c r="N21" s="55" t="s">
        <v>341</v>
      </c>
      <c r="O21" s="27"/>
      <c r="P21" s="27"/>
      <c r="Q21" s="236" t="s">
        <v>342</v>
      </c>
      <c r="R21" s="57"/>
      <c r="S21" s="237" t="s">
        <v>274</v>
      </c>
      <c r="T21" s="57"/>
      <c r="U21" s="62"/>
      <c r="V21" s="24"/>
    </row>
    <row r="22" ht="22.5" customHeight="1">
      <c r="A22" s="18"/>
      <c r="B22" s="83">
        <v>0.6875</v>
      </c>
      <c r="C22" s="238" t="s">
        <v>343</v>
      </c>
      <c r="D22" s="52"/>
      <c r="E22" s="52"/>
      <c r="F22" s="239"/>
      <c r="G22" s="239"/>
      <c r="H22" s="27"/>
      <c r="I22" s="193" t="s">
        <v>265</v>
      </c>
      <c r="J22" s="57"/>
      <c r="K22" s="27"/>
      <c r="L22" s="209" t="s">
        <v>40</v>
      </c>
      <c r="M22" s="55" t="s">
        <v>344</v>
      </c>
      <c r="N22" s="57"/>
      <c r="O22" s="27"/>
      <c r="P22" s="27"/>
      <c r="Q22" s="236" t="s">
        <v>342</v>
      </c>
      <c r="R22" s="57"/>
      <c r="S22" s="237" t="s">
        <v>274</v>
      </c>
      <c r="T22" s="57"/>
      <c r="U22" s="71"/>
      <c r="V22" s="24"/>
    </row>
    <row r="23" ht="22.5" customHeight="1">
      <c r="A23" s="18"/>
      <c r="B23" s="83">
        <v>0.7083333333333334</v>
      </c>
      <c r="C23" s="27"/>
      <c r="D23" s="27"/>
      <c r="E23" s="52"/>
      <c r="F23" s="130" t="s">
        <v>263</v>
      </c>
      <c r="G23" s="239"/>
      <c r="H23" s="27"/>
      <c r="I23" s="237" t="s">
        <v>335</v>
      </c>
      <c r="J23" s="193" t="s">
        <v>42</v>
      </c>
      <c r="K23" s="27"/>
      <c r="L23" s="130" t="s">
        <v>23</v>
      </c>
      <c r="M23" s="55" t="s">
        <v>345</v>
      </c>
      <c r="N23" s="193" t="s">
        <v>346</v>
      </c>
      <c r="O23" s="57"/>
      <c r="P23" s="57"/>
      <c r="Q23" s="240"/>
      <c r="R23" s="57"/>
      <c r="S23" s="181"/>
      <c r="T23" s="57"/>
      <c r="U23" s="57"/>
      <c r="V23" s="24"/>
    </row>
    <row r="24" ht="24.0" customHeight="1">
      <c r="A24" s="18"/>
      <c r="B24" s="158">
        <v>0.7291666666666666</v>
      </c>
      <c r="C24" s="27"/>
      <c r="D24" s="57"/>
      <c r="E24" s="27"/>
      <c r="F24" s="130" t="s">
        <v>261</v>
      </c>
      <c r="G24" s="57"/>
      <c r="H24" s="27"/>
      <c r="I24" s="237" t="s">
        <v>335</v>
      </c>
      <c r="J24" s="193" t="s">
        <v>42</v>
      </c>
      <c r="K24" s="27"/>
      <c r="L24" s="130" t="s">
        <v>23</v>
      </c>
      <c r="M24" s="57"/>
      <c r="N24" s="193" t="s">
        <v>347</v>
      </c>
      <c r="O24" s="57"/>
      <c r="P24" s="57"/>
      <c r="Q24" s="27"/>
      <c r="R24" s="63"/>
      <c r="S24" s="63"/>
      <c r="T24" s="63"/>
      <c r="U24" s="71"/>
      <c r="V24" s="24"/>
    </row>
    <row r="25" ht="22.5" customHeight="1">
      <c r="A25" s="18"/>
      <c r="B25" s="19">
        <v>0.75</v>
      </c>
      <c r="C25" s="57"/>
      <c r="D25" s="57"/>
      <c r="E25" s="57"/>
      <c r="F25" s="130" t="s">
        <v>272</v>
      </c>
      <c r="G25" s="57"/>
      <c r="H25" s="57"/>
      <c r="I25" s="130" t="s">
        <v>348</v>
      </c>
      <c r="J25" s="193" t="s">
        <v>88</v>
      </c>
      <c r="K25" s="63"/>
      <c r="L25" s="237"/>
      <c r="M25" s="63"/>
      <c r="N25" s="63"/>
      <c r="O25" s="63"/>
      <c r="P25" s="63"/>
      <c r="Q25" s="2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57"/>
      <c r="E26" s="57"/>
      <c r="F26" s="130" t="s">
        <v>272</v>
      </c>
      <c r="G26" s="57"/>
      <c r="H26" s="57"/>
      <c r="I26" s="130" t="s">
        <v>348</v>
      </c>
      <c r="J26" s="193" t="s">
        <v>88</v>
      </c>
      <c r="K26" s="63"/>
      <c r="L26" s="237"/>
      <c r="M26" s="241"/>
      <c r="N26" s="242" t="s">
        <v>349</v>
      </c>
      <c r="O26" s="63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57"/>
      <c r="E27" s="57"/>
      <c r="F27" s="130"/>
      <c r="G27" s="63"/>
      <c r="H27" s="57"/>
      <c r="I27" s="130" t="s">
        <v>350</v>
      </c>
      <c r="J27" s="193" t="s">
        <v>71</v>
      </c>
      <c r="K27" s="63"/>
      <c r="L27" s="130"/>
      <c r="M27" s="241"/>
      <c r="N27" s="242" t="s">
        <v>349</v>
      </c>
      <c r="O27" s="63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43">
        <v>0.8125</v>
      </c>
      <c r="C28" s="57"/>
      <c r="D28" s="57"/>
      <c r="E28" s="57"/>
      <c r="F28" s="130"/>
      <c r="G28" s="63"/>
      <c r="H28" s="57"/>
      <c r="I28" s="130" t="s">
        <v>350</v>
      </c>
      <c r="J28" s="193" t="s">
        <v>71</v>
      </c>
      <c r="K28" s="63"/>
      <c r="L28" s="130"/>
      <c r="M28" s="241"/>
      <c r="N28" s="242" t="s">
        <v>349</v>
      </c>
      <c r="O28" s="63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244">
        <v>0.8333333333333334</v>
      </c>
      <c r="C29" s="57"/>
      <c r="D29" s="57"/>
      <c r="E29" s="57"/>
      <c r="F29" s="63"/>
      <c r="G29" s="63"/>
      <c r="H29" s="63"/>
      <c r="I29" s="130" t="s">
        <v>351</v>
      </c>
      <c r="J29" s="193" t="s">
        <v>29</v>
      </c>
      <c r="K29" s="63"/>
      <c r="L29" s="130" t="s">
        <v>233</v>
      </c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43">
        <v>0.8541666666666666</v>
      </c>
      <c r="C30" s="63"/>
      <c r="D30" s="63"/>
      <c r="E30" s="63"/>
      <c r="F30" s="63"/>
      <c r="G30" s="63"/>
      <c r="H30" s="63"/>
      <c r="I30" s="130" t="s">
        <v>351</v>
      </c>
      <c r="J30" s="193" t="s">
        <v>29</v>
      </c>
      <c r="K30" s="63"/>
      <c r="L30" s="130" t="s">
        <v>233</v>
      </c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244">
        <v>0.875</v>
      </c>
      <c r="C31" s="63"/>
      <c r="D31" s="63"/>
      <c r="E31" s="63"/>
      <c r="F31" s="63"/>
      <c r="G31" s="5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40"/>
      <c r="K42" s="40"/>
      <c r="L42" s="40"/>
      <c r="M42" s="40"/>
      <c r="N42" s="40"/>
      <c r="O42" s="159" t="s">
        <v>223</v>
      </c>
      <c r="P42" s="159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82"/>
      <c r="K43" s="182"/>
      <c r="L43" s="42"/>
      <c r="M43" s="42"/>
      <c r="N43" s="42"/>
      <c r="O43" s="125" t="s">
        <v>220</v>
      </c>
      <c r="P43" s="44"/>
      <c r="Q43" s="44"/>
      <c r="R43" s="44"/>
      <c r="S43" s="44"/>
      <c r="T43" s="44"/>
      <c r="U43" s="44"/>
      <c r="V43" s="42"/>
    </row>
    <row r="44" ht="22.5" customHeight="1">
      <c r="A44" s="42"/>
      <c r="B44" s="43"/>
      <c r="C44" s="43"/>
      <c r="D44" s="43"/>
      <c r="E44" s="43"/>
      <c r="F44" s="43"/>
      <c r="G44" s="43"/>
      <c r="H44" s="43"/>
      <c r="I44" s="43"/>
      <c r="J44" s="182"/>
      <c r="K44" s="182"/>
      <c r="L44" s="42"/>
      <c r="M44" s="42"/>
      <c r="N44" s="42"/>
      <c r="O44" s="245" t="s">
        <v>352</v>
      </c>
      <c r="P44" s="245"/>
      <c r="Q44" s="245"/>
      <c r="R44" s="245"/>
      <c r="S44" s="245"/>
      <c r="T44" s="245"/>
      <c r="U44" s="245"/>
      <c r="V44" s="42"/>
    </row>
    <row r="45" ht="22.5" customHeight="1">
      <c r="A45" s="42"/>
      <c r="B45" s="45" t="s">
        <v>246</v>
      </c>
      <c r="C45" s="46"/>
      <c r="D45" s="46"/>
      <c r="E45" s="46"/>
      <c r="F45" s="46"/>
      <c r="G45" s="46"/>
      <c r="H45" s="46"/>
      <c r="I45" s="46"/>
      <c r="J45" s="182"/>
      <c r="K45" s="182"/>
      <c r="L45" s="42"/>
      <c r="M45" s="42"/>
      <c r="N45" s="42"/>
      <c r="O45" s="140" t="s">
        <v>221</v>
      </c>
      <c r="P45" s="46"/>
      <c r="Q45" s="46"/>
      <c r="R45" s="46"/>
      <c r="S45" s="46"/>
      <c r="T45" s="46"/>
      <c r="U45" s="46"/>
      <c r="V45" s="42"/>
    </row>
    <row r="46" ht="22.5" customHeight="1">
      <c r="A46" s="42"/>
      <c r="B46" s="45" t="s">
        <v>222</v>
      </c>
      <c r="C46" s="46"/>
      <c r="D46" s="46"/>
      <c r="E46" s="46"/>
      <c r="F46" s="46"/>
      <c r="G46" s="46"/>
      <c r="H46" s="46"/>
      <c r="I46" s="46"/>
      <c r="J46" s="182"/>
      <c r="K46" s="182"/>
      <c r="L46" s="42"/>
      <c r="M46" s="42"/>
      <c r="N46" s="42"/>
      <c r="O46" s="111" t="s">
        <v>247</v>
      </c>
      <c r="P46" s="46"/>
      <c r="Q46" s="46"/>
      <c r="R46" s="46"/>
      <c r="S46" s="46"/>
      <c r="T46" s="46"/>
      <c r="U46" s="46"/>
      <c r="V46" s="42"/>
    </row>
    <row r="47" ht="22.5" customHeight="1">
      <c r="A47" s="42"/>
      <c r="B47" s="45" t="s">
        <v>21</v>
      </c>
      <c r="C47" s="46"/>
      <c r="D47" s="46"/>
      <c r="E47" s="46"/>
      <c r="F47" s="46"/>
      <c r="G47" s="46"/>
      <c r="H47" s="46"/>
      <c r="I47" s="46"/>
      <c r="J47" s="182"/>
      <c r="K47" s="182"/>
      <c r="L47" s="42"/>
      <c r="M47" s="42"/>
      <c r="N47" s="42"/>
      <c r="O47" s="161" t="s">
        <v>224</v>
      </c>
      <c r="P47" s="46"/>
      <c r="Q47" s="46"/>
      <c r="R47" s="46"/>
      <c r="S47" s="46"/>
      <c r="T47" s="46"/>
      <c r="U47" s="46"/>
      <c r="V47" s="42"/>
    </row>
    <row r="48" ht="22.5" customHeight="1">
      <c r="A48" s="42"/>
      <c r="B48" s="47"/>
      <c r="C48" s="46"/>
      <c r="D48" s="46"/>
      <c r="E48" s="46"/>
      <c r="F48" s="46"/>
      <c r="G48" s="46"/>
      <c r="H48" s="46"/>
      <c r="I48" s="46"/>
      <c r="J48" s="183"/>
      <c r="K48" s="183"/>
      <c r="L48" s="42"/>
      <c r="M48" s="42"/>
      <c r="N48" s="42"/>
      <c r="O48" s="162" t="s">
        <v>249</v>
      </c>
      <c r="P48" s="46"/>
      <c r="Q48" s="46"/>
      <c r="R48" s="46"/>
      <c r="S48" s="46"/>
      <c r="T48" s="46"/>
      <c r="U48" s="46"/>
      <c r="V48" s="42"/>
    </row>
    <row r="49" ht="22.5" customHeight="1">
      <c r="A49" s="42"/>
      <c r="B49" s="4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46" t="s">
        <v>316</v>
      </c>
      <c r="P49" s="247"/>
      <c r="Q49" s="247"/>
      <c r="R49" s="248"/>
      <c r="S49" s="248"/>
      <c r="T49" s="248"/>
      <c r="U49" s="248"/>
      <c r="V49" s="42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184"/>
      <c r="M50" s="49"/>
      <c r="N50" s="49"/>
      <c r="O50" s="227"/>
      <c r="P50" s="49"/>
      <c r="Q50" s="49"/>
      <c r="R50" s="49"/>
      <c r="S50" s="49"/>
      <c r="T50" s="49"/>
      <c r="U50" s="49"/>
      <c r="V50" s="49"/>
    </row>
  </sheetData>
  <mergeCells count="12">
    <mergeCell ref="B46:I46"/>
    <mergeCell ref="B47:I47"/>
    <mergeCell ref="B48:I48"/>
    <mergeCell ref="O47:U47"/>
    <mergeCell ref="O48:U48"/>
    <mergeCell ref="B1:F1"/>
    <mergeCell ref="I2:U2"/>
    <mergeCell ref="B43:I43"/>
    <mergeCell ref="O43:U43"/>
    <mergeCell ref="B45:I45"/>
    <mergeCell ref="O45:U45"/>
    <mergeCell ref="O46:U46"/>
  </mergeCells>
  <drawing r:id="rId1"/>
  <tableParts count="2">
    <tablePart r:id="rId4"/>
    <tablePart r:id="rId5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45838.0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45838</v>
      </c>
      <c r="D3" s="13">
        <v>45838.0</v>
      </c>
      <c r="E3" s="13">
        <v>45838.0</v>
      </c>
      <c r="F3" s="14">
        <f>C2+1</f>
        <v>45839</v>
      </c>
      <c r="G3" s="13">
        <v>45839.0</v>
      </c>
      <c r="H3" s="13">
        <v>45839.0</v>
      </c>
      <c r="I3" s="14">
        <f>C2+2</f>
        <v>45840</v>
      </c>
      <c r="J3" s="13">
        <v>45840.0</v>
      </c>
      <c r="K3" s="13">
        <v>45840.0</v>
      </c>
      <c r="L3" s="14">
        <f>C2+3</f>
        <v>45841</v>
      </c>
      <c r="M3" s="13">
        <v>45841.0</v>
      </c>
      <c r="N3" s="13">
        <v>45841.0</v>
      </c>
      <c r="O3" s="14">
        <f>C2+4</f>
        <v>45842</v>
      </c>
      <c r="P3" s="13">
        <v>45842.0</v>
      </c>
      <c r="Q3" s="13">
        <v>45842.0</v>
      </c>
      <c r="R3" s="14">
        <f>C2+5</f>
        <v>45843</v>
      </c>
      <c r="S3" s="13">
        <v>45843.0</v>
      </c>
      <c r="T3" s="13">
        <v>45843.0</v>
      </c>
      <c r="U3" s="14">
        <f>C2+6</f>
        <v>45844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260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45"/>
      <c r="D7" s="145"/>
      <c r="E7" s="145"/>
      <c r="F7" s="135"/>
      <c r="G7" s="135"/>
      <c r="H7" s="145"/>
      <c r="I7" s="135"/>
      <c r="J7" s="135"/>
      <c r="K7" s="199"/>
      <c r="L7" s="135"/>
      <c r="M7" s="135"/>
      <c r="N7" s="145"/>
      <c r="O7" s="135"/>
      <c r="P7" s="135"/>
      <c r="Q7" s="249"/>
      <c r="R7" s="145"/>
      <c r="S7" s="168"/>
      <c r="T7" s="168"/>
      <c r="U7" s="169"/>
      <c r="V7" s="171"/>
    </row>
    <row r="8" ht="22.5" customHeight="1">
      <c r="A8" s="37"/>
      <c r="B8" s="144">
        <v>0.3958333333333333</v>
      </c>
      <c r="C8" s="145"/>
      <c r="D8" s="145"/>
      <c r="E8" s="145"/>
      <c r="F8" s="135"/>
      <c r="G8" s="135"/>
      <c r="H8" s="145"/>
      <c r="I8" s="135"/>
      <c r="J8" s="135"/>
      <c r="K8" s="199"/>
      <c r="L8" s="147"/>
      <c r="M8" s="147"/>
      <c r="N8" s="145"/>
      <c r="O8" s="135"/>
      <c r="P8" s="135"/>
      <c r="Q8" s="249"/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45"/>
      <c r="D9" s="145"/>
      <c r="E9" s="145"/>
      <c r="F9" s="135"/>
      <c r="G9" s="135"/>
      <c r="H9" s="145"/>
      <c r="I9" s="135"/>
      <c r="J9" s="237" t="s">
        <v>353</v>
      </c>
      <c r="K9" s="135"/>
      <c r="L9" s="135"/>
      <c r="M9" s="57"/>
      <c r="N9" s="202" t="s">
        <v>354</v>
      </c>
      <c r="O9" s="135"/>
      <c r="P9" s="135"/>
      <c r="Q9" s="249"/>
      <c r="R9" s="57"/>
      <c r="S9" s="145"/>
      <c r="T9" s="145"/>
      <c r="U9" s="169"/>
      <c r="V9" s="171"/>
    </row>
    <row r="10" ht="22.5" customHeight="1">
      <c r="A10" s="37"/>
      <c r="B10" s="144">
        <v>0.4375</v>
      </c>
      <c r="C10" s="199"/>
      <c r="D10" s="199"/>
      <c r="E10" s="145"/>
      <c r="F10" s="135"/>
      <c r="G10" s="135"/>
      <c r="H10" s="145"/>
      <c r="I10" s="199"/>
      <c r="J10" s="237" t="s">
        <v>291</v>
      </c>
      <c r="K10" s="202" t="s">
        <v>354</v>
      </c>
      <c r="L10" s="147"/>
      <c r="M10" s="57"/>
      <c r="N10" s="202" t="s">
        <v>354</v>
      </c>
      <c r="O10" s="135"/>
      <c r="P10" s="135"/>
      <c r="Q10" s="249"/>
      <c r="R10" s="57"/>
      <c r="S10" s="57"/>
      <c r="T10" s="172" t="s">
        <v>355</v>
      </c>
      <c r="U10" s="57"/>
      <c r="V10" s="24"/>
    </row>
    <row r="11" ht="22.5" customHeight="1">
      <c r="A11" s="166"/>
      <c r="B11" s="167">
        <v>0.4583333333333333</v>
      </c>
      <c r="C11" s="199"/>
      <c r="D11" s="199"/>
      <c r="E11" s="145"/>
      <c r="F11" s="135"/>
      <c r="G11" s="135"/>
      <c r="H11" s="145"/>
      <c r="I11" s="199"/>
      <c r="K11" s="202" t="s">
        <v>354</v>
      </c>
      <c r="L11" s="135"/>
      <c r="M11" s="57"/>
      <c r="N11" s="202" t="s">
        <v>354</v>
      </c>
      <c r="O11" s="135"/>
      <c r="P11" s="135"/>
      <c r="Q11" s="249"/>
      <c r="R11" s="57"/>
      <c r="S11" s="57"/>
      <c r="T11" s="172" t="s">
        <v>355</v>
      </c>
      <c r="U11" s="173"/>
      <c r="V11" s="171"/>
    </row>
    <row r="12" ht="22.5" customHeight="1">
      <c r="A12" s="37"/>
      <c r="B12" s="148">
        <v>0.4791666666666667</v>
      </c>
      <c r="C12" s="199"/>
      <c r="D12" s="199"/>
      <c r="E12" s="145"/>
      <c r="F12" s="71"/>
      <c r="G12" s="135"/>
      <c r="H12" s="145"/>
      <c r="I12" s="199"/>
      <c r="J12" s="57"/>
      <c r="K12" s="202" t="s">
        <v>261</v>
      </c>
      <c r="L12" s="147"/>
      <c r="M12" s="57"/>
      <c r="N12" s="202" t="s">
        <v>356</v>
      </c>
      <c r="O12" s="135"/>
      <c r="P12" s="135"/>
      <c r="Q12" s="249"/>
      <c r="R12" s="57"/>
      <c r="S12" s="57"/>
      <c r="T12" s="172" t="s">
        <v>357</v>
      </c>
      <c r="U12" s="57"/>
      <c r="V12" s="152"/>
    </row>
    <row r="13" ht="22.5" customHeight="1">
      <c r="A13" s="166"/>
      <c r="B13" s="167">
        <v>0.5</v>
      </c>
      <c r="C13" s="57"/>
      <c r="D13" s="199"/>
      <c r="E13" s="250"/>
      <c r="F13" s="57"/>
      <c r="G13" s="135"/>
      <c r="H13" s="145"/>
      <c r="I13" s="199"/>
      <c r="J13" s="199"/>
      <c r="K13" s="202" t="s">
        <v>261</v>
      </c>
      <c r="L13" s="135"/>
      <c r="M13" s="135"/>
      <c r="N13" s="202" t="s">
        <v>356</v>
      </c>
      <c r="O13" s="135"/>
      <c r="P13" s="135"/>
      <c r="Q13" s="249"/>
      <c r="R13" s="57"/>
      <c r="S13" s="57"/>
      <c r="T13" s="172" t="s">
        <v>358</v>
      </c>
      <c r="U13" s="57"/>
      <c r="V13" s="171"/>
    </row>
    <row r="14" ht="22.5" customHeight="1">
      <c r="A14" s="37"/>
      <c r="B14" s="148">
        <v>0.5208333333333334</v>
      </c>
      <c r="C14" s="57"/>
      <c r="D14" s="145"/>
      <c r="E14" s="250"/>
      <c r="F14" s="135"/>
      <c r="G14" s="135"/>
      <c r="H14" s="145"/>
      <c r="I14" s="135"/>
      <c r="J14" s="135"/>
      <c r="K14" s="202" t="s">
        <v>359</v>
      </c>
      <c r="L14" s="135"/>
      <c r="M14" s="135"/>
      <c r="N14" s="202" t="s">
        <v>261</v>
      </c>
      <c r="O14" s="135"/>
      <c r="P14" s="135"/>
      <c r="Q14" s="249"/>
      <c r="R14" s="57"/>
      <c r="S14" s="57"/>
      <c r="T14" s="172"/>
      <c r="U14" s="57"/>
      <c r="V14" s="24"/>
    </row>
    <row r="15" ht="22.5" customHeight="1">
      <c r="A15" s="37"/>
      <c r="B15" s="231">
        <v>0.5416666666666666</v>
      </c>
      <c r="C15" s="133"/>
      <c r="D15" s="145"/>
      <c r="E15" s="133"/>
      <c r="F15" s="133"/>
      <c r="G15" s="135"/>
      <c r="H15" s="133"/>
      <c r="I15" s="133"/>
      <c r="J15" s="202" t="s">
        <v>360</v>
      </c>
      <c r="K15" s="133"/>
      <c r="L15" s="133"/>
      <c r="M15" s="202" t="s">
        <v>361</v>
      </c>
      <c r="N15" s="133"/>
      <c r="O15" s="133"/>
      <c r="P15" s="135"/>
      <c r="Q15" s="133"/>
      <c r="R15" s="57"/>
      <c r="S15" s="57"/>
      <c r="T15" s="172"/>
      <c r="U15" s="172" t="s">
        <v>362</v>
      </c>
      <c r="V15" s="24"/>
    </row>
    <row r="16" ht="22.5" customHeight="1">
      <c r="A16" s="37"/>
      <c r="B16" s="148">
        <v>0.5625</v>
      </c>
      <c r="C16" s="133"/>
      <c r="D16" s="145"/>
      <c r="E16" s="133"/>
      <c r="F16" s="133"/>
      <c r="G16" s="135"/>
      <c r="H16" s="133"/>
      <c r="I16" s="133"/>
      <c r="J16" s="202" t="s">
        <v>363</v>
      </c>
      <c r="K16" s="133"/>
      <c r="L16" s="133"/>
      <c r="M16" s="202" t="s">
        <v>361</v>
      </c>
      <c r="N16" s="133"/>
      <c r="O16" s="133"/>
      <c r="P16" s="135"/>
      <c r="Q16" s="133"/>
      <c r="R16" s="57"/>
      <c r="S16" s="57"/>
      <c r="T16" s="57"/>
      <c r="U16" s="172" t="s">
        <v>362</v>
      </c>
      <c r="V16" s="24"/>
    </row>
    <row r="17" ht="22.5" customHeight="1">
      <c r="A17" s="166"/>
      <c r="B17" s="167">
        <v>0.5833333333333334</v>
      </c>
      <c r="C17" s="133"/>
      <c r="D17" s="145"/>
      <c r="E17" s="133"/>
      <c r="F17" s="133"/>
      <c r="G17" s="135"/>
      <c r="H17" s="133"/>
      <c r="I17" s="133"/>
      <c r="J17" s="202" t="s">
        <v>335</v>
      </c>
      <c r="K17" s="133"/>
      <c r="L17" s="133"/>
      <c r="M17" s="202" t="s">
        <v>361</v>
      </c>
      <c r="N17" s="133"/>
      <c r="O17" s="133"/>
      <c r="P17" s="135"/>
      <c r="Q17" s="133"/>
      <c r="R17" s="57"/>
      <c r="S17" s="57"/>
      <c r="T17" s="57"/>
      <c r="U17" s="172" t="s">
        <v>364</v>
      </c>
      <c r="V17" s="171"/>
    </row>
    <row r="18" ht="22.5" customHeight="1">
      <c r="A18" s="37"/>
      <c r="B18" s="148">
        <v>0.6041666666666666</v>
      </c>
      <c r="C18" s="133"/>
      <c r="D18" s="145"/>
      <c r="E18" s="133"/>
      <c r="F18" s="133"/>
      <c r="G18" s="135"/>
      <c r="H18" s="133"/>
      <c r="I18" s="133"/>
      <c r="J18" s="202" t="s">
        <v>365</v>
      </c>
      <c r="K18" s="133"/>
      <c r="L18" s="133"/>
      <c r="M18" s="202" t="s">
        <v>365</v>
      </c>
      <c r="N18" s="133"/>
      <c r="O18" s="133"/>
      <c r="P18" s="135"/>
      <c r="Q18" s="133"/>
      <c r="R18" s="57"/>
      <c r="S18" s="57"/>
      <c r="T18" s="57"/>
      <c r="U18" s="172" t="s">
        <v>366</v>
      </c>
      <c r="V18" s="24"/>
    </row>
    <row r="19" ht="22.5" customHeight="1">
      <c r="A19" s="18"/>
      <c r="B19" s="19">
        <v>0.625</v>
      </c>
      <c r="C19" s="27"/>
      <c r="E19" s="27"/>
      <c r="F19" s="27"/>
      <c r="G19" s="71"/>
      <c r="H19" s="27"/>
      <c r="I19" s="27"/>
      <c r="J19" s="251" t="s">
        <v>367</v>
      </c>
      <c r="K19" s="27"/>
      <c r="L19" s="27"/>
      <c r="M19" s="135"/>
      <c r="N19" s="27"/>
      <c r="O19" s="27"/>
      <c r="P19" s="71"/>
      <c r="Q19" s="27"/>
      <c r="R19" s="57"/>
      <c r="S19" s="57"/>
      <c r="T19" s="57"/>
      <c r="U19" s="172" t="s">
        <v>357</v>
      </c>
      <c r="V19" s="24"/>
    </row>
    <row r="20" ht="22.5" customHeight="1">
      <c r="A20" s="18"/>
      <c r="B20" s="83">
        <v>0.6458333333333334</v>
      </c>
      <c r="C20" s="27"/>
      <c r="E20" s="52"/>
      <c r="F20" s="52"/>
      <c r="G20" s="237" t="s">
        <v>368</v>
      </c>
      <c r="H20" s="52"/>
      <c r="I20" s="52"/>
      <c r="J20" s="251" t="s">
        <v>367</v>
      </c>
      <c r="K20" s="52"/>
      <c r="L20" s="52"/>
      <c r="M20" s="71"/>
      <c r="N20" s="52"/>
      <c r="O20" s="52"/>
      <c r="P20" s="71"/>
      <c r="Q20" s="52"/>
      <c r="R20" s="57"/>
      <c r="S20" s="57"/>
      <c r="T20" s="57"/>
      <c r="U20" s="172" t="s">
        <v>369</v>
      </c>
      <c r="V20" s="24"/>
    </row>
    <row r="21" ht="22.5" customHeight="1">
      <c r="A21" s="18"/>
      <c r="B21" s="83">
        <v>0.6666666666666666</v>
      </c>
      <c r="C21" s="52"/>
      <c r="E21" s="27"/>
      <c r="F21" s="27"/>
      <c r="G21" s="237" t="s">
        <v>368</v>
      </c>
      <c r="H21" s="27"/>
      <c r="I21" s="27"/>
      <c r="J21" s="237" t="s">
        <v>335</v>
      </c>
      <c r="K21" s="27"/>
      <c r="L21" s="27"/>
      <c r="M21" s="57"/>
      <c r="N21" s="27"/>
      <c r="O21" s="27"/>
      <c r="P21" s="57"/>
      <c r="Q21" s="27"/>
      <c r="R21" s="57"/>
      <c r="S21" s="57"/>
      <c r="T21" s="57"/>
      <c r="U21" s="71"/>
      <c r="V21" s="24"/>
    </row>
    <row r="22" ht="22.5" customHeight="1">
      <c r="A22" s="18"/>
      <c r="B22" s="83">
        <v>0.6875</v>
      </c>
      <c r="C22" s="66"/>
      <c r="D22" s="237" t="s">
        <v>274</v>
      </c>
      <c r="E22" s="66"/>
      <c r="F22" s="252"/>
      <c r="G22" s="253" t="s">
        <v>370</v>
      </c>
      <c r="H22" s="57"/>
      <c r="I22" s="57"/>
      <c r="J22" s="237" t="s">
        <v>371</v>
      </c>
      <c r="K22" s="57"/>
      <c r="L22" s="71"/>
      <c r="M22" s="57"/>
      <c r="N22" s="57"/>
      <c r="O22" s="57"/>
      <c r="P22" s="57"/>
      <c r="Q22" s="181"/>
      <c r="R22" s="57"/>
      <c r="S22" s="57"/>
      <c r="T22" s="57"/>
      <c r="U22" s="71"/>
      <c r="V22" s="24"/>
    </row>
    <row r="23" ht="22.5" customHeight="1">
      <c r="A23" s="18"/>
      <c r="B23" s="83">
        <v>0.7083333333333334</v>
      </c>
      <c r="C23" s="57"/>
      <c r="D23" s="237" t="s">
        <v>274</v>
      </c>
      <c r="E23" s="66"/>
      <c r="F23" s="57"/>
      <c r="G23" s="253" t="s">
        <v>370</v>
      </c>
      <c r="H23" s="57"/>
      <c r="I23" s="181"/>
      <c r="J23" s="57"/>
      <c r="K23" s="57"/>
      <c r="L23" s="57"/>
      <c r="M23" s="57"/>
      <c r="N23" s="57"/>
      <c r="O23" s="57"/>
      <c r="P23" s="57"/>
      <c r="Q23" s="181"/>
      <c r="R23" s="57"/>
      <c r="S23" s="181"/>
      <c r="T23" s="57"/>
      <c r="U23" s="57"/>
      <c r="V23" s="24"/>
    </row>
    <row r="24" ht="24.0" customHeight="1">
      <c r="A24" s="18"/>
      <c r="B24" s="158">
        <v>0.7291666666666666</v>
      </c>
      <c r="C24" s="57"/>
      <c r="D24" s="251" t="s">
        <v>367</v>
      </c>
      <c r="E24" s="57"/>
      <c r="F24" s="57"/>
      <c r="G24" s="57"/>
      <c r="H24" s="57"/>
      <c r="I24" s="181"/>
      <c r="J24" s="57"/>
      <c r="K24" s="57"/>
      <c r="L24" s="57"/>
      <c r="M24" s="57"/>
      <c r="N24" s="57"/>
      <c r="O24" s="57"/>
      <c r="P24" s="57"/>
      <c r="Q24" s="57"/>
      <c r="R24" s="63"/>
      <c r="S24" s="63"/>
      <c r="T24" s="63"/>
      <c r="U24" s="71"/>
      <c r="V24" s="24"/>
    </row>
    <row r="25" ht="22.5" customHeight="1">
      <c r="A25" s="18"/>
      <c r="B25" s="19">
        <v>0.75</v>
      </c>
      <c r="C25" s="57"/>
      <c r="D25" s="251" t="s">
        <v>367</v>
      </c>
      <c r="E25" s="57"/>
      <c r="F25" s="57"/>
      <c r="G25" s="57"/>
      <c r="H25" s="57"/>
      <c r="I25" s="57"/>
      <c r="J25" s="57"/>
      <c r="K25" s="63"/>
      <c r="L25" s="181"/>
      <c r="M25" s="63"/>
      <c r="N25" s="63"/>
      <c r="O25" s="63"/>
      <c r="P25" s="63"/>
      <c r="Q25" s="6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57"/>
      <c r="E26" s="57"/>
      <c r="F26" s="57"/>
      <c r="G26" s="57"/>
      <c r="H26" s="57"/>
      <c r="I26" s="57"/>
      <c r="J26" s="57"/>
      <c r="K26" s="63"/>
      <c r="L26" s="181"/>
      <c r="M26" s="63"/>
      <c r="N26" s="254"/>
      <c r="O26" s="63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57"/>
      <c r="E27" s="57"/>
      <c r="F27" s="57"/>
      <c r="G27" s="63"/>
      <c r="H27" s="57"/>
      <c r="I27" s="57"/>
      <c r="J27" s="57"/>
      <c r="K27" s="63"/>
      <c r="L27" s="57"/>
      <c r="M27" s="63"/>
      <c r="N27" s="254"/>
      <c r="O27" s="63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43">
        <v>0.8125</v>
      </c>
      <c r="C28" s="57"/>
      <c r="D28" s="57"/>
      <c r="E28" s="57"/>
      <c r="F28" s="57"/>
      <c r="G28" s="63"/>
      <c r="H28" s="57"/>
      <c r="I28" s="57"/>
      <c r="J28" s="57"/>
      <c r="K28" s="63"/>
      <c r="L28" s="57"/>
      <c r="M28" s="63"/>
      <c r="N28" s="254"/>
      <c r="O28" s="63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244">
        <v>0.8333333333333334</v>
      </c>
      <c r="C29" s="57"/>
      <c r="D29" s="57"/>
      <c r="E29" s="57"/>
      <c r="F29" s="63"/>
      <c r="G29" s="63"/>
      <c r="H29" s="63"/>
      <c r="I29" s="57"/>
      <c r="J29" s="57"/>
      <c r="K29" s="63"/>
      <c r="L29" s="57"/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43">
        <v>0.8541666666666666</v>
      </c>
      <c r="C30" s="63"/>
      <c r="D30" s="63"/>
      <c r="E30" s="63"/>
      <c r="F30" s="63"/>
      <c r="G30" s="63"/>
      <c r="H30" s="63"/>
      <c r="I30" s="57"/>
      <c r="J30" s="57"/>
      <c r="K30" s="63"/>
      <c r="L30" s="57"/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244">
        <v>0.875</v>
      </c>
      <c r="C31" s="63"/>
      <c r="D31" s="63"/>
      <c r="E31" s="63"/>
      <c r="F31" s="63"/>
      <c r="G31" s="5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40"/>
      <c r="K42" s="40"/>
      <c r="L42" s="40"/>
      <c r="M42" s="40"/>
      <c r="N42" s="40"/>
      <c r="O42" s="159" t="s">
        <v>223</v>
      </c>
      <c r="P42" s="159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82"/>
      <c r="K43" s="182"/>
      <c r="L43" s="42"/>
      <c r="M43" s="42"/>
      <c r="N43" s="42"/>
      <c r="O43" s="125" t="s">
        <v>220</v>
      </c>
      <c r="P43" s="44"/>
      <c r="Q43" s="44"/>
      <c r="R43" s="44"/>
      <c r="S43" s="44"/>
      <c r="T43" s="44"/>
      <c r="U43" s="44"/>
      <c r="V43" s="42"/>
    </row>
    <row r="44" ht="22.5" customHeight="1">
      <c r="A44" s="42"/>
      <c r="B44" s="43"/>
      <c r="C44" s="43"/>
      <c r="D44" s="43"/>
      <c r="E44" s="43"/>
      <c r="F44" s="43"/>
      <c r="G44" s="43"/>
      <c r="H44" s="43"/>
      <c r="I44" s="43"/>
      <c r="J44" s="182"/>
      <c r="K44" s="182"/>
      <c r="L44" s="42"/>
      <c r="M44" s="42"/>
      <c r="N44" s="42"/>
      <c r="O44" s="245" t="s">
        <v>352</v>
      </c>
      <c r="P44" s="245"/>
      <c r="Q44" s="245"/>
      <c r="R44" s="245"/>
      <c r="S44" s="245"/>
      <c r="T44" s="245"/>
      <c r="U44" s="245"/>
      <c r="V44" s="42"/>
    </row>
    <row r="45" ht="22.5" customHeight="1">
      <c r="A45" s="42"/>
      <c r="B45" s="45" t="s">
        <v>246</v>
      </c>
      <c r="C45" s="46"/>
      <c r="D45" s="46"/>
      <c r="E45" s="46"/>
      <c r="F45" s="46"/>
      <c r="G45" s="46"/>
      <c r="H45" s="46"/>
      <c r="I45" s="46"/>
      <c r="J45" s="182"/>
      <c r="K45" s="182"/>
      <c r="L45" s="42"/>
      <c r="M45" s="42"/>
      <c r="N45" s="42"/>
      <c r="O45" s="140" t="s">
        <v>221</v>
      </c>
      <c r="P45" s="46"/>
      <c r="Q45" s="46"/>
      <c r="R45" s="46"/>
      <c r="S45" s="46"/>
      <c r="T45" s="46"/>
      <c r="U45" s="46"/>
      <c r="V45" s="42"/>
    </row>
    <row r="46" ht="22.5" customHeight="1">
      <c r="A46" s="42"/>
      <c r="B46" s="45" t="s">
        <v>222</v>
      </c>
      <c r="C46" s="46"/>
      <c r="D46" s="46"/>
      <c r="E46" s="46"/>
      <c r="F46" s="46"/>
      <c r="G46" s="46"/>
      <c r="H46" s="46"/>
      <c r="I46" s="46"/>
      <c r="J46" s="182"/>
      <c r="K46" s="182"/>
      <c r="L46" s="42"/>
      <c r="M46" s="42"/>
      <c r="N46" s="42"/>
      <c r="O46" s="111" t="s">
        <v>247</v>
      </c>
      <c r="P46" s="46"/>
      <c r="Q46" s="46"/>
      <c r="R46" s="46"/>
      <c r="S46" s="46"/>
      <c r="T46" s="46"/>
      <c r="U46" s="46"/>
      <c r="V46" s="42"/>
    </row>
    <row r="47" ht="22.5" customHeight="1">
      <c r="A47" s="42"/>
      <c r="B47" s="45" t="s">
        <v>21</v>
      </c>
      <c r="C47" s="46"/>
      <c r="D47" s="46"/>
      <c r="E47" s="46"/>
      <c r="F47" s="46"/>
      <c r="G47" s="46"/>
      <c r="H47" s="46"/>
      <c r="I47" s="46"/>
      <c r="J47" s="182"/>
      <c r="K47" s="182"/>
      <c r="L47" s="42"/>
      <c r="M47" s="42"/>
      <c r="N47" s="42"/>
      <c r="O47" s="161" t="s">
        <v>224</v>
      </c>
      <c r="P47" s="46"/>
      <c r="Q47" s="46"/>
      <c r="R47" s="46"/>
      <c r="S47" s="46"/>
      <c r="T47" s="46"/>
      <c r="U47" s="46"/>
      <c r="V47" s="42"/>
    </row>
    <row r="48" ht="22.5" customHeight="1">
      <c r="A48" s="42"/>
      <c r="B48" s="47"/>
      <c r="C48" s="46"/>
      <c r="D48" s="46"/>
      <c r="E48" s="46"/>
      <c r="F48" s="46"/>
      <c r="G48" s="46"/>
      <c r="H48" s="46"/>
      <c r="I48" s="46"/>
      <c r="J48" s="183"/>
      <c r="K48" s="183"/>
      <c r="L48" s="42"/>
      <c r="M48" s="42"/>
      <c r="N48" s="42"/>
      <c r="O48" s="162" t="s">
        <v>249</v>
      </c>
      <c r="P48" s="46"/>
      <c r="Q48" s="46"/>
      <c r="R48" s="46"/>
      <c r="S48" s="46"/>
      <c r="T48" s="46"/>
      <c r="U48" s="46"/>
      <c r="V48" s="42"/>
    </row>
    <row r="49" ht="22.5" customHeight="1">
      <c r="A49" s="42"/>
      <c r="B49" s="4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46" t="s">
        <v>316</v>
      </c>
      <c r="P49" s="247"/>
      <c r="Q49" s="247"/>
      <c r="R49" s="248"/>
      <c r="S49" s="248"/>
      <c r="T49" s="248"/>
      <c r="U49" s="248"/>
      <c r="V49" s="42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184"/>
      <c r="M50" s="49"/>
      <c r="N50" s="49"/>
      <c r="O50" s="227"/>
      <c r="P50" s="49"/>
      <c r="Q50" s="49"/>
      <c r="R50" s="49"/>
      <c r="S50" s="49"/>
      <c r="T50" s="49"/>
      <c r="U50" s="49"/>
      <c r="V50" s="49"/>
    </row>
  </sheetData>
  <mergeCells count="12">
    <mergeCell ref="B46:I46"/>
    <mergeCell ref="B47:I47"/>
    <mergeCell ref="B48:I48"/>
    <mergeCell ref="O47:U47"/>
    <mergeCell ref="O48:U48"/>
    <mergeCell ref="B1:F1"/>
    <mergeCell ref="I2:U2"/>
    <mergeCell ref="B43:I43"/>
    <mergeCell ref="O43:U43"/>
    <mergeCell ref="B45:I45"/>
    <mergeCell ref="O45:U45"/>
    <mergeCell ref="O46:U46"/>
  </mergeCells>
  <drawing r:id="rId1"/>
  <tableParts count="2">
    <tablePart r:id="rId4"/>
    <tablePart r:id="rId5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45845.0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45845</v>
      </c>
      <c r="D3" s="13">
        <v>45845.0</v>
      </c>
      <c r="E3" s="13">
        <v>45845.0</v>
      </c>
      <c r="F3" s="14">
        <f>C2+1</f>
        <v>45846</v>
      </c>
      <c r="G3" s="13">
        <v>45846.0</v>
      </c>
      <c r="H3" s="13">
        <v>45846.0</v>
      </c>
      <c r="I3" s="14">
        <f>C2+2</f>
        <v>45847</v>
      </c>
      <c r="J3" s="13">
        <v>45847.0</v>
      </c>
      <c r="K3" s="13">
        <v>45847.0</v>
      </c>
      <c r="L3" s="14">
        <f>C2+3</f>
        <v>45848</v>
      </c>
      <c r="M3" s="13">
        <v>45848.0</v>
      </c>
      <c r="N3" s="13">
        <v>45848.0</v>
      </c>
      <c r="O3" s="14">
        <f>C2+4</f>
        <v>45849</v>
      </c>
      <c r="P3" s="13">
        <v>45849.0</v>
      </c>
      <c r="Q3" s="13">
        <v>45849.0</v>
      </c>
      <c r="R3" s="14">
        <f>C2+5</f>
        <v>45850</v>
      </c>
      <c r="S3" s="13">
        <v>45850.0</v>
      </c>
      <c r="T3" s="13">
        <v>45850.0</v>
      </c>
      <c r="U3" s="14">
        <f>C2+6</f>
        <v>45851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260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45"/>
      <c r="D7" s="145"/>
      <c r="E7" s="145"/>
      <c r="F7" s="135"/>
      <c r="G7" s="135"/>
      <c r="H7" s="145"/>
      <c r="I7" s="135"/>
      <c r="J7" s="135"/>
      <c r="K7" s="199"/>
      <c r="L7" s="135"/>
      <c r="M7" s="135"/>
      <c r="N7" s="145"/>
      <c r="O7" s="135"/>
      <c r="P7" s="135"/>
      <c r="Q7" s="135"/>
      <c r="R7" s="145"/>
      <c r="S7" s="168"/>
      <c r="T7" s="168"/>
      <c r="U7" s="169"/>
      <c r="V7" s="171"/>
    </row>
    <row r="8" ht="22.5" customHeight="1">
      <c r="A8" s="37"/>
      <c r="B8" s="144">
        <v>0.3958333333333333</v>
      </c>
      <c r="C8" s="145"/>
      <c r="D8" s="145"/>
      <c r="E8" s="145"/>
      <c r="F8" s="135"/>
      <c r="G8" s="135"/>
      <c r="H8" s="201" t="s">
        <v>372</v>
      </c>
      <c r="I8" s="135"/>
      <c r="J8" s="135"/>
      <c r="K8" s="199"/>
      <c r="L8" s="147"/>
      <c r="M8" s="147"/>
      <c r="N8" s="145"/>
      <c r="O8" s="135"/>
      <c r="P8" s="135"/>
      <c r="Q8" s="135"/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45"/>
      <c r="D9" s="145"/>
      <c r="E9" s="145"/>
      <c r="F9" s="135"/>
      <c r="G9" s="135"/>
      <c r="H9" s="201" t="s">
        <v>372</v>
      </c>
      <c r="I9" s="135"/>
      <c r="J9" s="181"/>
      <c r="K9" s="145"/>
      <c r="L9" s="135"/>
      <c r="M9" s="57"/>
      <c r="N9" s="201" t="s">
        <v>373</v>
      </c>
      <c r="O9" s="181"/>
      <c r="P9" s="135"/>
      <c r="Q9" s="255" t="s">
        <v>374</v>
      </c>
      <c r="R9" s="57"/>
      <c r="S9" s="145"/>
      <c r="T9" s="145"/>
      <c r="U9" s="237" t="s">
        <v>375</v>
      </c>
      <c r="V9" s="171"/>
    </row>
    <row r="10" ht="22.5" customHeight="1">
      <c r="A10" s="37"/>
      <c r="B10" s="144">
        <v>0.4375</v>
      </c>
      <c r="C10" s="199"/>
      <c r="D10" s="199"/>
      <c r="E10" s="145"/>
      <c r="F10" s="135"/>
      <c r="G10" s="135"/>
      <c r="H10" s="201" t="s">
        <v>372</v>
      </c>
      <c r="I10" s="199"/>
      <c r="J10" s="181"/>
      <c r="K10" s="145"/>
      <c r="L10" s="147"/>
      <c r="M10" s="57"/>
      <c r="N10" s="201" t="s">
        <v>373</v>
      </c>
      <c r="O10" s="181"/>
      <c r="P10" s="135"/>
      <c r="Q10" s="255" t="s">
        <v>374</v>
      </c>
      <c r="R10" s="57"/>
      <c r="S10" s="57"/>
      <c r="T10" s="57"/>
      <c r="U10" s="237" t="s">
        <v>375</v>
      </c>
      <c r="V10" s="24"/>
    </row>
    <row r="11" ht="22.5" customHeight="1">
      <c r="A11" s="166"/>
      <c r="B11" s="167">
        <v>0.4583333333333333</v>
      </c>
      <c r="C11" s="199"/>
      <c r="D11" s="199"/>
      <c r="E11" s="145"/>
      <c r="F11" s="135"/>
      <c r="G11" s="135"/>
      <c r="H11" s="201" t="s">
        <v>372</v>
      </c>
      <c r="I11" s="199"/>
      <c r="K11" s="145"/>
      <c r="L11" s="135"/>
      <c r="M11" s="57"/>
      <c r="N11" s="201" t="s">
        <v>372</v>
      </c>
      <c r="O11" s="237" t="s">
        <v>376</v>
      </c>
      <c r="P11" s="135"/>
      <c r="Q11" s="255" t="s">
        <v>374</v>
      </c>
      <c r="R11" s="57"/>
      <c r="S11" s="57"/>
      <c r="T11" s="145"/>
      <c r="U11" s="181"/>
      <c r="V11" s="171"/>
    </row>
    <row r="12" ht="22.5" customHeight="1">
      <c r="A12" s="37"/>
      <c r="B12" s="148">
        <v>0.4791666666666667</v>
      </c>
      <c r="C12" s="199"/>
      <c r="D12" s="199"/>
      <c r="E12" s="145"/>
      <c r="F12" s="71"/>
      <c r="G12" s="256" t="s">
        <v>377</v>
      </c>
      <c r="H12" s="201" t="s">
        <v>372</v>
      </c>
      <c r="I12" s="199"/>
      <c r="J12" s="72" t="s">
        <v>378</v>
      </c>
      <c r="K12" s="145"/>
      <c r="L12" s="147"/>
      <c r="M12" s="57"/>
      <c r="N12" s="201" t="s">
        <v>372</v>
      </c>
      <c r="O12" s="237" t="s">
        <v>376</v>
      </c>
      <c r="P12" s="135"/>
      <c r="Q12" s="255" t="s">
        <v>374</v>
      </c>
      <c r="R12" s="57"/>
      <c r="S12" s="57"/>
      <c r="T12" s="145"/>
      <c r="U12" s="181"/>
      <c r="V12" s="152"/>
    </row>
    <row r="13" ht="22.5" customHeight="1">
      <c r="A13" s="166"/>
      <c r="B13" s="167">
        <v>0.5</v>
      </c>
      <c r="C13" s="57"/>
      <c r="D13" s="199"/>
      <c r="E13" s="145"/>
      <c r="F13" s="57"/>
      <c r="G13" s="256" t="s">
        <v>335</v>
      </c>
      <c r="H13" s="201" t="s">
        <v>372</v>
      </c>
      <c r="I13" s="199"/>
      <c r="J13" s="257" t="s">
        <v>377</v>
      </c>
      <c r="K13" s="145"/>
      <c r="L13" s="135"/>
      <c r="M13" s="135"/>
      <c r="N13" s="201" t="s">
        <v>372</v>
      </c>
      <c r="O13" s="237" t="s">
        <v>379</v>
      </c>
      <c r="P13" s="135"/>
      <c r="Q13" s="255" t="s">
        <v>374</v>
      </c>
      <c r="R13" s="57"/>
      <c r="S13" s="57"/>
      <c r="T13" s="145"/>
      <c r="U13" s="57"/>
      <c r="V13" s="171"/>
    </row>
    <row r="14" ht="22.5" customHeight="1">
      <c r="A14" s="37"/>
      <c r="B14" s="148">
        <v>0.5208333333333334</v>
      </c>
      <c r="C14" s="57"/>
      <c r="D14" s="145"/>
      <c r="E14" s="145"/>
      <c r="F14" s="135"/>
      <c r="G14" s="135"/>
      <c r="H14" s="201" t="s">
        <v>380</v>
      </c>
      <c r="I14" s="135"/>
      <c r="J14" s="135"/>
      <c r="K14" s="145"/>
      <c r="L14" s="135"/>
      <c r="M14" s="135"/>
      <c r="N14" s="208" t="s">
        <v>381</v>
      </c>
      <c r="O14" s="237" t="s">
        <v>379</v>
      </c>
      <c r="P14" s="135"/>
      <c r="Q14" s="255" t="s">
        <v>374</v>
      </c>
      <c r="R14" s="237" t="s">
        <v>41</v>
      </c>
      <c r="S14" s="57"/>
      <c r="T14" s="145"/>
      <c r="U14" s="57"/>
      <c r="V14" s="24"/>
    </row>
    <row r="15" ht="23.25" customHeight="1">
      <c r="A15" s="37"/>
      <c r="B15" s="231">
        <v>0.5416666666666666</v>
      </c>
      <c r="C15" s="133"/>
      <c r="D15" s="145"/>
      <c r="E15" s="133"/>
      <c r="F15" s="133"/>
      <c r="G15" s="258"/>
      <c r="H15" s="133"/>
      <c r="I15" s="133"/>
      <c r="J15" s="135"/>
      <c r="K15" s="133"/>
      <c r="L15" s="133"/>
      <c r="M15" s="135"/>
      <c r="N15" s="133"/>
      <c r="O15" s="133" t="s">
        <v>382</v>
      </c>
      <c r="P15" s="145"/>
      <c r="Q15" s="133"/>
      <c r="R15" s="237" t="s">
        <v>41</v>
      </c>
      <c r="S15" s="57"/>
      <c r="T15" s="145"/>
      <c r="U15" s="57"/>
      <c r="V15" s="24"/>
    </row>
    <row r="16" ht="22.5" customHeight="1">
      <c r="A16" s="37"/>
      <c r="B16" s="148">
        <v>0.5625</v>
      </c>
      <c r="C16" s="133"/>
      <c r="D16" s="145"/>
      <c r="E16" s="133"/>
      <c r="F16" s="133"/>
      <c r="G16" s="258"/>
      <c r="H16" s="133"/>
      <c r="I16" s="133"/>
      <c r="J16" s="135"/>
      <c r="K16" s="133"/>
      <c r="L16" s="133"/>
      <c r="M16" s="135"/>
      <c r="N16" s="133"/>
      <c r="O16" s="133"/>
      <c r="P16" s="145"/>
      <c r="Q16" s="133"/>
      <c r="R16" s="237" t="s">
        <v>383</v>
      </c>
      <c r="S16" s="57"/>
      <c r="T16" s="145"/>
      <c r="U16" s="57"/>
      <c r="V16" s="24"/>
    </row>
    <row r="17" ht="22.5" customHeight="1">
      <c r="A17" s="166"/>
      <c r="B17" s="167">
        <v>0.5833333333333334</v>
      </c>
      <c r="C17" s="133"/>
      <c r="D17" s="145"/>
      <c r="E17" s="133"/>
      <c r="F17" s="133"/>
      <c r="G17" s="258"/>
      <c r="H17" s="133"/>
      <c r="I17" s="133"/>
      <c r="J17" s="135"/>
      <c r="K17" s="133"/>
      <c r="L17" s="133"/>
      <c r="M17" s="135"/>
      <c r="N17" s="133"/>
      <c r="O17" s="133"/>
      <c r="P17" s="145"/>
      <c r="Q17" s="133"/>
      <c r="R17" s="237" t="s">
        <v>384</v>
      </c>
      <c r="S17" s="57"/>
      <c r="T17" s="57"/>
      <c r="U17" s="57"/>
      <c r="V17" s="171"/>
    </row>
    <row r="18" ht="22.5" customHeight="1">
      <c r="A18" s="37"/>
      <c r="B18" s="148">
        <v>0.6041666666666666</v>
      </c>
      <c r="C18" s="133"/>
      <c r="D18" s="145"/>
      <c r="E18" s="133"/>
      <c r="F18" s="133"/>
      <c r="G18" s="258"/>
      <c r="H18" s="133"/>
      <c r="I18" s="133"/>
      <c r="J18" s="135"/>
      <c r="K18" s="133"/>
      <c r="L18" s="133"/>
      <c r="M18" s="135"/>
      <c r="N18" s="133"/>
      <c r="O18" s="133"/>
      <c r="P18" s="145"/>
      <c r="Q18" s="133"/>
      <c r="R18" s="237" t="s">
        <v>355</v>
      </c>
      <c r="S18" s="57"/>
      <c r="T18" s="57"/>
      <c r="U18" s="57"/>
      <c r="V18" s="24"/>
    </row>
    <row r="19" ht="22.5" customHeight="1">
      <c r="A19" s="18"/>
      <c r="B19" s="19">
        <v>0.625</v>
      </c>
      <c r="C19" s="27"/>
      <c r="E19" s="27"/>
      <c r="F19" s="27"/>
      <c r="G19" s="71"/>
      <c r="H19" s="27"/>
      <c r="I19" s="27"/>
      <c r="J19" s="259"/>
      <c r="K19" s="27"/>
      <c r="L19" s="27"/>
      <c r="M19" s="135"/>
      <c r="N19" s="27"/>
      <c r="O19" s="27"/>
      <c r="P19" s="57"/>
      <c r="Q19" s="27"/>
      <c r="R19" s="237" t="s">
        <v>355</v>
      </c>
      <c r="S19" s="57"/>
      <c r="T19" s="57"/>
      <c r="U19" s="57"/>
      <c r="V19" s="24"/>
    </row>
    <row r="20" ht="22.5" customHeight="1">
      <c r="A20" s="18"/>
      <c r="B20" s="83">
        <v>0.6458333333333334</v>
      </c>
      <c r="C20" s="27"/>
      <c r="E20" s="52"/>
      <c r="F20" s="52"/>
      <c r="G20" s="181"/>
      <c r="H20" s="52"/>
      <c r="I20" s="52"/>
      <c r="J20" s="259"/>
      <c r="K20" s="52"/>
      <c r="L20" s="52"/>
      <c r="M20" s="71"/>
      <c r="N20" s="52"/>
      <c r="O20" s="52"/>
      <c r="P20" s="66"/>
      <c r="Q20" s="52"/>
      <c r="R20" s="181"/>
      <c r="S20" s="57"/>
      <c r="T20" s="57"/>
      <c r="U20" s="57"/>
      <c r="V20" s="24"/>
    </row>
    <row r="21" ht="22.5" customHeight="1">
      <c r="A21" s="18"/>
      <c r="B21" s="83">
        <v>0.6666666666666666</v>
      </c>
      <c r="C21" s="52"/>
      <c r="E21" s="27"/>
      <c r="F21" s="27"/>
      <c r="G21" s="181"/>
      <c r="H21" s="27"/>
      <c r="I21" s="27"/>
      <c r="J21" s="181"/>
      <c r="K21" s="27"/>
      <c r="L21" s="27"/>
      <c r="M21" s="57"/>
      <c r="N21" s="27"/>
      <c r="O21" s="27"/>
      <c r="P21" s="57"/>
      <c r="Q21" s="27"/>
      <c r="R21" s="57"/>
      <c r="S21" s="57"/>
      <c r="T21" s="57"/>
      <c r="U21" s="62"/>
      <c r="V21" s="24"/>
    </row>
    <row r="22" ht="22.5" customHeight="1">
      <c r="A22" s="18"/>
      <c r="B22" s="83">
        <v>0.6875</v>
      </c>
      <c r="C22" s="66"/>
      <c r="D22" s="240"/>
      <c r="E22" s="66"/>
      <c r="F22" s="252"/>
      <c r="G22" s="253" t="s">
        <v>370</v>
      </c>
      <c r="H22" s="57"/>
      <c r="I22" s="57"/>
      <c r="J22" s="240"/>
      <c r="K22" s="57"/>
      <c r="L22" s="181"/>
      <c r="M22" s="27"/>
      <c r="N22" s="72" t="s">
        <v>385</v>
      </c>
      <c r="O22" s="57"/>
      <c r="P22" s="27"/>
      <c r="Q22" s="181"/>
      <c r="R22" s="57"/>
      <c r="S22" s="57"/>
      <c r="T22" s="57"/>
      <c r="U22" s="71"/>
      <c r="V22" s="24"/>
    </row>
    <row r="23" ht="22.5" customHeight="1">
      <c r="A23" s="18"/>
      <c r="B23" s="83">
        <v>0.7083333333333334</v>
      </c>
      <c r="C23" s="57"/>
      <c r="D23" s="240"/>
      <c r="E23" s="66"/>
      <c r="F23" s="57"/>
      <c r="G23" s="253" t="s">
        <v>370</v>
      </c>
      <c r="H23" s="57"/>
      <c r="I23" s="181"/>
      <c r="J23" s="27"/>
      <c r="K23" s="57"/>
      <c r="L23" s="181"/>
      <c r="M23" s="27"/>
      <c r="N23" s="72" t="s">
        <v>386</v>
      </c>
      <c r="O23" s="57"/>
      <c r="P23" s="27"/>
      <c r="Q23" s="181"/>
      <c r="R23" s="57"/>
      <c r="S23" s="181"/>
      <c r="T23" s="57"/>
      <c r="U23" s="57"/>
      <c r="V23" s="24"/>
    </row>
    <row r="24" ht="24.0" customHeight="1">
      <c r="A24" s="18"/>
      <c r="B24" s="158">
        <v>0.7291666666666666</v>
      </c>
      <c r="C24" s="57"/>
      <c r="D24" s="259"/>
      <c r="E24" s="57"/>
      <c r="F24" s="57"/>
      <c r="G24" s="57"/>
      <c r="H24" s="57"/>
      <c r="I24" s="181"/>
      <c r="J24" s="57"/>
      <c r="K24" s="57"/>
      <c r="L24" s="57"/>
      <c r="M24" s="57"/>
      <c r="N24" s="57"/>
      <c r="O24" s="57"/>
      <c r="P24" s="57"/>
      <c r="Q24" s="57"/>
      <c r="R24" s="63"/>
      <c r="S24" s="63"/>
      <c r="T24" s="63"/>
      <c r="U24" s="71"/>
      <c r="V24" s="24"/>
    </row>
    <row r="25" ht="22.5" customHeight="1">
      <c r="A25" s="18"/>
      <c r="B25" s="19">
        <v>0.75</v>
      </c>
      <c r="C25" s="57"/>
      <c r="D25" s="259"/>
      <c r="E25" s="57"/>
      <c r="F25" s="57"/>
      <c r="G25" s="57"/>
      <c r="H25" s="57"/>
      <c r="I25" s="181"/>
      <c r="J25" s="57"/>
      <c r="K25" s="63"/>
      <c r="L25" s="181"/>
      <c r="M25" s="63"/>
      <c r="N25" s="63"/>
      <c r="O25" s="63"/>
      <c r="P25" s="63"/>
      <c r="Q25" s="6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57"/>
      <c r="E26" s="57"/>
      <c r="F26" s="57"/>
      <c r="G26" s="57"/>
      <c r="H26" s="57"/>
      <c r="I26" s="181"/>
      <c r="J26" s="57"/>
      <c r="K26" s="63"/>
      <c r="L26" s="181"/>
      <c r="M26" s="63"/>
      <c r="N26" s="254"/>
      <c r="O26" s="63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57"/>
      <c r="E27" s="57"/>
      <c r="F27" s="57"/>
      <c r="G27" s="63"/>
      <c r="H27" s="57"/>
      <c r="I27" s="181"/>
      <c r="J27" s="57"/>
      <c r="K27" s="63"/>
      <c r="L27" s="181"/>
      <c r="M27" s="63"/>
      <c r="N27" s="254"/>
      <c r="O27" s="63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43">
        <v>0.8125</v>
      </c>
      <c r="C28" s="57"/>
      <c r="D28" s="57"/>
      <c r="E28" s="57"/>
      <c r="F28" s="57"/>
      <c r="G28" s="63"/>
      <c r="H28" s="57"/>
      <c r="I28" s="57"/>
      <c r="J28" s="57"/>
      <c r="K28" s="63"/>
      <c r="L28" s="181"/>
      <c r="M28" s="63"/>
      <c r="N28" s="254"/>
      <c r="O28" s="63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244">
        <v>0.8333333333333334</v>
      </c>
      <c r="C29" s="57"/>
      <c r="D29" s="57"/>
      <c r="E29" s="57"/>
      <c r="F29" s="63"/>
      <c r="G29" s="63"/>
      <c r="H29" s="63"/>
      <c r="I29" s="57"/>
      <c r="J29" s="57"/>
      <c r="K29" s="63"/>
      <c r="L29" s="57"/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43">
        <v>0.8541666666666666</v>
      </c>
      <c r="C30" s="63"/>
      <c r="D30" s="63"/>
      <c r="E30" s="63"/>
      <c r="F30" s="63"/>
      <c r="G30" s="63"/>
      <c r="H30" s="63"/>
      <c r="I30" s="57"/>
      <c r="J30" s="57"/>
      <c r="K30" s="63"/>
      <c r="L30" s="57"/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244">
        <v>0.875</v>
      </c>
      <c r="C31" s="63"/>
      <c r="D31" s="63"/>
      <c r="E31" s="63"/>
      <c r="F31" s="63"/>
      <c r="G31" s="5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159" t="s">
        <v>223</v>
      </c>
      <c r="K42" s="159"/>
      <c r="L42" s="159"/>
      <c r="M42" s="160"/>
      <c r="N42" s="160"/>
      <c r="O42" s="160"/>
      <c r="P42" s="160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25" t="s">
        <v>220</v>
      </c>
      <c r="K43" s="44"/>
      <c r="L43" s="44"/>
      <c r="M43" s="44"/>
      <c r="N43" s="44"/>
      <c r="O43" s="44"/>
      <c r="P43" s="44"/>
      <c r="Q43" s="125"/>
      <c r="R43" s="125"/>
      <c r="S43" s="125"/>
      <c r="T43" s="125"/>
      <c r="U43" s="125"/>
      <c r="V43" s="42"/>
    </row>
    <row r="44" ht="22.5" customHeight="1">
      <c r="A44" s="42"/>
      <c r="B44" s="43"/>
      <c r="C44" s="43"/>
      <c r="D44" s="43"/>
      <c r="E44" s="43"/>
      <c r="F44" s="43"/>
      <c r="G44" s="43"/>
      <c r="H44" s="43"/>
      <c r="I44" s="43"/>
      <c r="J44" s="245" t="s">
        <v>352</v>
      </c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42"/>
    </row>
    <row r="45" ht="22.5" customHeight="1">
      <c r="A45" s="42"/>
      <c r="B45" s="45" t="s">
        <v>246</v>
      </c>
      <c r="C45" s="46"/>
      <c r="D45" s="46"/>
      <c r="E45" s="46"/>
      <c r="F45" s="46"/>
      <c r="G45" s="46"/>
      <c r="H45" s="46"/>
      <c r="I45" s="46"/>
      <c r="J45" s="140" t="s">
        <v>221</v>
      </c>
      <c r="K45" s="46"/>
      <c r="L45" s="46"/>
      <c r="M45" s="46"/>
      <c r="N45" s="46"/>
      <c r="O45" s="46"/>
      <c r="P45" s="46"/>
      <c r="Q45" s="140"/>
      <c r="R45" s="140"/>
      <c r="S45" s="140"/>
      <c r="T45" s="140"/>
      <c r="U45" s="140"/>
      <c r="V45" s="42"/>
    </row>
    <row r="46" ht="22.5" customHeight="1">
      <c r="A46" s="42"/>
      <c r="B46" s="45" t="s">
        <v>222</v>
      </c>
      <c r="C46" s="46"/>
      <c r="D46" s="46"/>
      <c r="E46" s="46"/>
      <c r="F46" s="46"/>
      <c r="G46" s="46"/>
      <c r="H46" s="46"/>
      <c r="I46" s="46"/>
      <c r="J46" s="111" t="s">
        <v>247</v>
      </c>
      <c r="K46" s="46"/>
      <c r="L46" s="46"/>
      <c r="M46" s="46"/>
      <c r="N46" s="46"/>
      <c r="O46" s="46"/>
      <c r="P46" s="46"/>
      <c r="Q46" s="111"/>
      <c r="R46" s="111"/>
      <c r="S46" s="111"/>
      <c r="T46" s="111"/>
      <c r="U46" s="111"/>
      <c r="V46" s="42"/>
    </row>
    <row r="47" ht="22.5" customHeight="1">
      <c r="A47" s="42"/>
      <c r="B47" s="45" t="s">
        <v>21</v>
      </c>
      <c r="C47" s="46"/>
      <c r="D47" s="46"/>
      <c r="E47" s="46"/>
      <c r="F47" s="46"/>
      <c r="G47" s="46"/>
      <c r="H47" s="46"/>
      <c r="I47" s="46"/>
      <c r="J47" s="161" t="s">
        <v>224</v>
      </c>
      <c r="K47" s="46"/>
      <c r="L47" s="46"/>
      <c r="M47" s="46"/>
      <c r="N47" s="46"/>
      <c r="O47" s="46"/>
      <c r="P47" s="46"/>
      <c r="Q47" s="161"/>
      <c r="R47" s="161"/>
      <c r="S47" s="161"/>
      <c r="T47" s="161"/>
      <c r="U47" s="161"/>
      <c r="V47" s="42"/>
    </row>
    <row r="48" ht="22.5" customHeight="1">
      <c r="A48" s="42"/>
      <c r="B48" s="47"/>
      <c r="C48" s="46"/>
      <c r="D48" s="46"/>
      <c r="E48" s="46"/>
      <c r="F48" s="46"/>
      <c r="G48" s="46"/>
      <c r="H48" s="46"/>
      <c r="I48" s="46"/>
      <c r="J48" s="162" t="s">
        <v>249</v>
      </c>
      <c r="K48" s="46"/>
      <c r="L48" s="46"/>
      <c r="M48" s="46"/>
      <c r="N48" s="46"/>
      <c r="O48" s="46"/>
      <c r="P48" s="46"/>
      <c r="Q48" s="162"/>
      <c r="R48" s="162"/>
      <c r="S48" s="162"/>
      <c r="T48" s="162"/>
      <c r="U48" s="162"/>
      <c r="V48" s="42"/>
    </row>
    <row r="49" ht="22.5" customHeight="1">
      <c r="A49" s="42"/>
      <c r="B49" s="48"/>
      <c r="C49" s="42"/>
      <c r="D49" s="42"/>
      <c r="E49" s="42"/>
      <c r="F49" s="42"/>
      <c r="G49" s="42"/>
      <c r="H49" s="42"/>
      <c r="I49" s="42"/>
      <c r="J49" s="260" t="s">
        <v>387</v>
      </c>
      <c r="K49" s="261"/>
      <c r="L49" s="247"/>
      <c r="M49" s="248"/>
      <c r="N49" s="248"/>
      <c r="O49" s="248"/>
      <c r="P49" s="248"/>
      <c r="Q49" s="247"/>
      <c r="R49" s="248"/>
      <c r="S49" s="248"/>
      <c r="T49" s="248"/>
      <c r="U49" s="248"/>
      <c r="V49" s="42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227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</row>
  </sheetData>
  <mergeCells count="12">
    <mergeCell ref="B46:I46"/>
    <mergeCell ref="B47:I47"/>
    <mergeCell ref="J47:P47"/>
    <mergeCell ref="B48:I48"/>
    <mergeCell ref="J48:P48"/>
    <mergeCell ref="B1:F1"/>
    <mergeCell ref="I2:U2"/>
    <mergeCell ref="B43:I43"/>
    <mergeCell ref="J43:P43"/>
    <mergeCell ref="B45:I45"/>
    <mergeCell ref="J45:P45"/>
    <mergeCell ref="J46:P46"/>
  </mergeCells>
  <drawing r:id="rId1"/>
  <tableParts count="2">
    <tablePart r:id="rId4"/>
    <tablePart r:id="rId5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45852.0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45852</v>
      </c>
      <c r="D3" s="13">
        <v>45852.0</v>
      </c>
      <c r="E3" s="13">
        <v>45852.0</v>
      </c>
      <c r="F3" s="14">
        <f>C2+1</f>
        <v>45853</v>
      </c>
      <c r="G3" s="13">
        <v>45853.0</v>
      </c>
      <c r="H3" s="13">
        <v>45853.0</v>
      </c>
      <c r="I3" s="14">
        <f>C2+2</f>
        <v>45854</v>
      </c>
      <c r="J3" s="13">
        <v>45854.0</v>
      </c>
      <c r="K3" s="13">
        <v>45854.0</v>
      </c>
      <c r="L3" s="14">
        <f>C2+3</f>
        <v>45855</v>
      </c>
      <c r="M3" s="13">
        <v>45855.0</v>
      </c>
      <c r="N3" s="13">
        <v>45855.0</v>
      </c>
      <c r="O3" s="14">
        <f>C2+4</f>
        <v>45856</v>
      </c>
      <c r="P3" s="13">
        <v>45856.0</v>
      </c>
      <c r="Q3" s="13">
        <v>45856.0</v>
      </c>
      <c r="R3" s="14">
        <f>C2+5</f>
        <v>45857</v>
      </c>
      <c r="S3" s="13">
        <v>45857.0</v>
      </c>
      <c r="T3" s="13">
        <v>45857.0</v>
      </c>
      <c r="U3" s="14">
        <f>C2+6</f>
        <v>45858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260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45"/>
      <c r="D7" s="145"/>
      <c r="E7" s="145"/>
      <c r="F7" s="135"/>
      <c r="G7" s="135"/>
      <c r="H7" s="145"/>
      <c r="I7" s="135"/>
      <c r="J7" s="135"/>
      <c r="K7" s="199"/>
      <c r="L7" s="135"/>
      <c r="M7" s="135"/>
      <c r="N7" s="145"/>
      <c r="O7" s="262" t="s">
        <v>319</v>
      </c>
      <c r="P7" s="262" t="s">
        <v>319</v>
      </c>
      <c r="Q7" s="262" t="s">
        <v>319</v>
      </c>
      <c r="R7" s="145"/>
      <c r="S7" s="168"/>
      <c r="T7" s="168"/>
      <c r="U7" s="169"/>
      <c r="V7" s="171"/>
    </row>
    <row r="8" ht="22.5" customHeight="1">
      <c r="A8" s="37"/>
      <c r="B8" s="144">
        <v>0.3958333333333333</v>
      </c>
      <c r="C8" s="145"/>
      <c r="D8" s="145"/>
      <c r="E8" s="145"/>
      <c r="F8" s="135"/>
      <c r="G8" s="135"/>
      <c r="H8" s="145"/>
      <c r="I8" s="135"/>
      <c r="J8" s="135"/>
      <c r="K8" s="199"/>
      <c r="L8" s="147"/>
      <c r="M8" s="147"/>
      <c r="N8" s="145"/>
      <c r="O8" s="262"/>
      <c r="P8" s="262"/>
      <c r="Q8" s="262"/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45"/>
      <c r="D9" s="145"/>
      <c r="E9" s="145"/>
      <c r="F9" s="135"/>
      <c r="G9" s="135"/>
      <c r="H9" s="255" t="s">
        <v>313</v>
      </c>
      <c r="I9" s="135"/>
      <c r="J9" s="181"/>
      <c r="K9" s="135"/>
      <c r="L9" s="135"/>
      <c r="M9" s="57"/>
      <c r="N9" s="135"/>
      <c r="O9" s="262"/>
      <c r="P9" s="262"/>
      <c r="Q9" s="262"/>
      <c r="R9" s="57"/>
      <c r="S9" s="145"/>
      <c r="T9" s="255" t="s">
        <v>388</v>
      </c>
      <c r="U9" s="169"/>
      <c r="V9" s="171"/>
    </row>
    <row r="10" ht="22.5" customHeight="1">
      <c r="A10" s="37"/>
      <c r="B10" s="144">
        <v>0.4375</v>
      </c>
      <c r="C10" s="199"/>
      <c r="D10" s="199"/>
      <c r="E10" s="145"/>
      <c r="F10" s="135"/>
      <c r="G10" s="135"/>
      <c r="H10" s="255" t="s">
        <v>313</v>
      </c>
      <c r="I10" s="199"/>
      <c r="J10" s="181"/>
      <c r="K10" s="135"/>
      <c r="L10" s="147"/>
      <c r="M10" s="57"/>
      <c r="N10" s="135"/>
      <c r="O10" s="262"/>
      <c r="P10" s="262"/>
      <c r="Q10" s="262"/>
      <c r="R10" s="57"/>
      <c r="S10" s="57"/>
      <c r="T10" s="255" t="s">
        <v>388</v>
      </c>
      <c r="U10" s="57"/>
      <c r="V10" s="24"/>
    </row>
    <row r="11" ht="22.5" customHeight="1">
      <c r="A11" s="166"/>
      <c r="B11" s="167">
        <v>0.4583333333333333</v>
      </c>
      <c r="C11" s="199"/>
      <c r="D11" s="263" t="s">
        <v>389</v>
      </c>
      <c r="E11" s="145"/>
      <c r="F11" s="135"/>
      <c r="G11" s="135"/>
      <c r="H11" s="255" t="s">
        <v>390</v>
      </c>
      <c r="I11" s="199"/>
      <c r="K11" s="135"/>
      <c r="L11" s="135"/>
      <c r="M11" s="193" t="s">
        <v>362</v>
      </c>
      <c r="N11" s="135"/>
      <c r="O11" s="262"/>
      <c r="P11" s="262"/>
      <c r="Q11" s="262"/>
      <c r="R11" s="57"/>
      <c r="S11" s="57"/>
      <c r="T11" s="255" t="s">
        <v>388</v>
      </c>
      <c r="U11" s="173"/>
      <c r="V11" s="171"/>
    </row>
    <row r="12" ht="22.5" customHeight="1">
      <c r="A12" s="37"/>
      <c r="B12" s="148">
        <v>0.4791666666666667</v>
      </c>
      <c r="C12" s="199"/>
      <c r="D12" s="263" t="s">
        <v>391</v>
      </c>
      <c r="E12" s="145"/>
      <c r="F12" s="71"/>
      <c r="G12" s="264"/>
      <c r="H12" s="255" t="s">
        <v>313</v>
      </c>
      <c r="I12" s="199"/>
      <c r="J12" s="57"/>
      <c r="K12" s="135"/>
      <c r="L12" s="147"/>
      <c r="M12" s="265" t="s">
        <v>367</v>
      </c>
      <c r="N12" s="135"/>
      <c r="O12" s="262"/>
      <c r="P12" s="262"/>
      <c r="Q12" s="262"/>
      <c r="R12" s="57"/>
      <c r="S12" s="57"/>
      <c r="T12" s="255" t="s">
        <v>388</v>
      </c>
      <c r="U12" s="57"/>
      <c r="V12" s="152"/>
    </row>
    <row r="13" ht="22.5" customHeight="1">
      <c r="A13" s="166"/>
      <c r="B13" s="167">
        <v>0.5</v>
      </c>
      <c r="C13" s="57"/>
      <c r="D13" s="263" t="s">
        <v>392</v>
      </c>
      <c r="E13" s="145"/>
      <c r="F13" s="57"/>
      <c r="G13" s="265" t="s">
        <v>393</v>
      </c>
      <c r="H13" s="255" t="s">
        <v>313</v>
      </c>
      <c r="I13" s="199"/>
      <c r="J13" s="199"/>
      <c r="K13" s="135"/>
      <c r="L13" s="135"/>
      <c r="M13" s="265" t="s">
        <v>367</v>
      </c>
      <c r="N13" s="135"/>
      <c r="O13" s="262"/>
      <c r="P13" s="262"/>
      <c r="Q13" s="262"/>
      <c r="R13" s="57"/>
      <c r="S13" s="57"/>
      <c r="T13" s="255" t="s">
        <v>388</v>
      </c>
      <c r="U13" s="57"/>
      <c r="V13" s="171"/>
    </row>
    <row r="14" ht="22.5" customHeight="1">
      <c r="A14" s="37"/>
      <c r="B14" s="148">
        <v>0.5208333333333334</v>
      </c>
      <c r="C14" s="57"/>
      <c r="D14" s="250"/>
      <c r="E14" s="145"/>
      <c r="F14" s="135"/>
      <c r="G14" s="187" t="s">
        <v>272</v>
      </c>
      <c r="H14" s="255" t="s">
        <v>313</v>
      </c>
      <c r="I14" s="135"/>
      <c r="J14" s="135"/>
      <c r="K14" s="135"/>
      <c r="L14" s="135"/>
      <c r="M14" s="187" t="s">
        <v>394</v>
      </c>
      <c r="N14" s="135"/>
      <c r="O14" s="262"/>
      <c r="P14" s="262"/>
      <c r="Q14" s="262"/>
      <c r="R14" s="57"/>
      <c r="S14" s="57"/>
      <c r="T14" s="255" t="s">
        <v>388</v>
      </c>
      <c r="U14" s="57"/>
      <c r="V14" s="24"/>
    </row>
    <row r="15" ht="22.5" customHeight="1">
      <c r="A15" s="37"/>
      <c r="B15" s="231">
        <v>0.5416666666666666</v>
      </c>
      <c r="C15" s="133"/>
      <c r="D15" s="250" t="s">
        <v>395</v>
      </c>
      <c r="E15" s="133"/>
      <c r="F15" s="133"/>
      <c r="G15" s="135"/>
      <c r="H15" s="133"/>
      <c r="I15" s="133"/>
      <c r="J15" s="135"/>
      <c r="K15" s="133"/>
      <c r="L15" s="133"/>
      <c r="M15" s="137"/>
      <c r="N15" s="133"/>
      <c r="O15" s="266"/>
      <c r="P15" s="266"/>
      <c r="Q15" s="266"/>
      <c r="R15" s="57"/>
      <c r="S15" s="57"/>
      <c r="T15" s="57"/>
      <c r="U15" s="57"/>
      <c r="V15" s="24"/>
    </row>
    <row r="16" ht="22.5" customHeight="1">
      <c r="A16" s="37"/>
      <c r="B16" s="148">
        <v>0.5625</v>
      </c>
      <c r="C16" s="133"/>
      <c r="D16" s="250" t="s">
        <v>395</v>
      </c>
      <c r="E16" s="133"/>
      <c r="F16" s="133"/>
      <c r="G16" s="135"/>
      <c r="H16" s="133"/>
      <c r="I16" s="133"/>
      <c r="J16" s="135"/>
      <c r="K16" s="133"/>
      <c r="L16" s="133"/>
      <c r="M16" s="137"/>
      <c r="N16" s="133"/>
      <c r="O16" s="266"/>
      <c r="P16" s="266"/>
      <c r="Q16" s="266"/>
      <c r="R16" s="237" t="s">
        <v>41</v>
      </c>
      <c r="S16" s="57"/>
      <c r="T16" s="57"/>
      <c r="U16" s="57"/>
      <c r="V16" s="24"/>
    </row>
    <row r="17" ht="22.5" customHeight="1">
      <c r="A17" s="166"/>
      <c r="B17" s="167">
        <v>0.5833333333333334</v>
      </c>
      <c r="C17" s="133"/>
      <c r="D17" s="250"/>
      <c r="E17" s="133"/>
      <c r="F17" s="133"/>
      <c r="G17" s="135"/>
      <c r="H17" s="133"/>
      <c r="I17" s="133"/>
      <c r="J17" s="135"/>
      <c r="K17" s="133"/>
      <c r="L17" s="133"/>
      <c r="M17" s="137"/>
      <c r="N17" s="133"/>
      <c r="O17" s="266"/>
      <c r="P17" s="266"/>
      <c r="Q17" s="266"/>
      <c r="R17" s="237" t="s">
        <v>41</v>
      </c>
      <c r="S17" s="57"/>
      <c r="T17" s="57"/>
      <c r="U17" s="57"/>
      <c r="V17" s="171"/>
    </row>
    <row r="18" ht="22.5" customHeight="1">
      <c r="A18" s="37"/>
      <c r="B18" s="148">
        <v>0.6041666666666666</v>
      </c>
      <c r="C18" s="133"/>
      <c r="D18" s="250"/>
      <c r="E18" s="133"/>
      <c r="F18" s="133"/>
      <c r="G18" s="135"/>
      <c r="H18" s="133"/>
      <c r="I18" s="133"/>
      <c r="J18" s="135"/>
      <c r="K18" s="133"/>
      <c r="L18" s="133"/>
      <c r="M18" s="137"/>
      <c r="N18" s="133"/>
      <c r="O18" s="266"/>
      <c r="P18" s="266"/>
      <c r="Q18" s="266"/>
      <c r="R18" s="237"/>
      <c r="S18" s="57"/>
      <c r="T18" s="57"/>
      <c r="U18" s="57"/>
      <c r="V18" s="24"/>
    </row>
    <row r="19" ht="22.5" customHeight="1">
      <c r="A19" s="18"/>
      <c r="B19" s="19">
        <v>0.625</v>
      </c>
      <c r="C19" s="27"/>
      <c r="D19" s="267"/>
      <c r="E19" s="27"/>
      <c r="F19" s="27"/>
      <c r="G19" s="135"/>
      <c r="H19" s="27"/>
      <c r="I19" s="27"/>
      <c r="J19" s="259"/>
      <c r="K19" s="27"/>
      <c r="L19" s="27"/>
      <c r="M19" s="137"/>
      <c r="N19" s="27"/>
      <c r="O19" s="86"/>
      <c r="P19" s="86"/>
      <c r="Q19" s="86"/>
      <c r="R19" s="237"/>
      <c r="S19" s="57"/>
      <c r="T19" s="57"/>
      <c r="U19" s="255" t="s">
        <v>388</v>
      </c>
      <c r="V19" s="24"/>
    </row>
    <row r="20" ht="22.5" customHeight="1">
      <c r="A20" s="18"/>
      <c r="B20" s="83">
        <v>0.6458333333333334</v>
      </c>
      <c r="C20" s="27"/>
      <c r="D20" s="267"/>
      <c r="E20" s="52"/>
      <c r="F20" s="52"/>
      <c r="G20" s="181"/>
      <c r="H20" s="52"/>
      <c r="I20" s="52"/>
      <c r="J20" s="259"/>
      <c r="K20" s="52"/>
      <c r="L20" s="52"/>
      <c r="M20" s="54"/>
      <c r="N20" s="52"/>
      <c r="O20" s="268"/>
      <c r="P20" s="268"/>
      <c r="Q20" s="268"/>
      <c r="R20" s="237"/>
      <c r="S20" s="57"/>
      <c r="T20" s="57"/>
      <c r="U20" s="255" t="s">
        <v>388</v>
      </c>
      <c r="V20" s="24"/>
    </row>
    <row r="21" ht="22.5" customHeight="1">
      <c r="A21" s="18"/>
      <c r="B21" s="83">
        <v>0.6666666666666666</v>
      </c>
      <c r="C21" s="52"/>
      <c r="D21" s="267"/>
      <c r="E21" s="27"/>
      <c r="F21" s="27"/>
      <c r="G21" s="181"/>
      <c r="H21" s="27"/>
      <c r="I21" s="27"/>
      <c r="J21" s="181"/>
      <c r="K21" s="27"/>
      <c r="L21" s="27"/>
      <c r="M21" s="27"/>
      <c r="N21" s="27"/>
      <c r="O21" s="86"/>
      <c r="P21" s="86"/>
      <c r="Q21" s="86"/>
      <c r="R21" s="237"/>
      <c r="S21" s="57"/>
      <c r="T21" s="57"/>
      <c r="U21" s="255" t="s">
        <v>388</v>
      </c>
      <c r="V21" s="24"/>
    </row>
    <row r="22" ht="22.5" customHeight="1">
      <c r="A22" s="18"/>
      <c r="B22" s="83">
        <v>0.6875</v>
      </c>
      <c r="C22" s="66"/>
      <c r="D22" s="240"/>
      <c r="E22" s="66"/>
      <c r="F22" s="252"/>
      <c r="G22" s="253" t="s">
        <v>370</v>
      </c>
      <c r="H22" s="57"/>
      <c r="I22" s="57"/>
      <c r="J22" s="240"/>
      <c r="K22" s="57"/>
      <c r="L22" s="71"/>
      <c r="M22" s="27"/>
      <c r="N22" s="57"/>
      <c r="O22" s="57"/>
      <c r="P22" s="57"/>
      <c r="Q22" s="181"/>
      <c r="R22" s="57"/>
      <c r="S22" s="57"/>
      <c r="T22" s="57"/>
      <c r="U22" s="255" t="s">
        <v>388</v>
      </c>
      <c r="V22" s="24"/>
    </row>
    <row r="23" ht="22.5" customHeight="1">
      <c r="A23" s="18"/>
      <c r="B23" s="83">
        <v>0.7083333333333334</v>
      </c>
      <c r="C23" s="57"/>
      <c r="D23" s="240"/>
      <c r="E23" s="66"/>
      <c r="F23" s="57"/>
      <c r="G23" s="253" t="s">
        <v>370</v>
      </c>
      <c r="H23" s="57"/>
      <c r="I23" s="181"/>
      <c r="J23" s="27"/>
      <c r="K23" s="57"/>
      <c r="L23" s="57"/>
      <c r="M23" s="27"/>
      <c r="N23" s="57"/>
      <c r="O23" s="57"/>
      <c r="P23" s="57"/>
      <c r="Q23" s="181"/>
      <c r="R23" s="57"/>
      <c r="S23" s="181"/>
      <c r="T23" s="57"/>
      <c r="U23" s="255" t="s">
        <v>388</v>
      </c>
      <c r="V23" s="24"/>
    </row>
    <row r="24" ht="24.0" customHeight="1">
      <c r="A24" s="18"/>
      <c r="B24" s="158">
        <v>0.7291666666666666</v>
      </c>
      <c r="C24" s="57"/>
      <c r="D24" s="181"/>
      <c r="E24" s="57"/>
      <c r="F24" s="57"/>
      <c r="G24" s="57"/>
      <c r="H24" s="57"/>
      <c r="I24" s="237" t="s">
        <v>396</v>
      </c>
      <c r="J24" s="57"/>
      <c r="K24" s="57"/>
      <c r="L24" s="57"/>
      <c r="M24" s="57"/>
      <c r="N24" s="57"/>
      <c r="O24" s="57"/>
      <c r="P24" s="57"/>
      <c r="Q24" s="57"/>
      <c r="R24" s="63"/>
      <c r="S24" s="63"/>
      <c r="T24" s="63"/>
      <c r="U24" s="255" t="s">
        <v>388</v>
      </c>
      <c r="V24" s="24"/>
    </row>
    <row r="25" ht="22.5" customHeight="1">
      <c r="A25" s="18"/>
      <c r="B25" s="19">
        <v>0.75</v>
      </c>
      <c r="C25" s="57"/>
      <c r="D25" s="181"/>
      <c r="E25" s="57"/>
      <c r="F25" s="57"/>
      <c r="G25" s="57"/>
      <c r="H25" s="57"/>
      <c r="I25" s="237" t="s">
        <v>368</v>
      </c>
      <c r="J25" s="57"/>
      <c r="K25" s="63"/>
      <c r="L25" s="181"/>
      <c r="M25" s="63"/>
      <c r="N25" s="63"/>
      <c r="O25" s="63"/>
      <c r="P25" s="63"/>
      <c r="Q25" s="6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269"/>
      <c r="E26" s="57"/>
      <c r="F26" s="57"/>
      <c r="G26" s="57"/>
      <c r="H26" s="57"/>
      <c r="I26" s="270" t="s">
        <v>367</v>
      </c>
      <c r="J26" s="57"/>
      <c r="K26" s="63"/>
      <c r="L26" s="181"/>
      <c r="M26" s="63"/>
      <c r="N26" s="254"/>
      <c r="O26" s="63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270" t="s">
        <v>367</v>
      </c>
      <c r="E27" s="57"/>
      <c r="F27" s="57"/>
      <c r="G27" s="63"/>
      <c r="H27" s="57"/>
      <c r="I27" s="270" t="s">
        <v>367</v>
      </c>
      <c r="J27" s="57"/>
      <c r="K27" s="63"/>
      <c r="L27" s="57"/>
      <c r="M27" s="63"/>
      <c r="N27" s="254"/>
      <c r="O27" s="63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43">
        <v>0.8125</v>
      </c>
      <c r="C28" s="57"/>
      <c r="D28" s="237" t="s">
        <v>397</v>
      </c>
      <c r="E28" s="57"/>
      <c r="F28" s="57"/>
      <c r="G28" s="63"/>
      <c r="H28" s="57"/>
      <c r="I28" s="57"/>
      <c r="J28" s="57"/>
      <c r="K28" s="63"/>
      <c r="L28" s="57"/>
      <c r="M28" s="63"/>
      <c r="N28" s="254"/>
      <c r="O28" s="63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244">
        <v>0.8333333333333334</v>
      </c>
      <c r="C29" s="57"/>
      <c r="D29" s="237" t="s">
        <v>351</v>
      </c>
      <c r="E29" s="57"/>
      <c r="F29" s="63"/>
      <c r="G29" s="63"/>
      <c r="H29" s="63"/>
      <c r="I29" s="57"/>
      <c r="J29" s="57"/>
      <c r="K29" s="63"/>
      <c r="L29" s="57"/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43">
        <v>0.8541666666666666</v>
      </c>
      <c r="C30" s="63"/>
      <c r="D30" s="237" t="s">
        <v>351</v>
      </c>
      <c r="E30" s="63"/>
      <c r="F30" s="63"/>
      <c r="G30" s="63"/>
      <c r="H30" s="63"/>
      <c r="I30" s="57"/>
      <c r="J30" s="57"/>
      <c r="K30" s="63"/>
      <c r="L30" s="57"/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244">
        <v>0.875</v>
      </c>
      <c r="C31" s="63"/>
      <c r="D31" s="63"/>
      <c r="E31" s="63"/>
      <c r="F31" s="63"/>
      <c r="G31" s="5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40"/>
      <c r="K42" s="40"/>
      <c r="L42" s="40"/>
      <c r="M42" s="40"/>
      <c r="N42" s="40"/>
      <c r="O42" s="159" t="s">
        <v>223</v>
      </c>
      <c r="P42" s="159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82"/>
      <c r="K43" s="182"/>
      <c r="L43" s="42"/>
      <c r="M43" s="42"/>
      <c r="N43" s="42"/>
      <c r="O43" s="125" t="s">
        <v>220</v>
      </c>
      <c r="P43" s="44"/>
      <c r="Q43" s="44"/>
      <c r="R43" s="44"/>
      <c r="S43" s="44"/>
      <c r="T43" s="44"/>
      <c r="U43" s="44"/>
      <c r="V43" s="42"/>
    </row>
    <row r="44" ht="22.5" customHeight="1">
      <c r="A44" s="42"/>
      <c r="B44" s="43"/>
      <c r="C44" s="43"/>
      <c r="D44" s="43"/>
      <c r="E44" s="43"/>
      <c r="F44" s="43"/>
      <c r="G44" s="43"/>
      <c r="H44" s="43"/>
      <c r="I44" s="43"/>
      <c r="J44" s="182"/>
      <c r="K44" s="182"/>
      <c r="L44" s="42"/>
      <c r="M44" s="42"/>
      <c r="N44" s="42"/>
      <c r="O44" s="245" t="s">
        <v>352</v>
      </c>
      <c r="P44" s="245"/>
      <c r="Q44" s="245"/>
      <c r="R44" s="245"/>
      <c r="S44" s="245"/>
      <c r="T44" s="245"/>
      <c r="U44" s="245"/>
      <c r="V44" s="42"/>
    </row>
    <row r="45" ht="22.5" customHeight="1">
      <c r="A45" s="42"/>
      <c r="B45" s="45" t="s">
        <v>246</v>
      </c>
      <c r="C45" s="46"/>
      <c r="D45" s="46"/>
      <c r="E45" s="46"/>
      <c r="F45" s="46"/>
      <c r="G45" s="46"/>
      <c r="H45" s="46"/>
      <c r="I45" s="46"/>
      <c r="J45" s="182"/>
      <c r="K45" s="182"/>
      <c r="L45" s="42"/>
      <c r="M45" s="42"/>
      <c r="N45" s="42"/>
      <c r="O45" s="140" t="s">
        <v>221</v>
      </c>
      <c r="P45" s="46"/>
      <c r="Q45" s="46"/>
      <c r="R45" s="46"/>
      <c r="S45" s="46"/>
      <c r="T45" s="46"/>
      <c r="U45" s="46"/>
      <c r="V45" s="42"/>
    </row>
    <row r="46" ht="22.5" customHeight="1">
      <c r="A46" s="42"/>
      <c r="B46" s="45" t="s">
        <v>222</v>
      </c>
      <c r="C46" s="46"/>
      <c r="D46" s="46"/>
      <c r="E46" s="46"/>
      <c r="F46" s="46"/>
      <c r="G46" s="46"/>
      <c r="H46" s="46"/>
      <c r="I46" s="46"/>
      <c r="J46" s="182"/>
      <c r="K46" s="182"/>
      <c r="L46" s="42"/>
      <c r="M46" s="42"/>
      <c r="N46" s="42"/>
      <c r="O46" s="111" t="s">
        <v>247</v>
      </c>
      <c r="P46" s="46"/>
      <c r="Q46" s="46"/>
      <c r="R46" s="46"/>
      <c r="S46" s="46"/>
      <c r="T46" s="46"/>
      <c r="U46" s="46"/>
      <c r="V46" s="42"/>
    </row>
    <row r="47" ht="22.5" customHeight="1">
      <c r="A47" s="42"/>
      <c r="B47" s="45" t="s">
        <v>21</v>
      </c>
      <c r="C47" s="46"/>
      <c r="D47" s="46"/>
      <c r="E47" s="46"/>
      <c r="F47" s="46"/>
      <c r="G47" s="46"/>
      <c r="H47" s="46"/>
      <c r="I47" s="46"/>
      <c r="J47" s="182"/>
      <c r="K47" s="182"/>
      <c r="L47" s="42"/>
      <c r="M47" s="42"/>
      <c r="N47" s="42"/>
      <c r="O47" s="161" t="s">
        <v>224</v>
      </c>
      <c r="P47" s="46"/>
      <c r="Q47" s="46"/>
      <c r="R47" s="46"/>
      <c r="S47" s="46"/>
      <c r="T47" s="46"/>
      <c r="U47" s="46"/>
      <c r="V47" s="42"/>
    </row>
    <row r="48" ht="22.5" customHeight="1">
      <c r="A48" s="42"/>
      <c r="B48" s="47"/>
      <c r="C48" s="46"/>
      <c r="D48" s="46"/>
      <c r="E48" s="46"/>
      <c r="F48" s="46"/>
      <c r="G48" s="46"/>
      <c r="H48" s="46"/>
      <c r="I48" s="46"/>
      <c r="J48" s="183"/>
      <c r="K48" s="183"/>
      <c r="L48" s="42"/>
      <c r="M48" s="42"/>
      <c r="N48" s="42"/>
      <c r="O48" s="162" t="s">
        <v>249</v>
      </c>
      <c r="P48" s="46"/>
      <c r="Q48" s="46"/>
      <c r="R48" s="46"/>
      <c r="S48" s="46"/>
      <c r="T48" s="46"/>
      <c r="U48" s="46"/>
      <c r="V48" s="42"/>
    </row>
    <row r="49" ht="22.5" customHeight="1">
      <c r="A49" s="42"/>
      <c r="B49" s="4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60" t="s">
        <v>398</v>
      </c>
      <c r="P49" s="261"/>
      <c r="Q49" s="247"/>
      <c r="R49" s="248"/>
      <c r="S49" s="248"/>
      <c r="T49" s="248"/>
      <c r="U49" s="248"/>
      <c r="V49" s="42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184"/>
      <c r="M50" s="49"/>
      <c r="N50" s="49"/>
      <c r="O50" s="227"/>
      <c r="P50" s="49"/>
      <c r="Q50" s="49"/>
      <c r="R50" s="49"/>
      <c r="S50" s="49"/>
      <c r="T50" s="49"/>
      <c r="U50" s="49"/>
      <c r="V50" s="49"/>
    </row>
  </sheetData>
  <mergeCells count="12">
    <mergeCell ref="B46:I46"/>
    <mergeCell ref="B47:I47"/>
    <mergeCell ref="B48:I48"/>
    <mergeCell ref="O47:U47"/>
    <mergeCell ref="O48:U48"/>
    <mergeCell ref="B1:F1"/>
    <mergeCell ref="I2:U2"/>
    <mergeCell ref="B43:I43"/>
    <mergeCell ref="O43:U43"/>
    <mergeCell ref="B45:I45"/>
    <mergeCell ref="O45:U45"/>
    <mergeCell ref="O46:U46"/>
  </mergeCells>
  <drawing r:id="rId1"/>
  <tableParts count="2">
    <tablePart r:id="rId4"/>
    <tablePart r:id="rId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5" width="23.63"/>
    <col customWidth="1" min="6" max="21" width="18.88"/>
    <col customWidth="1" min="22" max="22" width="2.63"/>
  </cols>
  <sheetData>
    <row r="1" ht="6.0" customHeight="1">
      <c r="A1" s="1"/>
      <c r="B1" s="2" t="s">
        <v>0</v>
      </c>
      <c r="C1" s="3"/>
      <c r="D1" s="3"/>
      <c r="E1" s="3"/>
      <c r="F1" s="3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6.0" customHeight="1">
      <c r="A2" s="6"/>
      <c r="B2" s="7" t="s">
        <v>1</v>
      </c>
      <c r="C2" s="8">
        <v>45859.0</v>
      </c>
      <c r="D2" s="8"/>
      <c r="E2" s="8"/>
      <c r="F2" s="9"/>
      <c r="G2" s="9"/>
      <c r="H2" s="9"/>
      <c r="I2" s="10" t="s">
        <v>44</v>
      </c>
      <c r="V2" s="11"/>
    </row>
    <row r="3" ht="36.0" customHeight="1">
      <c r="A3" s="12"/>
      <c r="B3" s="12"/>
      <c r="C3" s="13">
        <f>C2</f>
        <v>45859</v>
      </c>
      <c r="D3" s="13">
        <f>C2</f>
        <v>45859</v>
      </c>
      <c r="E3" s="13">
        <f>C2</f>
        <v>45859</v>
      </c>
      <c r="F3" s="14">
        <f>C2+1</f>
        <v>45860</v>
      </c>
      <c r="G3" s="13">
        <f>C2+1</f>
        <v>45860</v>
      </c>
      <c r="H3" s="13">
        <f>C2+1</f>
        <v>45860</v>
      </c>
      <c r="I3" s="14">
        <f>C2+2</f>
        <v>45861</v>
      </c>
      <c r="J3" s="13">
        <f>C2+2</f>
        <v>45861</v>
      </c>
      <c r="K3" s="13">
        <f>C2+2</f>
        <v>45861</v>
      </c>
      <c r="L3" s="14">
        <f>C2+3</f>
        <v>45862</v>
      </c>
      <c r="M3" s="13">
        <f>C2+3</f>
        <v>45862</v>
      </c>
      <c r="N3" s="13">
        <f>C2+3</f>
        <v>45862</v>
      </c>
      <c r="O3" s="14">
        <f>C2+4</f>
        <v>45863</v>
      </c>
      <c r="P3" s="271">
        <f>C2+4</f>
        <v>45863</v>
      </c>
      <c r="Q3" s="13">
        <f>C2+4</f>
        <v>45863</v>
      </c>
      <c r="R3" s="14">
        <f>C2+5</f>
        <v>45864</v>
      </c>
      <c r="S3" s="13">
        <f>C2+5</f>
        <v>45864</v>
      </c>
      <c r="T3" s="13">
        <f>C2+5</f>
        <v>45864</v>
      </c>
      <c r="U3" s="14">
        <f>C2+6</f>
        <v>45865</v>
      </c>
      <c r="V3" s="12"/>
    </row>
    <row r="4" ht="22.5" customHeight="1">
      <c r="A4" s="15"/>
      <c r="B4" s="16"/>
      <c r="C4" s="17" t="str">
        <f>upper(TEXT(C3, "DDDD"))</f>
        <v>MONDAY</v>
      </c>
      <c r="D4" s="74" t="s">
        <v>251</v>
      </c>
      <c r="E4" s="74" t="s">
        <v>251</v>
      </c>
      <c r="F4" s="17" t="str">
        <f>upper(TEXT(F3, "DDDD"))</f>
        <v>TUESDAY</v>
      </c>
      <c r="G4" s="74" t="s">
        <v>252</v>
      </c>
      <c r="H4" s="74" t="s">
        <v>252</v>
      </c>
      <c r="I4" s="17" t="str">
        <f t="shared" ref="I4:J4" si="1">upper(TEXT(I3, "DDDD"))</f>
        <v>WEDNESDAY</v>
      </c>
      <c r="J4" s="17" t="str">
        <f t="shared" si="1"/>
        <v>WEDNESDAY</v>
      </c>
      <c r="K4" s="74" t="s">
        <v>253</v>
      </c>
      <c r="L4" s="17" t="str">
        <f>upper(TEXT(L3, "DDDD"))</f>
        <v>THURSDAY</v>
      </c>
      <c r="M4" s="74" t="s">
        <v>254</v>
      </c>
      <c r="N4" s="74" t="s">
        <v>254</v>
      </c>
      <c r="O4" s="17" t="str">
        <f>upper(TEXT(O3, "DDDD"))</f>
        <v>FRIDAY</v>
      </c>
      <c r="P4" s="74" t="s">
        <v>255</v>
      </c>
      <c r="Q4" s="74" t="s">
        <v>255</v>
      </c>
      <c r="R4" s="17" t="str">
        <f>upper(TEXT(R3, "DDDD"))</f>
        <v>SATURDAY</v>
      </c>
      <c r="S4" s="74" t="s">
        <v>256</v>
      </c>
      <c r="T4" s="74" t="s">
        <v>256</v>
      </c>
      <c r="U4" s="17" t="str">
        <f>upper(TEXT(U3, "DDDD"))</f>
        <v>SUNDAY</v>
      </c>
      <c r="V4" s="15"/>
    </row>
    <row r="5" ht="22.5" customHeight="1">
      <c r="A5" s="15"/>
      <c r="B5" s="15"/>
      <c r="C5" s="165" t="s">
        <v>257</v>
      </c>
      <c r="D5" s="165" t="s">
        <v>260</v>
      </c>
      <c r="E5" s="165" t="s">
        <v>258</v>
      </c>
      <c r="F5" s="165" t="s">
        <v>259</v>
      </c>
      <c r="G5" s="165" t="s">
        <v>260</v>
      </c>
      <c r="H5" s="165" t="s">
        <v>258</v>
      </c>
      <c r="I5" s="165" t="s">
        <v>259</v>
      </c>
      <c r="J5" s="165" t="s">
        <v>260</v>
      </c>
      <c r="K5" s="165" t="s">
        <v>258</v>
      </c>
      <c r="L5" s="165" t="s">
        <v>257</v>
      </c>
      <c r="M5" s="165" t="s">
        <v>260</v>
      </c>
      <c r="N5" s="165" t="s">
        <v>258</v>
      </c>
      <c r="O5" s="165" t="s">
        <v>259</v>
      </c>
      <c r="P5" s="165" t="s">
        <v>260</v>
      </c>
      <c r="Q5" s="165" t="s">
        <v>258</v>
      </c>
      <c r="R5" s="165" t="s">
        <v>259</v>
      </c>
      <c r="S5" s="165" t="s">
        <v>260</v>
      </c>
      <c r="T5" s="165" t="s">
        <v>258</v>
      </c>
      <c r="U5" s="165" t="s">
        <v>259</v>
      </c>
      <c r="V5" s="15"/>
    </row>
    <row r="6" ht="22.5" customHeight="1">
      <c r="A6" s="37"/>
      <c r="B6" s="144">
        <v>0.3541666666666667</v>
      </c>
      <c r="C6" s="145"/>
      <c r="D6" s="145"/>
      <c r="E6" s="145"/>
      <c r="F6" s="135"/>
      <c r="G6" s="135"/>
      <c r="H6" s="135"/>
      <c r="I6" s="135"/>
      <c r="J6" s="135"/>
      <c r="K6" s="135"/>
      <c r="L6" s="147"/>
      <c r="M6" s="147"/>
      <c r="N6" s="147"/>
      <c r="O6" s="135"/>
      <c r="P6" s="135"/>
      <c r="Q6" s="135"/>
      <c r="R6" s="145"/>
      <c r="S6" s="145"/>
      <c r="T6" s="145"/>
      <c r="U6" s="135"/>
      <c r="V6" s="24"/>
    </row>
    <row r="7" ht="22.5" customHeight="1">
      <c r="A7" s="166"/>
      <c r="B7" s="167">
        <v>0.375</v>
      </c>
      <c r="C7" s="145"/>
      <c r="D7" s="145"/>
      <c r="E7" s="145"/>
      <c r="F7" s="135"/>
      <c r="G7" s="135"/>
      <c r="H7" s="145"/>
      <c r="I7" s="135"/>
      <c r="J7" s="135"/>
      <c r="K7" s="199"/>
      <c r="L7" s="135"/>
      <c r="M7" s="135"/>
      <c r="N7" s="145"/>
      <c r="O7" s="135"/>
      <c r="P7" s="135"/>
      <c r="Q7" s="135"/>
      <c r="R7" s="145"/>
      <c r="S7" s="168"/>
      <c r="T7" s="168"/>
      <c r="U7" s="169"/>
      <c r="V7" s="171"/>
    </row>
    <row r="8" ht="22.5" customHeight="1">
      <c r="A8" s="37"/>
      <c r="B8" s="144">
        <v>0.3958333333333333</v>
      </c>
      <c r="C8" s="145"/>
      <c r="D8" s="145"/>
      <c r="E8" s="145"/>
      <c r="F8" s="135"/>
      <c r="G8" s="135"/>
      <c r="H8" s="145"/>
      <c r="I8" s="135"/>
      <c r="J8" s="135"/>
      <c r="K8" s="199"/>
      <c r="L8" s="147"/>
      <c r="M8" s="147"/>
      <c r="N8" s="145"/>
      <c r="O8" s="135"/>
      <c r="P8" s="135"/>
      <c r="Q8" s="135"/>
      <c r="R8" s="57"/>
      <c r="S8" s="145"/>
      <c r="T8" s="145"/>
      <c r="U8" s="135"/>
      <c r="V8" s="24"/>
    </row>
    <row r="9" ht="22.5" customHeight="1">
      <c r="A9" s="166"/>
      <c r="B9" s="167">
        <v>0.4166666666666667</v>
      </c>
      <c r="C9" s="145"/>
      <c r="D9" s="145"/>
      <c r="E9" s="255" t="s">
        <v>388</v>
      </c>
      <c r="F9" s="135"/>
      <c r="G9" s="135"/>
      <c r="H9" s="201" t="s">
        <v>374</v>
      </c>
      <c r="I9" s="135"/>
      <c r="J9" s="181"/>
      <c r="K9" s="255" t="s">
        <v>388</v>
      </c>
      <c r="L9" s="135"/>
      <c r="M9" s="57"/>
      <c r="N9" s="201" t="s">
        <v>374</v>
      </c>
      <c r="O9" s="135"/>
      <c r="P9" s="135"/>
      <c r="Q9" s="255" t="s">
        <v>388</v>
      </c>
      <c r="R9" s="57"/>
      <c r="S9" s="145"/>
      <c r="T9" s="145"/>
      <c r="U9" s="169"/>
      <c r="V9" s="171"/>
    </row>
    <row r="10" ht="22.5" customHeight="1">
      <c r="A10" s="37"/>
      <c r="B10" s="144">
        <v>0.4375</v>
      </c>
      <c r="C10" s="199"/>
      <c r="D10" s="199"/>
      <c r="E10" s="255" t="s">
        <v>388</v>
      </c>
      <c r="F10" s="135"/>
      <c r="G10" s="135"/>
      <c r="H10" s="201" t="s">
        <v>399</v>
      </c>
      <c r="I10" s="199"/>
      <c r="J10" s="181"/>
      <c r="K10" s="255" t="s">
        <v>388</v>
      </c>
      <c r="L10" s="147"/>
      <c r="M10" s="57"/>
      <c r="N10" s="201" t="s">
        <v>399</v>
      </c>
      <c r="O10" s="135"/>
      <c r="P10" s="135"/>
      <c r="Q10" s="255" t="s">
        <v>388</v>
      </c>
      <c r="R10" s="57"/>
      <c r="S10" s="57"/>
      <c r="T10" s="57"/>
      <c r="U10" s="57"/>
      <c r="V10" s="24"/>
    </row>
    <row r="11" ht="22.5" customHeight="1">
      <c r="A11" s="166"/>
      <c r="B11" s="167">
        <v>0.4583333333333333</v>
      </c>
      <c r="C11" s="199"/>
      <c r="D11" s="199"/>
      <c r="E11" s="255" t="s">
        <v>388</v>
      </c>
      <c r="F11" s="135"/>
      <c r="G11" s="135"/>
      <c r="H11" s="201" t="s">
        <v>399</v>
      </c>
      <c r="I11" s="199"/>
      <c r="K11" s="255" t="s">
        <v>388</v>
      </c>
      <c r="L11" s="135"/>
      <c r="M11" s="57"/>
      <c r="N11" s="201" t="s">
        <v>399</v>
      </c>
      <c r="O11" s="135"/>
      <c r="P11" s="135"/>
      <c r="Q11" s="255" t="s">
        <v>388</v>
      </c>
      <c r="R11" s="57"/>
      <c r="S11" s="57"/>
      <c r="T11" s="255" t="s">
        <v>388</v>
      </c>
      <c r="U11" s="173"/>
      <c r="V11" s="171"/>
    </row>
    <row r="12" ht="22.5" customHeight="1">
      <c r="A12" s="37"/>
      <c r="B12" s="148">
        <v>0.4791666666666667</v>
      </c>
      <c r="C12" s="199"/>
      <c r="D12" s="199"/>
      <c r="E12" s="255" t="s">
        <v>388</v>
      </c>
      <c r="F12" s="71"/>
      <c r="G12" s="135"/>
      <c r="H12" s="201" t="s">
        <v>399</v>
      </c>
      <c r="I12" s="199"/>
      <c r="J12" s="57"/>
      <c r="K12" s="255" t="s">
        <v>388</v>
      </c>
      <c r="L12" s="147"/>
      <c r="M12" s="57"/>
      <c r="N12" s="201" t="s">
        <v>399</v>
      </c>
      <c r="O12" s="135"/>
      <c r="P12" s="135"/>
      <c r="Q12" s="255" t="s">
        <v>388</v>
      </c>
      <c r="R12" s="57"/>
      <c r="S12" s="57"/>
      <c r="T12" s="255" t="s">
        <v>388</v>
      </c>
      <c r="U12" s="57"/>
      <c r="V12" s="152"/>
    </row>
    <row r="13" ht="22.5" customHeight="1">
      <c r="A13" s="166"/>
      <c r="B13" s="167">
        <v>0.5</v>
      </c>
      <c r="C13" s="57"/>
      <c r="D13" s="199"/>
      <c r="E13" s="255" t="s">
        <v>388</v>
      </c>
      <c r="F13" s="57"/>
      <c r="G13" s="135"/>
      <c r="H13" s="201" t="s">
        <v>399</v>
      </c>
      <c r="I13" s="199"/>
      <c r="J13" s="199"/>
      <c r="K13" s="255" t="s">
        <v>388</v>
      </c>
      <c r="L13" s="135"/>
      <c r="M13" s="135"/>
      <c r="N13" s="201" t="s">
        <v>399</v>
      </c>
      <c r="O13" s="135"/>
      <c r="P13" s="135"/>
      <c r="Q13" s="255" t="s">
        <v>388</v>
      </c>
      <c r="R13" s="57"/>
      <c r="S13" s="57"/>
      <c r="T13" s="255" t="s">
        <v>388</v>
      </c>
      <c r="U13" s="57"/>
      <c r="V13" s="171"/>
    </row>
    <row r="14" ht="22.5" customHeight="1">
      <c r="A14" s="37"/>
      <c r="B14" s="148">
        <v>0.5208333333333334</v>
      </c>
      <c r="C14" s="57"/>
      <c r="D14" s="145"/>
      <c r="E14" s="255" t="s">
        <v>388</v>
      </c>
      <c r="F14" s="135"/>
      <c r="G14" s="135"/>
      <c r="H14" s="201" t="s">
        <v>374</v>
      </c>
      <c r="I14" s="135"/>
      <c r="J14" s="135"/>
      <c r="K14" s="255" t="s">
        <v>388</v>
      </c>
      <c r="L14" s="135"/>
      <c r="M14" s="135"/>
      <c r="N14" s="201" t="s">
        <v>374</v>
      </c>
      <c r="O14" s="135"/>
      <c r="P14" s="135"/>
      <c r="Q14" s="255" t="s">
        <v>388</v>
      </c>
      <c r="R14" s="57"/>
      <c r="S14" s="57"/>
      <c r="T14" s="255" t="s">
        <v>388</v>
      </c>
      <c r="U14" s="57"/>
      <c r="V14" s="24"/>
    </row>
    <row r="15" ht="30.75" customHeight="1">
      <c r="A15" s="37"/>
      <c r="B15" s="231">
        <v>0.5416666666666666</v>
      </c>
      <c r="C15" s="133"/>
      <c r="D15" s="145"/>
      <c r="E15" s="133"/>
      <c r="F15" s="133"/>
      <c r="G15" s="135"/>
      <c r="H15" s="133"/>
      <c r="I15" s="133"/>
      <c r="J15" s="135"/>
      <c r="K15" s="133"/>
      <c r="L15" s="133"/>
      <c r="M15" s="135"/>
      <c r="N15" s="133"/>
      <c r="O15" s="133" t="s">
        <v>382</v>
      </c>
      <c r="P15" s="145"/>
      <c r="Q15" s="133"/>
      <c r="R15" s="237"/>
      <c r="S15" s="57"/>
      <c r="T15" s="255" t="s">
        <v>388</v>
      </c>
      <c r="U15" s="57"/>
      <c r="V15" s="24"/>
    </row>
    <row r="16" ht="22.5" customHeight="1">
      <c r="A16" s="37"/>
      <c r="B16" s="148">
        <v>0.5625</v>
      </c>
      <c r="C16" s="133"/>
      <c r="D16" s="145"/>
      <c r="E16" s="133"/>
      <c r="F16" s="133"/>
      <c r="G16" s="135"/>
      <c r="H16" s="133"/>
      <c r="I16" s="133"/>
      <c r="J16" s="135"/>
      <c r="K16" s="133"/>
      <c r="L16" s="133"/>
      <c r="M16" s="135"/>
      <c r="N16" s="133"/>
      <c r="O16" s="133"/>
      <c r="P16" s="145"/>
      <c r="Q16" s="133"/>
      <c r="R16" s="237"/>
      <c r="S16" s="57"/>
      <c r="T16" s="255" t="s">
        <v>388</v>
      </c>
      <c r="U16" s="57"/>
      <c r="V16" s="24"/>
    </row>
    <row r="17" ht="22.5" customHeight="1">
      <c r="A17" s="166"/>
      <c r="B17" s="167">
        <v>0.5833333333333334</v>
      </c>
      <c r="C17" s="133"/>
      <c r="D17" s="145"/>
      <c r="E17" s="133"/>
      <c r="F17" s="133"/>
      <c r="G17" s="135"/>
      <c r="H17" s="133"/>
      <c r="I17" s="133"/>
      <c r="J17" s="135"/>
      <c r="K17" s="133"/>
      <c r="L17" s="133"/>
      <c r="M17" s="135"/>
      <c r="N17" s="133"/>
      <c r="O17" s="133"/>
      <c r="P17" s="145"/>
      <c r="Q17" s="133"/>
      <c r="R17" s="237"/>
      <c r="S17" s="57"/>
      <c r="T17" s="57"/>
      <c r="U17" s="57"/>
      <c r="V17" s="171"/>
    </row>
    <row r="18" ht="22.5" customHeight="1">
      <c r="A18" s="37"/>
      <c r="B18" s="148">
        <v>0.6041666666666666</v>
      </c>
      <c r="C18" s="133"/>
      <c r="D18" s="145"/>
      <c r="E18" s="133"/>
      <c r="F18" s="133"/>
      <c r="G18" s="135"/>
      <c r="H18" s="133"/>
      <c r="I18" s="133"/>
      <c r="J18" s="135"/>
      <c r="K18" s="133"/>
      <c r="L18" s="133"/>
      <c r="M18" s="135"/>
      <c r="N18" s="133"/>
      <c r="O18" s="133"/>
      <c r="P18" s="145"/>
      <c r="Q18" s="133"/>
      <c r="R18" s="237"/>
      <c r="S18" s="57"/>
      <c r="T18" s="57"/>
      <c r="U18" s="57"/>
      <c r="V18" s="24"/>
    </row>
    <row r="19" ht="22.5" customHeight="1">
      <c r="A19" s="18"/>
      <c r="B19" s="19">
        <v>0.625</v>
      </c>
      <c r="C19" s="27"/>
      <c r="E19" s="27"/>
      <c r="F19" s="27"/>
      <c r="G19" s="71"/>
      <c r="H19" s="27"/>
      <c r="I19" s="27"/>
      <c r="J19" s="259"/>
      <c r="K19" s="27"/>
      <c r="L19" s="27"/>
      <c r="M19" s="135"/>
      <c r="N19" s="27"/>
      <c r="O19" s="27"/>
      <c r="P19" s="57"/>
      <c r="Q19" s="27"/>
      <c r="R19" s="237"/>
      <c r="S19" s="57"/>
      <c r="T19" s="57"/>
      <c r="U19" s="57"/>
      <c r="V19" s="24"/>
    </row>
    <row r="20" ht="22.5" customHeight="1">
      <c r="A20" s="18"/>
      <c r="B20" s="83">
        <v>0.6458333333333334</v>
      </c>
      <c r="C20" s="27"/>
      <c r="E20" s="52"/>
      <c r="F20" s="52"/>
      <c r="G20" s="181"/>
      <c r="H20" s="52"/>
      <c r="I20" s="52"/>
      <c r="J20" s="259"/>
      <c r="K20" s="52"/>
      <c r="L20" s="52"/>
      <c r="M20" s="71"/>
      <c r="N20" s="52"/>
      <c r="O20" s="52"/>
      <c r="P20" s="66"/>
      <c r="Q20" s="52"/>
      <c r="R20" s="237"/>
      <c r="S20" s="57"/>
      <c r="T20" s="57"/>
      <c r="U20" s="57"/>
      <c r="V20" s="24"/>
    </row>
    <row r="21" ht="22.5" customHeight="1">
      <c r="A21" s="18"/>
      <c r="B21" s="83">
        <v>0.6666666666666666</v>
      </c>
      <c r="C21" s="52"/>
      <c r="E21" s="27"/>
      <c r="F21" s="27"/>
      <c r="G21" s="181"/>
      <c r="H21" s="27"/>
      <c r="I21" s="27"/>
      <c r="J21" s="181"/>
      <c r="K21" s="27"/>
      <c r="L21" s="27"/>
      <c r="M21" s="57"/>
      <c r="N21" s="27"/>
      <c r="O21" s="27"/>
      <c r="P21" s="57"/>
      <c r="Q21" s="27"/>
      <c r="R21" s="57"/>
      <c r="S21" s="57"/>
      <c r="T21" s="57"/>
      <c r="U21" s="62"/>
      <c r="V21" s="24"/>
    </row>
    <row r="22" ht="22.5" customHeight="1">
      <c r="A22" s="18"/>
      <c r="B22" s="83">
        <v>0.6875</v>
      </c>
      <c r="C22" s="66"/>
      <c r="D22" s="240"/>
      <c r="E22" s="66"/>
      <c r="F22" s="252"/>
      <c r="G22" s="253" t="s">
        <v>370</v>
      </c>
      <c r="H22" s="57"/>
      <c r="I22" s="57"/>
      <c r="J22" s="240"/>
      <c r="K22" s="57"/>
      <c r="L22" s="71"/>
      <c r="M22" s="27"/>
      <c r="N22" s="57"/>
      <c r="O22" s="57"/>
      <c r="P22" s="27"/>
      <c r="Q22" s="181"/>
      <c r="R22" s="57"/>
      <c r="S22" s="57"/>
      <c r="T22" s="57"/>
      <c r="U22" s="71"/>
      <c r="V22" s="24"/>
    </row>
    <row r="23" ht="22.5" customHeight="1">
      <c r="A23" s="18"/>
      <c r="B23" s="83">
        <v>0.7083333333333334</v>
      </c>
      <c r="C23" s="57"/>
      <c r="D23" s="240"/>
      <c r="E23" s="66"/>
      <c r="F23" s="57"/>
      <c r="G23" s="253" t="s">
        <v>370</v>
      </c>
      <c r="H23" s="57"/>
      <c r="I23" s="181"/>
      <c r="J23" s="27"/>
      <c r="K23" s="57"/>
      <c r="L23" s="57"/>
      <c r="M23" s="27"/>
      <c r="N23" s="57"/>
      <c r="O23" s="57"/>
      <c r="P23" s="27"/>
      <c r="Q23" s="181"/>
      <c r="R23" s="57"/>
      <c r="S23" s="181"/>
      <c r="T23" s="57"/>
      <c r="U23" s="57"/>
      <c r="V23" s="24"/>
    </row>
    <row r="24" ht="24.0" customHeight="1">
      <c r="A24" s="18"/>
      <c r="B24" s="158">
        <v>0.7291666666666666</v>
      </c>
      <c r="C24" s="57"/>
      <c r="D24" s="259"/>
      <c r="E24" s="57"/>
      <c r="F24" s="57"/>
      <c r="G24" s="57"/>
      <c r="H24" s="57"/>
      <c r="I24" s="181"/>
      <c r="J24" s="57"/>
      <c r="K24" s="57"/>
      <c r="L24" s="57"/>
      <c r="M24" s="57"/>
      <c r="N24" s="57"/>
      <c r="O24" s="57"/>
      <c r="P24" s="57"/>
      <c r="Q24" s="57"/>
      <c r="R24" s="63"/>
      <c r="S24" s="63"/>
      <c r="T24" s="63"/>
      <c r="U24" s="71"/>
      <c r="V24" s="24"/>
    </row>
    <row r="25" ht="22.5" customHeight="1">
      <c r="A25" s="18"/>
      <c r="B25" s="19">
        <v>0.75</v>
      </c>
      <c r="C25" s="57"/>
      <c r="D25" s="259"/>
      <c r="E25" s="57"/>
      <c r="F25" s="57"/>
      <c r="G25" s="57"/>
      <c r="H25" s="57"/>
      <c r="I25" s="57"/>
      <c r="J25" s="57"/>
      <c r="K25" s="63"/>
      <c r="L25" s="181"/>
      <c r="M25" s="63"/>
      <c r="N25" s="63"/>
      <c r="O25" s="237"/>
      <c r="P25" s="63"/>
      <c r="Q25" s="63"/>
      <c r="R25" s="63"/>
      <c r="S25" s="63"/>
      <c r="T25" s="63"/>
      <c r="U25" s="63"/>
      <c r="V25" s="24"/>
    </row>
    <row r="26" ht="22.5" customHeight="1">
      <c r="A26" s="18"/>
      <c r="B26" s="25">
        <v>0.7708333333333334</v>
      </c>
      <c r="C26" s="57"/>
      <c r="D26" s="57"/>
      <c r="E26" s="57"/>
      <c r="F26" s="57"/>
      <c r="G26" s="57"/>
      <c r="H26" s="57"/>
      <c r="I26" s="57"/>
      <c r="J26" s="57"/>
      <c r="K26" s="63"/>
      <c r="L26" s="181"/>
      <c r="M26" s="63"/>
      <c r="N26" s="254"/>
      <c r="O26" s="237"/>
      <c r="P26" s="63"/>
      <c r="Q26" s="63"/>
      <c r="R26" s="63"/>
      <c r="S26" s="63"/>
      <c r="T26" s="63"/>
      <c r="U26" s="63"/>
      <c r="V26" s="24"/>
    </row>
    <row r="27" ht="22.5" customHeight="1">
      <c r="A27" s="18"/>
      <c r="B27" s="19">
        <v>0.7916666666666666</v>
      </c>
      <c r="C27" s="57"/>
      <c r="D27" s="57"/>
      <c r="E27" s="57"/>
      <c r="F27" s="57"/>
      <c r="G27" s="63"/>
      <c r="H27" s="57"/>
      <c r="I27" s="57"/>
      <c r="J27" s="57"/>
      <c r="K27" s="63"/>
      <c r="L27" s="57"/>
      <c r="M27" s="63"/>
      <c r="N27" s="254"/>
      <c r="O27" s="237"/>
      <c r="P27" s="63"/>
      <c r="Q27" s="63"/>
      <c r="R27" s="63"/>
      <c r="S27" s="63"/>
      <c r="T27" s="63"/>
      <c r="U27" s="63"/>
      <c r="V27" s="24"/>
    </row>
    <row r="28" ht="22.5" customHeight="1">
      <c r="A28" s="18"/>
      <c r="B28" s="243">
        <v>0.8125</v>
      </c>
      <c r="C28" s="57"/>
      <c r="D28" s="57"/>
      <c r="E28" s="57"/>
      <c r="F28" s="57"/>
      <c r="G28" s="63"/>
      <c r="H28" s="57"/>
      <c r="I28" s="57"/>
      <c r="J28" s="57"/>
      <c r="K28" s="63"/>
      <c r="L28" s="57"/>
      <c r="M28" s="63"/>
      <c r="N28" s="254"/>
      <c r="O28" s="237"/>
      <c r="P28" s="63"/>
      <c r="Q28" s="63"/>
      <c r="R28" s="63"/>
      <c r="S28" s="63"/>
      <c r="T28" s="63"/>
      <c r="U28" s="63"/>
      <c r="V28" s="24"/>
    </row>
    <row r="29" ht="22.5" customHeight="1">
      <c r="A29" s="18"/>
      <c r="B29" s="244">
        <v>0.8333333333333334</v>
      </c>
      <c r="C29" s="57"/>
      <c r="D29" s="57"/>
      <c r="E29" s="57"/>
      <c r="F29" s="63"/>
      <c r="G29" s="63"/>
      <c r="H29" s="63"/>
      <c r="I29" s="57"/>
      <c r="J29" s="57"/>
      <c r="K29" s="63"/>
      <c r="L29" s="57"/>
      <c r="M29" s="63"/>
      <c r="N29" s="63"/>
      <c r="O29" s="63"/>
      <c r="P29" s="63"/>
      <c r="Q29" s="63"/>
      <c r="R29" s="63"/>
      <c r="S29" s="63"/>
      <c r="T29" s="63"/>
      <c r="U29" s="63"/>
      <c r="V29" s="24"/>
    </row>
    <row r="30" ht="22.5" customHeight="1">
      <c r="A30" s="18"/>
      <c r="B30" s="243">
        <v>0.8541666666666666</v>
      </c>
      <c r="C30" s="63"/>
      <c r="D30" s="63"/>
      <c r="E30" s="63"/>
      <c r="F30" s="63"/>
      <c r="G30" s="63"/>
      <c r="H30" s="63"/>
      <c r="I30" s="57"/>
      <c r="J30" s="57"/>
      <c r="K30" s="63"/>
      <c r="L30" s="57"/>
      <c r="M30" s="63"/>
      <c r="N30" s="63"/>
      <c r="O30" s="63"/>
      <c r="P30" s="63"/>
      <c r="Q30" s="63"/>
      <c r="R30" s="63"/>
      <c r="S30" s="63"/>
      <c r="T30" s="63"/>
      <c r="U30" s="63"/>
      <c r="V30" s="24"/>
    </row>
    <row r="31" ht="22.5" customHeight="1">
      <c r="A31" s="18"/>
      <c r="B31" s="244">
        <v>0.875</v>
      </c>
      <c r="C31" s="63"/>
      <c r="D31" s="63"/>
      <c r="E31" s="63"/>
      <c r="F31" s="63"/>
      <c r="G31" s="57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24"/>
    </row>
    <row r="32" ht="22.5" customHeight="1">
      <c r="A32" s="18"/>
      <c r="B32" s="2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24"/>
    </row>
    <row r="33" ht="22.5" customHeight="1">
      <c r="A33" s="18"/>
      <c r="B33" s="1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24"/>
    </row>
    <row r="34" ht="22.5" customHeight="1">
      <c r="A34" s="18"/>
      <c r="B34" s="2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24"/>
    </row>
    <row r="35" ht="22.5" customHeight="1">
      <c r="A35" s="18"/>
      <c r="B35" s="1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24"/>
    </row>
    <row r="36" ht="22.5" customHeight="1">
      <c r="A36" s="18"/>
      <c r="B36" s="2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24"/>
    </row>
    <row r="37" ht="22.5" customHeight="1">
      <c r="A37" s="18"/>
      <c r="B37" s="19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24"/>
    </row>
    <row r="38" ht="22.5" customHeight="1">
      <c r="A38" s="18"/>
      <c r="B38" s="25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24"/>
    </row>
    <row r="39" ht="22.5" customHeight="1">
      <c r="A39" s="18"/>
      <c r="B39" s="19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24"/>
    </row>
    <row r="40" ht="22.5" customHeight="1">
      <c r="A40" s="18"/>
      <c r="B40" s="25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24"/>
    </row>
    <row r="41" ht="22.5" customHeight="1">
      <c r="A41" s="37"/>
      <c r="B41" s="88"/>
      <c r="C41" s="118"/>
      <c r="D41" s="118"/>
      <c r="E41" s="118"/>
      <c r="F41" s="118"/>
      <c r="G41" s="118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4"/>
    </row>
    <row r="42" ht="22.5" customHeight="1">
      <c r="A42" s="40"/>
      <c r="B42" s="41" t="s">
        <v>16</v>
      </c>
      <c r="C42" s="97"/>
      <c r="D42" s="97"/>
      <c r="E42" s="97"/>
      <c r="F42" s="40"/>
      <c r="G42" s="40"/>
      <c r="H42" s="40"/>
      <c r="I42" s="40"/>
      <c r="J42" s="40"/>
      <c r="K42" s="40"/>
      <c r="L42" s="40"/>
      <c r="M42" s="40"/>
      <c r="N42" s="40"/>
      <c r="O42" s="159" t="s">
        <v>223</v>
      </c>
      <c r="P42" s="159"/>
      <c r="Q42" s="159"/>
      <c r="R42" s="160"/>
      <c r="S42" s="160"/>
      <c r="T42" s="160"/>
      <c r="U42" s="160"/>
      <c r="V42" s="40"/>
    </row>
    <row r="43" ht="22.5" customHeight="1">
      <c r="A43" s="42"/>
      <c r="B43" s="43" t="s">
        <v>245</v>
      </c>
      <c r="C43" s="44"/>
      <c r="D43" s="44"/>
      <c r="E43" s="44"/>
      <c r="F43" s="44"/>
      <c r="G43" s="44"/>
      <c r="H43" s="44"/>
      <c r="I43" s="44"/>
      <c r="J43" s="182"/>
      <c r="K43" s="182"/>
      <c r="L43" s="42"/>
      <c r="M43" s="42"/>
      <c r="N43" s="42"/>
      <c r="O43" s="125" t="s">
        <v>220</v>
      </c>
      <c r="P43" s="44"/>
      <c r="Q43" s="44"/>
      <c r="R43" s="44"/>
      <c r="S43" s="44"/>
      <c r="T43" s="44"/>
      <c r="U43" s="44"/>
      <c r="V43" s="42"/>
    </row>
    <row r="44" ht="22.5" customHeight="1">
      <c r="A44" s="42"/>
      <c r="B44" s="43"/>
      <c r="C44" s="43"/>
      <c r="D44" s="43"/>
      <c r="E44" s="43"/>
      <c r="F44" s="43"/>
      <c r="G44" s="43"/>
      <c r="H44" s="43"/>
      <c r="I44" s="43"/>
      <c r="J44" s="182"/>
      <c r="K44" s="182"/>
      <c r="L44" s="42"/>
      <c r="M44" s="42"/>
      <c r="N44" s="42"/>
      <c r="O44" s="245" t="s">
        <v>352</v>
      </c>
      <c r="P44" s="245"/>
      <c r="Q44" s="245"/>
      <c r="R44" s="245"/>
      <c r="S44" s="245"/>
      <c r="T44" s="245"/>
      <c r="U44" s="245"/>
      <c r="V44" s="42"/>
    </row>
    <row r="45" ht="22.5" customHeight="1">
      <c r="A45" s="42"/>
      <c r="B45" s="45" t="s">
        <v>246</v>
      </c>
      <c r="C45" s="46"/>
      <c r="D45" s="46"/>
      <c r="E45" s="46"/>
      <c r="F45" s="46"/>
      <c r="G45" s="46"/>
      <c r="H45" s="46"/>
      <c r="I45" s="46"/>
      <c r="J45" s="182"/>
      <c r="K45" s="182"/>
      <c r="L45" s="42"/>
      <c r="M45" s="42"/>
      <c r="N45" s="42"/>
      <c r="O45" s="140" t="s">
        <v>221</v>
      </c>
      <c r="P45" s="46"/>
      <c r="Q45" s="46"/>
      <c r="R45" s="46"/>
      <c r="S45" s="46"/>
      <c r="T45" s="46"/>
      <c r="U45" s="46"/>
      <c r="V45" s="42"/>
    </row>
    <row r="46" ht="22.5" customHeight="1">
      <c r="A46" s="42"/>
      <c r="B46" s="45" t="s">
        <v>222</v>
      </c>
      <c r="C46" s="46"/>
      <c r="D46" s="46"/>
      <c r="E46" s="46"/>
      <c r="F46" s="46"/>
      <c r="G46" s="46"/>
      <c r="H46" s="46"/>
      <c r="I46" s="46"/>
      <c r="J46" s="182"/>
      <c r="K46" s="182"/>
      <c r="L46" s="42"/>
      <c r="M46" s="42"/>
      <c r="N46" s="42"/>
      <c r="O46" s="111" t="s">
        <v>247</v>
      </c>
      <c r="P46" s="46"/>
      <c r="Q46" s="46"/>
      <c r="R46" s="46"/>
      <c r="S46" s="46"/>
      <c r="T46" s="46"/>
      <c r="U46" s="46"/>
      <c r="V46" s="42"/>
    </row>
    <row r="47" ht="22.5" customHeight="1">
      <c r="A47" s="42"/>
      <c r="B47" s="45" t="s">
        <v>21</v>
      </c>
      <c r="C47" s="46"/>
      <c r="D47" s="46"/>
      <c r="E47" s="46"/>
      <c r="F47" s="46"/>
      <c r="G47" s="46"/>
      <c r="H47" s="46"/>
      <c r="I47" s="46"/>
      <c r="J47" s="182"/>
      <c r="K47" s="182"/>
      <c r="L47" s="42"/>
      <c r="M47" s="42"/>
      <c r="N47" s="42"/>
      <c r="O47" s="161" t="s">
        <v>224</v>
      </c>
      <c r="P47" s="46"/>
      <c r="Q47" s="46"/>
      <c r="R47" s="46"/>
      <c r="S47" s="46"/>
      <c r="T47" s="46"/>
      <c r="U47" s="46"/>
      <c r="V47" s="42"/>
    </row>
    <row r="48" ht="22.5" customHeight="1">
      <c r="A48" s="42"/>
      <c r="B48" s="47"/>
      <c r="C48" s="46"/>
      <c r="D48" s="46"/>
      <c r="E48" s="46"/>
      <c r="F48" s="46"/>
      <c r="G48" s="46"/>
      <c r="H48" s="46"/>
      <c r="I48" s="46"/>
      <c r="J48" s="183"/>
      <c r="K48" s="183"/>
      <c r="L48" s="42"/>
      <c r="M48" s="42"/>
      <c r="N48" s="42"/>
      <c r="O48" s="162" t="s">
        <v>249</v>
      </c>
      <c r="P48" s="46"/>
      <c r="Q48" s="46"/>
      <c r="R48" s="46"/>
      <c r="S48" s="46"/>
      <c r="T48" s="46"/>
      <c r="U48" s="46"/>
      <c r="V48" s="42"/>
    </row>
    <row r="49" ht="22.5" customHeight="1">
      <c r="A49" s="42"/>
      <c r="B49" s="4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60" t="s">
        <v>400</v>
      </c>
      <c r="P49" s="261"/>
      <c r="Q49" s="247"/>
      <c r="R49" s="248"/>
      <c r="S49" s="248"/>
      <c r="T49" s="248"/>
      <c r="U49" s="248"/>
      <c r="V49" s="42"/>
    </row>
    <row r="50" ht="6.0" customHeight="1">
      <c r="A50" s="49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184"/>
      <c r="M50" s="49"/>
      <c r="N50" s="49"/>
      <c r="O50" s="227"/>
      <c r="P50" s="49"/>
      <c r="Q50" s="49"/>
      <c r="R50" s="49"/>
      <c r="S50" s="49"/>
      <c r="T50" s="49"/>
      <c r="U50" s="49"/>
      <c r="V50" s="49"/>
    </row>
  </sheetData>
  <mergeCells count="12">
    <mergeCell ref="B46:I46"/>
    <mergeCell ref="B47:I47"/>
    <mergeCell ref="B48:I48"/>
    <mergeCell ref="O47:U47"/>
    <mergeCell ref="O48:U48"/>
    <mergeCell ref="B1:F1"/>
    <mergeCell ref="I2:U2"/>
    <mergeCell ref="B43:I43"/>
    <mergeCell ref="O43:U43"/>
    <mergeCell ref="B45:I45"/>
    <mergeCell ref="O45:U45"/>
    <mergeCell ref="O46:U46"/>
  </mergeCells>
  <drawing r:id="rId1"/>
  <tableParts count="2">
    <tablePart r:id="rId4"/>
    <tablePart r:id="rId5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45565.0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45565</v>
      </c>
      <c r="D3" s="14">
        <f>C2+1</f>
        <v>45566</v>
      </c>
      <c r="E3" s="14">
        <f>C2+2</f>
        <v>45567</v>
      </c>
      <c r="F3" s="14">
        <f>C2+3</f>
        <v>45568</v>
      </c>
      <c r="G3" s="14">
        <f>C2+4</f>
        <v>45569</v>
      </c>
      <c r="H3" s="14">
        <f>C2+5</f>
        <v>45570</v>
      </c>
      <c r="I3" s="14">
        <f>C2+6</f>
        <v>45571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45</v>
      </c>
      <c r="D5" s="30" t="s">
        <v>46</v>
      </c>
      <c r="E5" s="57" t="s">
        <v>31</v>
      </c>
      <c r="F5" s="23"/>
      <c r="G5" s="27"/>
      <c r="H5" s="23"/>
      <c r="I5" s="23"/>
      <c r="J5" s="24"/>
    </row>
    <row r="6" ht="22.5" customHeight="1">
      <c r="A6" s="18"/>
      <c r="B6" s="25">
        <v>0.6666666666666666</v>
      </c>
      <c r="C6" s="52"/>
      <c r="D6" s="27"/>
      <c r="E6" s="27"/>
      <c r="F6" s="23"/>
      <c r="G6" s="27"/>
      <c r="H6" s="23"/>
      <c r="I6" s="23"/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27"/>
      <c r="H7" s="23"/>
      <c r="I7" s="23"/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27"/>
      <c r="H8" s="23"/>
      <c r="I8" s="23"/>
      <c r="J8" s="24"/>
    </row>
    <row r="9" ht="22.5" customHeight="1">
      <c r="A9" s="18"/>
      <c r="B9" s="19">
        <v>0.8333333333333334</v>
      </c>
      <c r="C9" s="21"/>
      <c r="D9" s="21"/>
      <c r="E9" s="30" t="s">
        <v>29</v>
      </c>
      <c r="F9" s="32"/>
      <c r="G9" s="32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3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 t="s">
        <v>47</v>
      </c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45572.0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45572</v>
      </c>
      <c r="D3" s="14">
        <f>C2+1</f>
        <v>45573</v>
      </c>
      <c r="E3" s="14">
        <f>C2+2</f>
        <v>45574</v>
      </c>
      <c r="F3" s="14">
        <f>C2+3</f>
        <v>45575</v>
      </c>
      <c r="G3" s="14">
        <f>C2+4</f>
        <v>45576</v>
      </c>
      <c r="H3" s="14">
        <f>C2+5</f>
        <v>45577</v>
      </c>
      <c r="I3" s="14">
        <f>C2+6</f>
        <v>45578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31</v>
      </c>
      <c r="D5" s="30" t="s">
        <v>40</v>
      </c>
      <c r="E5" s="30" t="s">
        <v>48</v>
      </c>
      <c r="F5" s="57"/>
      <c r="G5" s="59" t="s">
        <v>49</v>
      </c>
      <c r="H5" s="23"/>
      <c r="I5" s="60">
        <v>0.5416666666666666</v>
      </c>
      <c r="J5" s="24"/>
    </row>
    <row r="6" ht="22.5" customHeight="1">
      <c r="A6" s="18"/>
      <c r="B6" s="25">
        <v>0.6666666666666666</v>
      </c>
      <c r="C6" s="52"/>
      <c r="D6" s="27"/>
      <c r="E6" s="27"/>
      <c r="F6" s="23"/>
      <c r="G6" s="61" t="s">
        <v>50</v>
      </c>
      <c r="H6" s="23"/>
      <c r="I6" s="62">
        <v>0.0625</v>
      </c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62">
        <v>0.041666666666666664</v>
      </c>
      <c r="H7" s="23"/>
      <c r="I7" s="62">
        <v>0.08333333333333333</v>
      </c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62">
        <v>0.0625</v>
      </c>
      <c r="H8" s="23"/>
      <c r="I8" s="63"/>
      <c r="J8" s="24"/>
    </row>
    <row r="9" ht="22.5" customHeight="1">
      <c r="A9" s="18"/>
      <c r="B9" s="19">
        <v>0.8333333333333334</v>
      </c>
      <c r="C9" s="21"/>
      <c r="D9" s="21"/>
      <c r="E9" s="30" t="s">
        <v>29</v>
      </c>
      <c r="F9" s="32"/>
      <c r="G9" s="23"/>
      <c r="H9" s="23"/>
      <c r="I9" s="23"/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45579.0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45579</v>
      </c>
      <c r="D3" s="14">
        <f>C2+1</f>
        <v>45580</v>
      </c>
      <c r="E3" s="14">
        <f>C2+2</f>
        <v>45581</v>
      </c>
      <c r="F3" s="14">
        <f>C2+3</f>
        <v>45582</v>
      </c>
      <c r="G3" s="14">
        <f>C2+4</f>
        <v>45583</v>
      </c>
      <c r="H3" s="14">
        <f>C2+5</f>
        <v>45584</v>
      </c>
      <c r="I3" s="14">
        <f>C2+6</f>
        <v>45585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51</v>
      </c>
      <c r="D5" s="30" t="s">
        <v>52</v>
      </c>
      <c r="E5" s="30" t="s">
        <v>46</v>
      </c>
      <c r="F5" s="30" t="s">
        <v>53</v>
      </c>
      <c r="G5" s="27"/>
      <c r="H5" s="23"/>
      <c r="I5" s="64" t="s">
        <v>54</v>
      </c>
      <c r="J5" s="65"/>
    </row>
    <row r="6" ht="22.5" customHeight="1">
      <c r="A6" s="18"/>
      <c r="B6" s="25">
        <v>0.6666666666666666</v>
      </c>
      <c r="C6" s="66"/>
      <c r="D6" s="30"/>
      <c r="E6" s="27"/>
      <c r="F6" s="23"/>
      <c r="G6" s="52"/>
      <c r="H6" s="23"/>
      <c r="I6" s="67">
        <v>0.08333333333333333</v>
      </c>
      <c r="J6" s="65"/>
    </row>
    <row r="7" ht="22.5" customHeight="1">
      <c r="A7" s="18"/>
      <c r="B7" s="19">
        <v>0.6875</v>
      </c>
      <c r="C7" s="68"/>
      <c r="D7" s="27"/>
      <c r="E7" s="27"/>
      <c r="F7" s="23"/>
      <c r="G7" s="27"/>
      <c r="H7" s="23"/>
      <c r="I7" s="69">
        <v>0.10416666666666667</v>
      </c>
      <c r="J7" s="65"/>
    </row>
    <row r="8" ht="22.5" customHeight="1">
      <c r="A8" s="18"/>
      <c r="B8" s="25">
        <v>0.7083333333333334</v>
      </c>
      <c r="C8" s="68"/>
      <c r="D8" s="27"/>
      <c r="E8" s="29"/>
      <c r="F8" s="23"/>
      <c r="G8" s="27"/>
      <c r="H8" s="23"/>
      <c r="I8" s="23"/>
      <c r="J8" s="65"/>
    </row>
    <row r="9" ht="22.5" customHeight="1">
      <c r="A9" s="18"/>
      <c r="B9" s="19">
        <v>0.8333333333333334</v>
      </c>
      <c r="C9" s="27"/>
      <c r="D9" s="21"/>
      <c r="E9" s="21" t="s">
        <v>29</v>
      </c>
      <c r="F9" s="32"/>
      <c r="G9" s="23"/>
      <c r="H9" s="23"/>
      <c r="I9" s="23"/>
      <c r="J9" s="65"/>
    </row>
    <row r="10" ht="22.5" customHeight="1">
      <c r="A10" s="18"/>
      <c r="B10" s="25">
        <v>0.8541666666666666</v>
      </c>
      <c r="C10" s="27"/>
      <c r="D10" s="31"/>
      <c r="E10" s="33"/>
      <c r="F10" s="3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45586.0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45586</v>
      </c>
      <c r="D3" s="14">
        <f>C2+1</f>
        <v>45587</v>
      </c>
      <c r="E3" s="14">
        <f>C2+2</f>
        <v>45588</v>
      </c>
      <c r="F3" s="14">
        <f>C2+3</f>
        <v>45589</v>
      </c>
      <c r="G3" s="14">
        <f>C2+4</f>
        <v>45590</v>
      </c>
      <c r="H3" s="14">
        <f>C2+5</f>
        <v>45591</v>
      </c>
      <c r="I3" s="14">
        <f>C2+6</f>
        <v>45592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57"/>
      <c r="D5" s="30" t="s">
        <v>42</v>
      </c>
      <c r="E5" s="59" t="s">
        <v>55</v>
      </c>
      <c r="F5" s="30" t="s">
        <v>41</v>
      </c>
      <c r="G5" s="59" t="s">
        <v>56</v>
      </c>
      <c r="H5" s="23"/>
      <c r="I5" s="62">
        <v>0.041666666666666664</v>
      </c>
      <c r="J5" s="24"/>
    </row>
    <row r="6" ht="22.5" customHeight="1">
      <c r="A6" s="18"/>
      <c r="B6" s="25">
        <v>0.6666666666666666</v>
      </c>
      <c r="C6" s="52"/>
      <c r="D6" s="27"/>
      <c r="E6" s="30" t="s">
        <v>57</v>
      </c>
      <c r="F6" s="23"/>
      <c r="G6" s="70" t="s">
        <v>58</v>
      </c>
      <c r="H6" s="23"/>
      <c r="I6" s="59" t="s">
        <v>59</v>
      </c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59" t="s">
        <v>60</v>
      </c>
      <c r="H7" s="23"/>
      <c r="I7" s="71" t="s">
        <v>61</v>
      </c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59" t="s">
        <v>62</v>
      </c>
      <c r="H8" s="23"/>
      <c r="I8" s="59" t="s">
        <v>63</v>
      </c>
      <c r="J8" s="24"/>
    </row>
    <row r="9" ht="22.5" customHeight="1">
      <c r="A9" s="18"/>
      <c r="B9" s="19">
        <v>0.8333333333333334</v>
      </c>
      <c r="C9" s="21"/>
      <c r="D9" s="21"/>
      <c r="E9" s="21"/>
      <c r="F9" s="21"/>
      <c r="G9" s="62">
        <v>0.3125</v>
      </c>
      <c r="H9" s="23"/>
      <c r="I9" s="30" t="s">
        <v>64</v>
      </c>
      <c r="J9" s="24"/>
    </row>
    <row r="10" ht="22.5" customHeight="1">
      <c r="A10" s="18"/>
      <c r="B10" s="25">
        <v>0.8541666666666666</v>
      </c>
      <c r="C10" s="31"/>
      <c r="D10" s="31"/>
      <c r="E10" s="33"/>
      <c r="F10" s="3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45593.0</v>
      </c>
      <c r="D2" s="9"/>
      <c r="E2" s="10" t="s">
        <v>44</v>
      </c>
      <c r="J2" s="11"/>
    </row>
    <row r="3" ht="36.0" customHeight="1">
      <c r="A3" s="12"/>
      <c r="B3" s="12"/>
      <c r="C3" s="13">
        <f>C2</f>
        <v>45593</v>
      </c>
      <c r="D3" s="14">
        <f>C2+1</f>
        <v>45594</v>
      </c>
      <c r="E3" s="14">
        <f>C2+2</f>
        <v>45595</v>
      </c>
      <c r="F3" s="14">
        <f>C2+3</f>
        <v>45596</v>
      </c>
      <c r="G3" s="14">
        <f>C2+4</f>
        <v>45597</v>
      </c>
      <c r="H3" s="14">
        <f>C2+5</f>
        <v>45598</v>
      </c>
      <c r="I3" s="14">
        <f>C2+6</f>
        <v>45599</v>
      </c>
      <c r="J3" s="12"/>
    </row>
    <row r="4" ht="22.5" customHeight="1">
      <c r="A4" s="15"/>
      <c r="B4" s="16"/>
      <c r="C4" s="17" t="str">
        <f t="shared" ref="C4:I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7" t="str">
        <f t="shared" si="1"/>
        <v>FRIDAY</v>
      </c>
      <c r="H4" s="17" t="str">
        <f t="shared" si="1"/>
        <v>SATURDAY</v>
      </c>
      <c r="I4" s="17" t="str">
        <f t="shared" si="1"/>
        <v>SUNDAY</v>
      </c>
      <c r="J4" s="15"/>
    </row>
    <row r="5" ht="22.5" customHeight="1">
      <c r="A5" s="18"/>
      <c r="B5" s="19">
        <v>0.6458333333333334</v>
      </c>
      <c r="C5" s="30" t="s">
        <v>65</v>
      </c>
      <c r="D5" s="30" t="s">
        <v>41</v>
      </c>
      <c r="E5" s="71" t="s">
        <v>66</v>
      </c>
      <c r="F5" s="72" t="s">
        <v>67</v>
      </c>
      <c r="G5" s="67"/>
      <c r="H5" s="23"/>
      <c r="I5" s="62"/>
      <c r="J5" s="24"/>
    </row>
    <row r="6" ht="22.5" customHeight="1">
      <c r="A6" s="18"/>
      <c r="B6" s="25">
        <v>0.6666666666666666</v>
      </c>
      <c r="C6" s="52"/>
      <c r="D6" s="27"/>
      <c r="E6" s="27"/>
      <c r="F6" s="23"/>
      <c r="G6" s="52"/>
      <c r="H6" s="23"/>
      <c r="I6" s="62"/>
      <c r="J6" s="24"/>
    </row>
    <row r="7" ht="22.5" customHeight="1">
      <c r="A7" s="18"/>
      <c r="B7" s="19">
        <v>0.6875</v>
      </c>
      <c r="C7" s="53"/>
      <c r="D7" s="27"/>
      <c r="E7" s="27"/>
      <c r="F7" s="23"/>
      <c r="G7" s="54"/>
      <c r="H7" s="23"/>
      <c r="I7" s="62"/>
      <c r="J7" s="24"/>
    </row>
    <row r="8" ht="22.5" customHeight="1">
      <c r="A8" s="18"/>
      <c r="B8" s="25">
        <v>0.7083333333333334</v>
      </c>
      <c r="C8" s="53"/>
      <c r="D8" s="27"/>
      <c r="E8" s="29"/>
      <c r="F8" s="23"/>
      <c r="G8" s="67"/>
      <c r="H8" s="23"/>
      <c r="I8" s="62"/>
      <c r="J8" s="24"/>
    </row>
    <row r="9" ht="22.5" customHeight="1">
      <c r="A9" s="18"/>
      <c r="B9" s="19">
        <v>0.8333333333333334</v>
      </c>
      <c r="C9" s="21"/>
      <c r="D9" s="21"/>
      <c r="E9" s="58"/>
      <c r="F9" s="23"/>
      <c r="G9" s="67"/>
      <c r="H9" s="23"/>
      <c r="I9" s="63"/>
      <c r="J9" s="24"/>
    </row>
    <row r="10" ht="22.5" customHeight="1">
      <c r="A10" s="18"/>
      <c r="B10" s="25">
        <v>0.8541666666666666</v>
      </c>
      <c r="C10" s="31"/>
      <c r="D10" s="31"/>
      <c r="E10" s="33"/>
      <c r="F10" s="23"/>
      <c r="G10" s="23"/>
      <c r="H10" s="23"/>
      <c r="I10" s="23"/>
      <c r="J10" s="24"/>
    </row>
    <row r="11" ht="22.5" hidden="1" customHeight="1">
      <c r="A11" s="18"/>
      <c r="B11" s="19"/>
      <c r="C11" s="21"/>
      <c r="D11" s="32"/>
      <c r="E11" s="32"/>
      <c r="F11" s="32"/>
      <c r="G11" s="32"/>
      <c r="H11" s="32"/>
      <c r="I11" s="32"/>
      <c r="J11" s="24"/>
    </row>
    <row r="12" ht="22.5" hidden="1" customHeight="1">
      <c r="A12" s="18"/>
      <c r="B12" s="25"/>
      <c r="C12" s="31"/>
      <c r="D12" s="33"/>
      <c r="E12" s="33"/>
      <c r="F12" s="33"/>
      <c r="G12" s="33"/>
      <c r="H12" s="33"/>
      <c r="I12" s="33"/>
      <c r="J12" s="24"/>
    </row>
    <row r="13" ht="22.5" hidden="1" customHeight="1">
      <c r="A13" s="18"/>
      <c r="B13" s="19"/>
      <c r="C13" s="21"/>
      <c r="D13" s="32"/>
      <c r="E13" s="32"/>
      <c r="F13" s="32"/>
      <c r="G13" s="32"/>
      <c r="H13" s="32"/>
      <c r="I13" s="32"/>
      <c r="J13" s="24"/>
    </row>
    <row r="14" ht="22.5" hidden="1" customHeight="1">
      <c r="A14" s="18"/>
      <c r="B14" s="25"/>
      <c r="C14" s="31"/>
      <c r="D14" s="33"/>
      <c r="E14" s="33"/>
      <c r="F14" s="33"/>
      <c r="G14" s="33"/>
      <c r="H14" s="33"/>
      <c r="I14" s="33"/>
      <c r="J14" s="24"/>
    </row>
    <row r="15" ht="22.5" hidden="1" customHeight="1">
      <c r="A15" s="18"/>
      <c r="B15" s="19"/>
      <c r="C15" s="21"/>
      <c r="D15" s="32"/>
      <c r="E15" s="32"/>
      <c r="F15" s="32"/>
      <c r="G15" s="32"/>
      <c r="H15" s="32"/>
      <c r="I15" s="32"/>
      <c r="J15" s="24"/>
    </row>
    <row r="16" ht="22.5" hidden="1" customHeight="1">
      <c r="A16" s="18"/>
      <c r="B16" s="25"/>
      <c r="C16" s="33"/>
      <c r="D16" s="33"/>
      <c r="E16" s="33"/>
      <c r="F16" s="33"/>
      <c r="G16" s="33"/>
      <c r="H16" s="33"/>
      <c r="I16" s="33"/>
      <c r="J16" s="24"/>
    </row>
    <row r="17" ht="22.5" hidden="1" customHeight="1">
      <c r="A17" s="18"/>
      <c r="B17" s="19"/>
      <c r="C17" s="32"/>
      <c r="D17" s="32"/>
      <c r="E17" s="32"/>
      <c r="F17" s="32"/>
      <c r="G17" s="32"/>
      <c r="H17" s="32"/>
      <c r="I17" s="32"/>
      <c r="J17" s="24"/>
    </row>
    <row r="18" ht="22.5" hidden="1" customHeight="1">
      <c r="A18" s="18"/>
      <c r="B18" s="25"/>
      <c r="C18" s="34"/>
      <c r="D18" s="34"/>
      <c r="E18" s="34"/>
      <c r="F18" s="34"/>
      <c r="G18" s="34"/>
      <c r="H18" s="34"/>
      <c r="I18" s="34"/>
      <c r="J18" s="24"/>
    </row>
    <row r="19" ht="22.5" hidden="1" customHeight="1">
      <c r="A19" s="18"/>
      <c r="B19" s="19"/>
      <c r="C19" s="32"/>
      <c r="D19" s="32"/>
      <c r="E19" s="32"/>
      <c r="F19" s="32"/>
      <c r="G19" s="32"/>
      <c r="H19" s="32"/>
      <c r="I19" s="32"/>
      <c r="J19" s="24"/>
    </row>
    <row r="20" ht="22.5" hidden="1" customHeight="1">
      <c r="A20" s="18"/>
      <c r="B20" s="25"/>
      <c r="C20" s="34"/>
      <c r="D20" s="34"/>
      <c r="E20" s="34"/>
      <c r="F20" s="34"/>
      <c r="G20" s="34"/>
      <c r="H20" s="34"/>
      <c r="I20" s="34"/>
      <c r="J20" s="35"/>
    </row>
    <row r="21" ht="22.5" hidden="1" customHeight="1">
      <c r="A21" s="18"/>
      <c r="B21" s="19"/>
      <c r="C21" s="32"/>
      <c r="D21" s="32"/>
      <c r="E21" s="32"/>
      <c r="F21" s="32"/>
      <c r="G21" s="32"/>
      <c r="H21" s="32"/>
      <c r="I21" s="32"/>
      <c r="J21" s="24"/>
    </row>
    <row r="22" ht="22.5" hidden="1" customHeight="1">
      <c r="A22" s="18"/>
      <c r="B22" s="25"/>
      <c r="C22" s="33"/>
      <c r="D22" s="33"/>
      <c r="E22" s="33"/>
      <c r="F22" s="33"/>
      <c r="G22" s="33"/>
      <c r="H22" s="33"/>
      <c r="I22" s="33"/>
      <c r="J22" s="24"/>
    </row>
    <row r="23" ht="22.5" hidden="1" customHeight="1">
      <c r="A23" s="18"/>
      <c r="B23" s="19"/>
      <c r="C23" s="32"/>
      <c r="D23" s="32"/>
      <c r="E23" s="32"/>
      <c r="F23" s="32"/>
      <c r="G23" s="32"/>
      <c r="H23" s="32"/>
      <c r="I23" s="32"/>
      <c r="J23" s="24"/>
    </row>
    <row r="24" ht="22.5" hidden="1" customHeight="1">
      <c r="A24" s="18"/>
      <c r="B24" s="25"/>
      <c r="C24" s="36"/>
      <c r="D24" s="36"/>
      <c r="E24" s="36"/>
      <c r="F24" s="36"/>
      <c r="G24" s="36"/>
      <c r="H24" s="36"/>
      <c r="I24" s="36"/>
      <c r="J24" s="24"/>
    </row>
    <row r="25" ht="22.5" hidden="1" customHeight="1">
      <c r="A25" s="18"/>
      <c r="B25" s="19"/>
      <c r="C25" s="32"/>
      <c r="D25" s="32"/>
      <c r="E25" s="32"/>
      <c r="F25" s="32"/>
      <c r="G25" s="32"/>
      <c r="H25" s="32"/>
      <c r="I25" s="32"/>
      <c r="J25" s="24"/>
    </row>
    <row r="26" ht="22.5" hidden="1" customHeight="1">
      <c r="A26" s="18"/>
      <c r="B26" s="25"/>
      <c r="C26" s="36"/>
      <c r="D26" s="36"/>
      <c r="E26" s="36"/>
      <c r="F26" s="36"/>
      <c r="G26" s="36"/>
      <c r="H26" s="36"/>
      <c r="I26" s="36"/>
      <c r="J26" s="24"/>
    </row>
    <row r="27" ht="22.5" customHeight="1">
      <c r="A27" s="37"/>
      <c r="B27" s="38"/>
      <c r="C27" s="39"/>
      <c r="D27" s="39"/>
      <c r="E27" s="39"/>
      <c r="F27" s="39"/>
      <c r="G27" s="39"/>
      <c r="H27" s="39"/>
      <c r="I27" s="39"/>
      <c r="J27" s="24"/>
    </row>
    <row r="28" ht="22.5" customHeight="1">
      <c r="A28" s="40"/>
      <c r="B28" s="41" t="s">
        <v>16</v>
      </c>
      <c r="C28" s="40"/>
      <c r="D28" s="40"/>
      <c r="E28" s="40"/>
      <c r="F28" s="40"/>
      <c r="G28" s="41" t="s">
        <v>17</v>
      </c>
      <c r="H28" s="40"/>
      <c r="I28" s="40"/>
      <c r="J28" s="40"/>
    </row>
    <row r="29" ht="22.5" customHeight="1">
      <c r="A29" s="42"/>
      <c r="B29" s="43" t="s">
        <v>18</v>
      </c>
      <c r="C29" s="44"/>
      <c r="D29" s="44"/>
      <c r="E29" s="44"/>
      <c r="F29" s="42"/>
      <c r="G29" s="43"/>
      <c r="H29" s="44"/>
      <c r="I29" s="44"/>
      <c r="J29" s="42"/>
    </row>
    <row r="30" ht="22.5" customHeight="1">
      <c r="A30" s="42"/>
      <c r="B30" s="45" t="s">
        <v>19</v>
      </c>
      <c r="C30" s="46"/>
      <c r="D30" s="46"/>
      <c r="E30" s="46"/>
      <c r="F30" s="42"/>
      <c r="G30" s="47"/>
      <c r="H30" s="46"/>
      <c r="I30" s="46"/>
      <c r="J30" s="42"/>
    </row>
    <row r="31" ht="22.5" customHeight="1">
      <c r="A31" s="42"/>
      <c r="B31" s="45" t="s">
        <v>20</v>
      </c>
      <c r="C31" s="46"/>
      <c r="D31" s="46"/>
      <c r="E31" s="46"/>
      <c r="F31" s="42"/>
      <c r="G31" s="47"/>
      <c r="H31" s="46"/>
      <c r="I31" s="46"/>
      <c r="J31" s="42"/>
    </row>
    <row r="32" ht="22.5" customHeight="1">
      <c r="A32" s="42"/>
      <c r="B32" s="45" t="s">
        <v>21</v>
      </c>
      <c r="C32" s="46"/>
      <c r="D32" s="46"/>
      <c r="E32" s="46"/>
      <c r="F32" s="42"/>
      <c r="G32" s="47"/>
      <c r="H32" s="46"/>
      <c r="I32" s="46"/>
      <c r="J32" s="42"/>
    </row>
    <row r="33" ht="22.5" customHeight="1">
      <c r="A33" s="42"/>
      <c r="B33" s="47"/>
      <c r="C33" s="46"/>
      <c r="D33" s="46"/>
      <c r="E33" s="46"/>
      <c r="F33" s="42"/>
      <c r="G33" s="47"/>
      <c r="H33" s="46"/>
      <c r="I33" s="46"/>
      <c r="J33" s="42"/>
    </row>
    <row r="34" ht="22.5" customHeight="1">
      <c r="A34" s="42"/>
      <c r="B34" s="48"/>
      <c r="C34" s="42"/>
      <c r="D34" s="42"/>
      <c r="E34" s="42"/>
      <c r="F34" s="42"/>
      <c r="G34" s="42"/>
      <c r="H34" s="42"/>
      <c r="I34" s="42"/>
      <c r="J34" s="42"/>
    </row>
    <row r="35" ht="6.0" customHeight="1">
      <c r="A35" s="49"/>
      <c r="B35" s="50"/>
      <c r="C35" s="49"/>
      <c r="D35" s="49"/>
      <c r="E35" s="49"/>
      <c r="F35" s="49"/>
      <c r="G35" s="49"/>
      <c r="H35" s="49"/>
      <c r="I35" s="49"/>
      <c r="J35" s="49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