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at85\Desktop\Axle analysis\"/>
    </mc:Choice>
  </mc:AlternateContent>
  <bookViews>
    <workbookView xWindow="0" yWindow="0" windowWidth="18810" windowHeight="118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5" i="1"/>
  <c r="G6" i="1"/>
  <c r="G7" i="1"/>
  <c r="G8" i="1"/>
  <c r="G9" i="1"/>
  <c r="G10" i="1"/>
  <c r="G11" i="1"/>
  <c r="G4" i="1"/>
  <c r="F12" i="1"/>
  <c r="F5" i="1"/>
  <c r="F6" i="1"/>
  <c r="F7" i="1"/>
  <c r="F8" i="1"/>
  <c r="F9" i="1"/>
  <c r="F10" i="1"/>
  <c r="F11" i="1"/>
  <c r="F4" i="1"/>
</calcChain>
</file>

<file path=xl/comments1.xml><?xml version="1.0" encoding="utf-8"?>
<comments xmlns="http://schemas.openxmlformats.org/spreadsheetml/2006/main">
  <authors>
    <author>Carrasco Mora Enrique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original ratio 2.310</t>
        </r>
      </text>
    </comment>
  </commentList>
</comments>
</file>

<file path=xl/sharedStrings.xml><?xml version="1.0" encoding="utf-8"?>
<sst xmlns="http://schemas.openxmlformats.org/spreadsheetml/2006/main" count="17" uniqueCount="12">
  <si>
    <t>R780_2.59</t>
  </si>
  <si>
    <t>HY1344_2.53</t>
  </si>
  <si>
    <t>Cycle [-]</t>
  </si>
  <si>
    <t>LongHaul.vdri</t>
  </si>
  <si>
    <t>LongHaulEMS.vdri</t>
  </si>
  <si>
    <t>RegionalDelivery.vdri</t>
  </si>
  <si>
    <t>RegionalDeliveryEMS.vdri</t>
  </si>
  <si>
    <t>Loading [kg]</t>
  </si>
  <si>
    <t>FC-Final [l/100tkm]</t>
  </si>
  <si>
    <t>Difference [l/100tkm]</t>
  </si>
  <si>
    <t>Difference [%]</t>
  </si>
  <si>
    <t>Weighting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</si>
</sst>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3" x14ac:knownFonts="1">
    <font>
      <sz val="10"/>
      <color theme="1"/>
      <name val="Arial"/>
      <family val="2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6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9" fontId="0" fillId="2" borderId="0" xfId="0" applyNumberFormat="1" applyFill="1"/>
    <xf numFmtId="0" fontId="0" fillId="0" borderId="1" xfId="0" applyBorder="1"/>
    <xf numFmtId="2" fontId="0" fillId="0" borderId="1" xfId="0" applyNumberFormat="1" applyBorder="1"/>
    <xf numFmtId="169" fontId="0" fillId="0" borderId="1" xfId="0" applyNumberFormat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263978</xdr:colOff>
      <xdr:row>13</xdr:row>
      <xdr:rowOff>26349</xdr:rowOff>
    </xdr:from>
    <xdr:to>
      <xdr:col>3</xdr:col>
      <xdr:colOff>816428</xdr:colOff>
      <xdr:row>41</xdr:row>
      <xdr:rowOff>160565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1DF64-0E17-4AC9-A638-D9D9EBAF9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978" y="2666135"/>
          <a:ext cx="3709307" cy="4706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836840</xdr:colOff>
      <xdr:row>13</xdr:row>
      <xdr:rowOff>13607</xdr:rowOff>
    </xdr:from>
    <xdr:to>
      <xdr:col>11</xdr:col>
      <xdr:colOff>72409</xdr:colOff>
      <xdr:row>42</xdr:row>
      <xdr:rowOff>32658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8D0AF7-7FC2-449F-9148-FA14F450C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3697" y="2653393"/>
          <a:ext cx="5848641" cy="4754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tabSelected="1" zoomScale="70" zoomScaleNormal="70" workbookViewId="0">
      <selection activeCell="E51" sqref="E51"/>
    </sheetView>
  </sheetViews>
  <sheetFormatPr defaultRowHeight="12.75" x14ac:dyDescent="0.2"/>
  <cols>
    <col min="1" max="1" width="25.42578125" customWidth="1"/>
    <col min="2" max="2" width="12.7109375" customWidth="1"/>
    <col min="4" max="4" width="17" bestFit="1" customWidth="1"/>
    <col min="5" max="5" width="17.28515625" customWidth="1"/>
    <col min="6" max="6" width="15.5703125" customWidth="1"/>
    <col min="7" max="7" width="12.5703125" bestFit="1" customWidth="1"/>
  </cols>
  <sheetData>
    <row r="1" spans="1:10" ht="21.75" customHeight="1" x14ac:dyDescent="0.2"/>
    <row r="2" spans="1:10" ht="18" customHeight="1" x14ac:dyDescent="0.2">
      <c r="D2" s="1" t="s">
        <v>0</v>
      </c>
      <c r="E2" s="1" t="s">
        <v>1</v>
      </c>
    </row>
    <row r="3" spans="1:10" ht="39.75" customHeight="1" x14ac:dyDescent="0.2">
      <c r="A3" s="10" t="s">
        <v>2</v>
      </c>
      <c r="B3" s="10" t="s">
        <v>7</v>
      </c>
      <c r="C3" s="10"/>
      <c r="D3" s="10" t="s">
        <v>8</v>
      </c>
      <c r="E3" s="10" t="s">
        <v>8</v>
      </c>
      <c r="F3" s="10" t="s">
        <v>9</v>
      </c>
      <c r="G3" s="10" t="s">
        <v>10</v>
      </c>
      <c r="J3" s="11" t="s">
        <v>11</v>
      </c>
    </row>
    <row r="4" spans="1:10" x14ac:dyDescent="0.2">
      <c r="A4" s="4" t="s">
        <v>3</v>
      </c>
      <c r="B4" s="4">
        <v>2600</v>
      </c>
      <c r="C4" s="4"/>
      <c r="D4" s="5">
        <v>8.9039999999999999</v>
      </c>
      <c r="E4" s="5">
        <v>8.8122000000000007</v>
      </c>
      <c r="F4" s="6">
        <f>E4-D4</f>
        <v>-9.1799999999999216E-2</v>
      </c>
      <c r="G4" s="5">
        <f>F4/D4*100</f>
        <v>-1.0309973045822014</v>
      </c>
      <c r="J4" s="4">
        <v>0.27</v>
      </c>
    </row>
    <row r="5" spans="1:10" x14ac:dyDescent="0.2">
      <c r="A5" t="s">
        <v>3</v>
      </c>
      <c r="B5">
        <v>19300</v>
      </c>
      <c r="D5" s="3">
        <v>1.6047</v>
      </c>
      <c r="E5" s="3">
        <v>1.5921000000000001</v>
      </c>
      <c r="F5" s="2">
        <f t="shared" ref="F5:F11" si="0">E5-D5</f>
        <v>-1.2599999999999945E-2</v>
      </c>
      <c r="G5" s="3">
        <f t="shared" ref="G5:G11" si="1">F5/D5*100</f>
        <v>-0.78519349411104533</v>
      </c>
      <c r="J5">
        <v>0.63</v>
      </c>
    </row>
    <row r="6" spans="1:10" x14ac:dyDescent="0.2">
      <c r="A6" s="4" t="s">
        <v>4</v>
      </c>
      <c r="B6" s="4">
        <v>3500</v>
      </c>
      <c r="C6" s="4"/>
      <c r="D6" s="5">
        <v>8.3980999999999995</v>
      </c>
      <c r="E6" s="5">
        <v>8.3329000000000004</v>
      </c>
      <c r="F6" s="6">
        <f t="shared" si="0"/>
        <v>-6.5199999999999037E-2</v>
      </c>
      <c r="G6" s="5">
        <f t="shared" si="1"/>
        <v>-0.77636608280443242</v>
      </c>
      <c r="J6" s="4">
        <v>0.03</v>
      </c>
    </row>
    <row r="7" spans="1:10" x14ac:dyDescent="0.2">
      <c r="A7" t="s">
        <v>4</v>
      </c>
      <c r="B7">
        <v>26500</v>
      </c>
      <c r="D7" s="3">
        <v>1.5195000000000001</v>
      </c>
      <c r="E7" s="3">
        <v>1.5117</v>
      </c>
      <c r="F7" s="2">
        <f t="shared" si="0"/>
        <v>-7.8000000000000291E-3</v>
      </c>
      <c r="G7" s="3">
        <f t="shared" si="1"/>
        <v>-0.51332675222112734</v>
      </c>
      <c r="J7">
        <v>7.0000000000000007E-2</v>
      </c>
    </row>
    <row r="8" spans="1:10" x14ac:dyDescent="0.2">
      <c r="A8" s="4" t="s">
        <v>5</v>
      </c>
      <c r="B8" s="4">
        <v>2600</v>
      </c>
      <c r="C8" s="4"/>
      <c r="D8" s="5">
        <v>9.4596999999999998</v>
      </c>
      <c r="E8" s="5">
        <v>9.3890999999999991</v>
      </c>
      <c r="F8" s="6">
        <f t="shared" si="0"/>
        <v>-7.0600000000000662E-2</v>
      </c>
      <c r="G8" s="5">
        <f t="shared" si="1"/>
        <v>-0.7463238791927933</v>
      </c>
      <c r="J8" s="4">
        <v>0</v>
      </c>
    </row>
    <row r="9" spans="1:10" x14ac:dyDescent="0.2">
      <c r="A9" t="s">
        <v>5</v>
      </c>
      <c r="B9">
        <v>12900</v>
      </c>
      <c r="D9" s="3">
        <v>2.4123000000000001</v>
      </c>
      <c r="E9" s="3">
        <v>2.3980999999999999</v>
      </c>
      <c r="F9" s="2">
        <f t="shared" si="0"/>
        <v>-1.4200000000000212E-2</v>
      </c>
      <c r="G9" s="3">
        <f t="shared" si="1"/>
        <v>-0.5886498362558642</v>
      </c>
      <c r="J9">
        <v>0</v>
      </c>
    </row>
    <row r="10" spans="1:10" x14ac:dyDescent="0.2">
      <c r="A10" s="4" t="s">
        <v>6</v>
      </c>
      <c r="B10" s="4">
        <v>3500</v>
      </c>
      <c r="C10" s="4"/>
      <c r="D10" s="5">
        <v>8.9796999999999993</v>
      </c>
      <c r="E10" s="5">
        <v>8.9079999999999995</v>
      </c>
      <c r="F10" s="6">
        <f t="shared" si="0"/>
        <v>-7.1699999999999875E-2</v>
      </c>
      <c r="G10" s="5">
        <f t="shared" si="1"/>
        <v>-0.79846765482142934</v>
      </c>
      <c r="J10" s="4">
        <v>0</v>
      </c>
    </row>
    <row r="11" spans="1:10" x14ac:dyDescent="0.2">
      <c r="A11" s="7" t="s">
        <v>6</v>
      </c>
      <c r="B11" s="7">
        <v>17500</v>
      </c>
      <c r="C11" s="7"/>
      <c r="D11" s="8">
        <v>2.3029000000000002</v>
      </c>
      <c r="E11" s="8">
        <v>2.2900999999999998</v>
      </c>
      <c r="F11" s="9">
        <f t="shared" si="0"/>
        <v>-1.2800000000000367E-2</v>
      </c>
      <c r="G11" s="8">
        <f t="shared" si="1"/>
        <v>-0.55582092144688722</v>
      </c>
      <c r="J11" s="7">
        <v>0</v>
      </c>
    </row>
    <row r="12" spans="1:10" x14ac:dyDescent="0.2">
      <c r="F12" s="2">
        <f>AVERAGE(F4:F11)</f>
        <v>-4.3337499999999918E-2</v>
      </c>
      <c r="G12" s="3">
        <f>AVERAGE(G4:G11)</f>
        <v>-0.72439324067947264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Carrasco Mora Enrique</dc:creator>
  <cp:lastModifiedBy>Carrasco Mora Enrique</cp:lastModifiedBy>
  <dcterms:created xsi:type="dcterms:W3CDTF">2019-02-06T13:14:09Z</dcterms:created>
  <dcterms:modified xsi:type="dcterms:W3CDTF">2019-02-06T13:28:40Z</dcterms:modified>
</cp:coreProperties>
</file>