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FILES\Studies\3 SEMESTER\Methods-of-Computation-and-Optimization\"/>
    </mc:Choice>
  </mc:AlternateContent>
  <bookViews>
    <workbookView xWindow="0" yWindow="0" windowWidth="23040" windowHeight="931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8" i="1"/>
  <c r="C8" i="1"/>
  <c r="D8" i="1"/>
  <c r="E8" i="1"/>
  <c r="B9" i="1"/>
  <c r="B8" i="2" l="1"/>
  <c r="C8" i="2"/>
  <c r="D8" i="2"/>
  <c r="D12" i="2" s="1"/>
  <c r="D16" i="2" s="1"/>
  <c r="F8" i="2"/>
  <c r="F10" i="2"/>
  <c r="F9" i="2"/>
  <c r="D10" i="2"/>
  <c r="D9" i="2"/>
  <c r="C10" i="2"/>
  <c r="C9" i="2"/>
  <c r="B10" i="2"/>
  <c r="B9" i="2"/>
  <c r="F14" i="2" l="1"/>
  <c r="F18" i="2" s="1"/>
  <c r="B14" i="2"/>
  <c r="B18" i="2" s="1"/>
  <c r="B22" i="2" s="1"/>
  <c r="D13" i="2"/>
  <c r="C13" i="2"/>
  <c r="C17" i="2" s="1"/>
  <c r="C21" i="2" s="1"/>
  <c r="C25" i="2" s="1"/>
  <c r="F12" i="2"/>
  <c r="F16" i="2" s="1"/>
  <c r="D14" i="2"/>
  <c r="D18" i="2" s="1"/>
  <c r="C14" i="2"/>
  <c r="C18" i="2" s="1"/>
  <c r="B13" i="2"/>
  <c r="B17" i="2" s="1"/>
  <c r="B21" i="2" s="1"/>
  <c r="B25" i="2" s="1"/>
  <c r="F13" i="2"/>
  <c r="B12" i="2"/>
  <c r="B16" i="2" s="1"/>
  <c r="C12" i="2"/>
  <c r="C16" i="2" s="1"/>
  <c r="E10" i="1"/>
  <c r="C10" i="1"/>
  <c r="D10" i="1"/>
  <c r="B10" i="1"/>
  <c r="E9" i="1"/>
  <c r="C9" i="1"/>
  <c r="C13" i="1" s="1"/>
  <c r="B13" i="1"/>
  <c r="E12" i="1"/>
  <c r="C12" i="1"/>
  <c r="D12" i="1"/>
  <c r="B12" i="1"/>
  <c r="E13" i="1" l="1"/>
  <c r="E14" i="1"/>
  <c r="D13" i="1"/>
  <c r="C22" i="2"/>
  <c r="B20" i="2"/>
  <c r="B24" i="2" s="1"/>
  <c r="C20" i="2"/>
  <c r="C24" i="2" s="1"/>
  <c r="F17" i="2"/>
  <c r="F21" i="2" s="1"/>
  <c r="F25" i="2" s="1"/>
  <c r="D17" i="2"/>
  <c r="D21" i="2" s="1"/>
  <c r="D25" i="2" s="1"/>
  <c r="B14" i="1"/>
  <c r="D14" i="1"/>
  <c r="C14" i="1"/>
  <c r="D22" i="2" l="1"/>
  <c r="D26" i="2" s="1"/>
  <c r="D30" i="2" s="1"/>
  <c r="D20" i="2"/>
  <c r="D24" i="2" s="1"/>
  <c r="F22" i="2"/>
  <c r="F20" i="2"/>
  <c r="F24" i="2" s="1"/>
  <c r="C19" i="1"/>
  <c r="C18" i="1" l="1"/>
  <c r="C17" i="1" s="1"/>
  <c r="D29" i="2"/>
  <c r="D28" i="2"/>
  <c r="F26" i="2"/>
  <c r="C26" i="2"/>
  <c r="C28" i="2" s="1"/>
  <c r="B26" i="2"/>
  <c r="B30" i="2" l="1"/>
  <c r="B28" i="2"/>
  <c r="B29" i="2"/>
  <c r="F30" i="2"/>
  <c r="B34" i="2" s="1"/>
  <c r="F29" i="2"/>
  <c r="B33" i="2" s="1"/>
  <c r="C30" i="2"/>
  <c r="C29" i="2"/>
  <c r="F28" i="2"/>
  <c r="B32" i="2" s="1"/>
</calcChain>
</file>

<file path=xl/sharedStrings.xml><?xml version="1.0" encoding="utf-8"?>
<sst xmlns="http://schemas.openxmlformats.org/spreadsheetml/2006/main" count="44" uniqueCount="20">
  <si>
    <t>=</t>
  </si>
  <si>
    <t>x =</t>
  </si>
  <si>
    <t>y =</t>
  </si>
  <si>
    <t>z =</t>
  </si>
  <si>
    <t>[6]GAUSS METHOD</t>
  </si>
  <si>
    <t>//matrix</t>
  </si>
  <si>
    <r>
      <t>//normalize 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pivot</t>
    </r>
  </si>
  <si>
    <r>
      <t>//normalize 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2"/>
      </rPr>
      <t xml:space="preserve"> pivot</t>
    </r>
  </si>
  <si>
    <t>//eliminate first column</t>
  </si>
  <si>
    <t>//eliminate second column</t>
  </si>
  <si>
    <r>
      <t>//normalize x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2"/>
      </rPr>
      <t xml:space="preserve"> pivot</t>
    </r>
  </si>
  <si>
    <t>x1=</t>
  </si>
  <si>
    <t>x2=</t>
  </si>
  <si>
    <t>x3=</t>
  </si>
  <si>
    <t>//normalized and then eliminated the first column</t>
  </si>
  <si>
    <r>
      <t>z = F / x</t>
    </r>
    <r>
      <rPr>
        <vertAlign val="subscript"/>
        <sz val="12"/>
        <color theme="1"/>
        <rFont val="Times New Roman"/>
        <family val="1"/>
      </rPr>
      <t>3</t>
    </r>
  </si>
  <si>
    <r>
      <t>y = (F - x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2"/>
      </rPr>
      <t xml:space="preserve"> * z ) / x</t>
    </r>
    <r>
      <rPr>
        <vertAlign val="subscript"/>
        <sz val="12"/>
        <color theme="1"/>
        <rFont val="Times New Roman"/>
        <family val="1"/>
      </rPr>
      <t>2</t>
    </r>
  </si>
  <si>
    <r>
      <t>x = (F - x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2"/>
      </rPr>
      <t xml:space="preserve"> * z - 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2"/>
      </rPr>
      <t xml:space="preserve"> * y) / 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2"/>
      </rPr>
      <t>)</t>
    </r>
  </si>
  <si>
    <t>// main matrix</t>
  </si>
  <si>
    <t>//normalized and eliminated the second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</si>
</sst>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vertAlign val="sub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1" fillId="2" borderId="9" applyNumberFormat="0" applyFont="0" applyAlignment="0" applyProtection="0"/>
    <xf numFmtId="0" fontId="2" fillId="3" borderId="11" applyNumberFormat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3" xfId="0" applyBorder="1"/>
    <xf numFmtId="0" fontId="0" fillId="0" borderId="7" xfId="0" applyBorder="1"/>
    <xf numFmtId="0" fontId="0" fillId="0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10" xfId="1" applyFont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2" fillId="3" borderId="11" xfId="2"/>
    <xf numFmtId="0" fontId="2" fillId="3" borderId="12" xfId="2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/>
    <xf numFmtId="0" fontId="0" fillId="2" borderId="9" xfId="1" applyFont="1" applyAlignment="1">
      <alignment horizontal="center"/>
    </xf>
    <xf numFmtId="0" fontId="0" fillId="2" borderId="13" xfId="1" applyFont="1" applyBorder="1" applyAlignment="1">
      <alignment horizontal="left"/>
    </xf>
    <xf numFmtId="0" fontId="0" fillId="2" borderId="0" xfId="1" applyFont="1" applyBorder="1" applyAlignment="1">
      <alignment horizontal="left"/>
    </xf>
  </cellXfs>
  <cellStyles count="3"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9" sqref="D9"/>
    </sheetView>
  </sheetViews>
  <sheetFormatPr defaultRowHeight="15.6" x14ac:dyDescent="0.3"/>
  <cols>
    <col min="5" max="5" width="12.296875" customWidth="1"/>
    <col min="6" max="6" width="8.796875" customWidth="1"/>
    <col min="7" max="7" width="10.296875" customWidth="1"/>
    <col min="9" max="9" width="10.296875" customWidth="1"/>
    <col min="12" max="12" width="12.296875" customWidth="1"/>
    <col min="13" max="13" width="13.69921875" customWidth="1"/>
    <col min="16" max="16" width="11.59765625" customWidth="1"/>
  </cols>
  <sheetData>
    <row r="1" spans="1:9" x14ac:dyDescent="0.3">
      <c r="A1" s="21" t="s">
        <v>4</v>
      </c>
      <c r="B1" s="21"/>
      <c r="C1" s="21"/>
      <c r="D1" s="21"/>
      <c r="E1" s="21"/>
      <c r="G1" s="14"/>
      <c r="H1" s="14"/>
    </row>
    <row r="2" spans="1:9" x14ac:dyDescent="0.3">
      <c r="G2" s="14"/>
      <c r="H2" s="14"/>
    </row>
    <row r="3" spans="1:9" x14ac:dyDescent="0.3">
      <c r="A3" s="12">
        <v>1</v>
      </c>
      <c r="B3" s="15">
        <v>100</v>
      </c>
      <c r="C3" s="15">
        <v>100</v>
      </c>
      <c r="D3" s="15">
        <v>1</v>
      </c>
      <c r="E3" s="2" t="s">
        <v>0</v>
      </c>
      <c r="F3" s="16">
        <v>1</v>
      </c>
      <c r="G3" s="14"/>
      <c r="H3" s="22" t="s">
        <v>18</v>
      </c>
      <c r="I3" s="23"/>
    </row>
    <row r="4" spans="1:9" x14ac:dyDescent="0.3">
      <c r="A4" s="4"/>
      <c r="B4" s="15">
        <v>0.2</v>
      </c>
      <c r="C4" s="15">
        <v>20</v>
      </c>
      <c r="D4" s="15">
        <v>1</v>
      </c>
      <c r="E4" s="2" t="s">
        <v>0</v>
      </c>
      <c r="F4" s="16">
        <v>0</v>
      </c>
      <c r="G4" s="14"/>
      <c r="H4" s="14"/>
    </row>
    <row r="5" spans="1:9" x14ac:dyDescent="0.3">
      <c r="A5" s="4"/>
      <c r="B5" s="15">
        <v>0.05</v>
      </c>
      <c r="C5" s="15">
        <v>0.2</v>
      </c>
      <c r="D5" s="15">
        <v>0.5</v>
      </c>
      <c r="E5" s="2" t="s">
        <v>0</v>
      </c>
      <c r="F5" s="16">
        <v>1</v>
      </c>
      <c r="G5" s="14"/>
      <c r="H5" s="14"/>
    </row>
    <row r="6" spans="1:9" x14ac:dyDescent="0.3">
      <c r="A6" s="11"/>
      <c r="G6" s="14"/>
      <c r="H6" s="14"/>
    </row>
    <row r="7" spans="1:9" x14ac:dyDescent="0.3">
      <c r="A7" s="11"/>
      <c r="G7" s="14"/>
      <c r="H7" s="14"/>
    </row>
    <row r="8" spans="1:9" x14ac:dyDescent="0.3">
      <c r="A8" s="12">
        <v>2</v>
      </c>
      <c r="B8">
        <f>B3/$B$3</f>
        <v>1</v>
      </c>
      <c r="C8">
        <f>C3/$B$3</f>
        <v>1</v>
      </c>
      <c r="D8">
        <f>D3/$B$3</f>
        <v>0.01</v>
      </c>
      <c r="E8" s="17">
        <f>F3/$B$3</f>
        <v>0.01</v>
      </c>
      <c r="G8" s="14" t="s">
        <v>14</v>
      </c>
      <c r="H8" s="14"/>
    </row>
    <row r="9" spans="1:9" x14ac:dyDescent="0.3">
      <c r="A9" s="4"/>
      <c r="B9">
        <f>B4-($B$4/$B$3)*B3</f>
        <v>0</v>
      </c>
      <c r="C9">
        <f>C4-($B$4/$B$3)*C3</f>
        <v>19.8</v>
      </c>
      <c r="D9">
        <f>D4-($B$4/$B$3)*D3</f>
        <v>0.998</v>
      </c>
      <c r="E9" s="1">
        <f>F4-($B$4/$B$3)*F3</f>
        <v>-2E-3</v>
      </c>
      <c r="G9" s="14"/>
      <c r="H9" s="14"/>
    </row>
    <row r="10" spans="1:9" x14ac:dyDescent="0.3">
      <c r="A10" s="4"/>
      <c r="B10">
        <f>B5-($B$5/$B$3)*B3</f>
        <v>0</v>
      </c>
      <c r="C10">
        <f>C5-($B$5/$B$3)*C3</f>
        <v>0.15000000000000002</v>
      </c>
      <c r="D10">
        <f>D5-($B$5/$B$3)*D3</f>
        <v>0.4995</v>
      </c>
      <c r="E10" s="1">
        <f>F5-($B$5/$B$3)*F3</f>
        <v>0.99950000000000006</v>
      </c>
      <c r="G10" s="14"/>
      <c r="H10" s="14"/>
    </row>
    <row r="11" spans="1:9" x14ac:dyDescent="0.3">
      <c r="A11" s="11"/>
      <c r="G11" s="14"/>
      <c r="H11" s="14"/>
    </row>
    <row r="12" spans="1:9" x14ac:dyDescent="0.3">
      <c r="A12" s="12">
        <v>3</v>
      </c>
      <c r="B12">
        <f t="shared" ref="B12:E13" si="0">B8</f>
        <v>1</v>
      </c>
      <c r="C12">
        <f t="shared" si="0"/>
        <v>1</v>
      </c>
      <c r="D12">
        <f t="shared" si="0"/>
        <v>0.01</v>
      </c>
      <c r="E12" s="17">
        <f t="shared" si="0"/>
        <v>0.01</v>
      </c>
      <c r="F12" s="5"/>
      <c r="G12" s="14" t="s">
        <v>19</v>
      </c>
      <c r="H12" s="14"/>
    </row>
    <row r="13" spans="1:9" x14ac:dyDescent="0.3">
      <c r="A13" s="1"/>
      <c r="B13">
        <f t="shared" si="0"/>
        <v>0</v>
      </c>
      <c r="C13">
        <f>C9/$C$9</f>
        <v>1</v>
      </c>
      <c r="D13">
        <f>D9/$C$9</f>
        <v>5.0404040404040402E-2</v>
      </c>
      <c r="E13" s="1">
        <f>E9/$C$9</f>
        <v>-1.0101010101010101E-4</v>
      </c>
      <c r="F13" s="5"/>
      <c r="G13" s="14"/>
      <c r="H13" s="14"/>
    </row>
    <row r="14" spans="1:9" x14ac:dyDescent="0.3">
      <c r="A14" s="1"/>
      <c r="B14">
        <f>B10-($C$10/$C$9)*B9</f>
        <v>0</v>
      </c>
      <c r="C14">
        <f>C10-($C$10/$C$9)*C9</f>
        <v>0</v>
      </c>
      <c r="D14">
        <f>D10-($C$10/$C$9)*D9</f>
        <v>0.49193939393939395</v>
      </c>
      <c r="E14" s="1">
        <f>E10-($C$10/$C$9)*E9</f>
        <v>0.99951515151515158</v>
      </c>
      <c r="F14" s="5"/>
      <c r="G14" s="14"/>
      <c r="H14" s="14"/>
    </row>
    <row r="15" spans="1:9" x14ac:dyDescent="0.3">
      <c r="G15" s="14"/>
      <c r="H15" s="14"/>
    </row>
    <row r="16" spans="1:9" ht="16.2" thickBot="1" x14ac:dyDescent="0.35">
      <c r="G16" s="14"/>
      <c r="H16" s="14"/>
    </row>
    <row r="17" spans="1:8" ht="18.600000000000001" thickBot="1" x14ac:dyDescent="0.45">
      <c r="B17" s="8" t="s">
        <v>1</v>
      </c>
      <c r="C17" s="6">
        <f>(E12-D12*C19-C12*C18)/B12</f>
        <v>9.2193339082583883E-2</v>
      </c>
      <c r="E17" s="20" t="s">
        <v>17</v>
      </c>
      <c r="G17" s="14"/>
      <c r="H17" s="14"/>
    </row>
    <row r="18" spans="1:8" ht="18.600000000000001" thickBot="1" x14ac:dyDescent="0.45">
      <c r="B18" s="3" t="s">
        <v>2</v>
      </c>
      <c r="C18" s="10">
        <f>(E13-D13*C19)/C13</f>
        <v>-0.10251119050552339</v>
      </c>
      <c r="E18" s="13" t="s">
        <v>16</v>
      </c>
      <c r="G18" s="14"/>
      <c r="H18" s="14"/>
    </row>
    <row r="19" spans="1:8" ht="18.600000000000001" thickBot="1" x14ac:dyDescent="0.45">
      <c r="B19" s="9" t="s">
        <v>3</v>
      </c>
      <c r="C19" s="7">
        <f>E14/D14</f>
        <v>2.031785142293951</v>
      </c>
      <c r="E19" t="s">
        <v>15</v>
      </c>
      <c r="G19" s="14"/>
      <c r="H19" s="14"/>
    </row>
    <row r="20" spans="1:8" x14ac:dyDescent="0.3">
      <c r="G20" s="14"/>
      <c r="H20" s="14"/>
    </row>
    <row r="21" spans="1:8" x14ac:dyDescent="0.3">
      <c r="A21" s="13"/>
      <c r="C21" s="13"/>
      <c r="D21" s="13"/>
      <c r="E21" s="13"/>
      <c r="G21" s="14"/>
      <c r="H21" s="14"/>
    </row>
    <row r="22" spans="1:8" x14ac:dyDescent="0.3">
      <c r="A22" s="13"/>
      <c r="C22" s="13"/>
      <c r="D22" s="13"/>
      <c r="E22" s="13"/>
      <c r="G22" s="14"/>
      <c r="H22" s="14"/>
    </row>
    <row r="23" spans="1:8" x14ac:dyDescent="0.3">
      <c r="A23" s="13"/>
      <c r="C23" s="13"/>
      <c r="D23" s="13"/>
      <c r="E23" s="13"/>
      <c r="G23" s="14"/>
      <c r="H23" s="14"/>
    </row>
    <row r="24" spans="1:8" x14ac:dyDescent="0.3">
      <c r="A24" s="13"/>
      <c r="B24" s="13"/>
      <c r="C24" s="13"/>
      <c r="D24" s="13"/>
      <c r="E24" s="13"/>
      <c r="G24" s="14"/>
      <c r="H24" s="14"/>
    </row>
    <row r="25" spans="1:8" x14ac:dyDescent="0.3">
      <c r="A25" s="13"/>
      <c r="B25" s="13"/>
      <c r="C25" s="13"/>
      <c r="D25" s="13"/>
      <c r="E25" s="13"/>
      <c r="G25" s="14"/>
      <c r="H25" s="14"/>
    </row>
    <row r="26" spans="1:8" x14ac:dyDescent="0.3">
      <c r="A26" s="13"/>
      <c r="B26" s="13"/>
      <c r="C26" s="13"/>
      <c r="D26" s="13"/>
      <c r="E26" s="13"/>
      <c r="G26" s="14"/>
      <c r="H26" s="14"/>
    </row>
    <row r="27" spans="1:8" x14ac:dyDescent="0.3">
      <c r="G27" s="14"/>
      <c r="H27" s="14"/>
    </row>
    <row r="28" spans="1:8" x14ac:dyDescent="0.3">
      <c r="G28" s="14"/>
      <c r="H28" s="14"/>
    </row>
    <row r="29" spans="1:8" x14ac:dyDescent="0.3">
      <c r="G29" s="14"/>
      <c r="H29" s="14"/>
    </row>
    <row r="30" spans="1:8" x14ac:dyDescent="0.3">
      <c r="G30" s="14"/>
      <c r="H30" s="14"/>
    </row>
    <row r="31" spans="1:8" x14ac:dyDescent="0.3">
      <c r="G31" s="14"/>
      <c r="H31" s="14"/>
    </row>
    <row r="32" spans="1:8" x14ac:dyDescent="0.3">
      <c r="G32" s="14"/>
      <c r="H32" s="14"/>
    </row>
    <row r="33" spans="7:8" x14ac:dyDescent="0.3">
      <c r="G33" s="14"/>
      <c r="H33" s="14"/>
    </row>
    <row r="34" spans="7:8" x14ac:dyDescent="0.3">
      <c r="G34" s="14"/>
      <c r="H34" s="14"/>
    </row>
    <row r="35" spans="7:8" x14ac:dyDescent="0.3">
      <c r="G35" s="14"/>
      <c r="H35" s="14"/>
    </row>
    <row r="36" spans="7:8" x14ac:dyDescent="0.3">
      <c r="G36" s="14"/>
      <c r="H36" s="14"/>
    </row>
    <row r="37" spans="7:8" x14ac:dyDescent="0.3">
      <c r="G37" s="14"/>
      <c r="H37" s="14"/>
    </row>
    <row r="38" spans="7:8" x14ac:dyDescent="0.3">
      <c r="H38" s="14"/>
    </row>
    <row r="39" spans="7:8" x14ac:dyDescent="0.3">
      <c r="H39" s="14"/>
    </row>
  </sheetData>
  <mergeCells count="2">
    <mergeCell ref="A1:E1"/>
    <mergeCell ref="H3:I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B4" sqref="B4"/>
    </sheetView>
  </sheetViews>
  <sheetFormatPr defaultRowHeight="15.6" x14ac:dyDescent="0.3"/>
  <sheetData>
    <row r="1" spans="1:19" x14ac:dyDescent="0.3">
      <c r="A1" s="21" t="s">
        <v>4</v>
      </c>
      <c r="B1" s="21"/>
      <c r="C1" s="21"/>
      <c r="D1" s="21"/>
      <c r="E1" s="21"/>
    </row>
    <row r="3" spans="1:19" x14ac:dyDescent="0.3">
      <c r="A3" s="12">
        <v>1</v>
      </c>
      <c r="B3" s="15">
        <v>50</v>
      </c>
      <c r="C3" s="15">
        <v>100</v>
      </c>
      <c r="D3" s="15">
        <v>1</v>
      </c>
      <c r="E3" s="2" t="s">
        <v>0</v>
      </c>
      <c r="F3" s="16">
        <v>1</v>
      </c>
      <c r="H3" t="s">
        <v>5</v>
      </c>
      <c r="O3" s="14"/>
      <c r="P3" s="14"/>
      <c r="Q3" s="14"/>
      <c r="R3" s="14"/>
      <c r="S3" s="14"/>
    </row>
    <row r="4" spans="1:19" x14ac:dyDescent="0.3">
      <c r="A4" s="4"/>
      <c r="B4" s="15">
        <v>0.2</v>
      </c>
      <c r="C4" s="15">
        <v>20</v>
      </c>
      <c r="D4" s="15">
        <v>1</v>
      </c>
      <c r="E4" s="2" t="s">
        <v>0</v>
      </c>
      <c r="F4" s="16">
        <v>0</v>
      </c>
      <c r="O4" s="14"/>
      <c r="P4" s="14"/>
      <c r="Q4" s="14"/>
      <c r="R4" s="14"/>
      <c r="S4" s="14"/>
    </row>
    <row r="5" spans="1:19" x14ac:dyDescent="0.3">
      <c r="A5" s="4"/>
      <c r="B5" s="15">
        <v>0.05</v>
      </c>
      <c r="C5" s="15">
        <v>0.2</v>
      </c>
      <c r="D5" s="15">
        <v>0.5</v>
      </c>
      <c r="E5" s="2" t="s">
        <v>0</v>
      </c>
      <c r="F5" s="16">
        <v>1</v>
      </c>
      <c r="O5" s="14"/>
      <c r="P5" s="14"/>
      <c r="Q5" s="14"/>
      <c r="R5" s="14"/>
      <c r="S5" s="14"/>
    </row>
    <row r="6" spans="1:19" x14ac:dyDescent="0.3">
      <c r="A6" s="11"/>
      <c r="O6" s="14"/>
      <c r="P6" s="14"/>
      <c r="Q6" s="14"/>
      <c r="R6" s="14"/>
      <c r="S6" s="14"/>
    </row>
    <row r="7" spans="1:19" x14ac:dyDescent="0.3">
      <c r="A7" s="11"/>
    </row>
    <row r="8" spans="1:19" ht="18" x14ac:dyDescent="0.4">
      <c r="A8" s="12">
        <v>2</v>
      </c>
      <c r="B8">
        <f>B3/$B$3</f>
        <v>1</v>
      </c>
      <c r="C8">
        <f>C3/$B$3</f>
        <v>2</v>
      </c>
      <c r="D8" s="1">
        <f>D3/$B$3</f>
        <v>0.02</v>
      </c>
      <c r="E8" s="4" t="s">
        <v>0</v>
      </c>
      <c r="F8" s="18">
        <f>F3/$B$3</f>
        <v>0.02</v>
      </c>
      <c r="H8" t="s">
        <v>7</v>
      </c>
      <c r="N8" s="14"/>
      <c r="O8" s="14"/>
      <c r="P8" s="14"/>
      <c r="Q8" s="14"/>
    </row>
    <row r="9" spans="1:19" x14ac:dyDescent="0.3">
      <c r="A9" s="4"/>
      <c r="B9">
        <f t="shared" ref="B9:D10" si="0">B4</f>
        <v>0.2</v>
      </c>
      <c r="C9">
        <f t="shared" si="0"/>
        <v>20</v>
      </c>
      <c r="D9" s="1">
        <f t="shared" si="0"/>
        <v>1</v>
      </c>
      <c r="E9" s="4" t="s">
        <v>0</v>
      </c>
      <c r="F9" s="18">
        <f>F4</f>
        <v>0</v>
      </c>
      <c r="N9" s="14"/>
      <c r="Q9" s="14"/>
    </row>
    <row r="10" spans="1:19" x14ac:dyDescent="0.3">
      <c r="A10" s="4"/>
      <c r="B10">
        <f t="shared" si="0"/>
        <v>0.05</v>
      </c>
      <c r="C10">
        <f t="shared" si="0"/>
        <v>0.2</v>
      </c>
      <c r="D10" s="1">
        <f t="shared" si="0"/>
        <v>0.5</v>
      </c>
      <c r="E10" s="4" t="s">
        <v>0</v>
      </c>
      <c r="F10" s="18">
        <f>F5</f>
        <v>1</v>
      </c>
      <c r="N10" s="14"/>
      <c r="Q10" s="14"/>
    </row>
    <row r="11" spans="1:19" x14ac:dyDescent="0.3">
      <c r="A11" s="11"/>
      <c r="E11" s="11"/>
      <c r="N11" s="14"/>
      <c r="Q11" s="14"/>
    </row>
    <row r="12" spans="1:19" x14ac:dyDescent="0.3">
      <c r="A12" s="12">
        <v>3</v>
      </c>
      <c r="B12">
        <f>B8</f>
        <v>1</v>
      </c>
      <c r="C12">
        <f>C8</f>
        <v>2</v>
      </c>
      <c r="D12" s="1">
        <f>D8</f>
        <v>0.02</v>
      </c>
      <c r="E12" s="4" t="s">
        <v>0</v>
      </c>
      <c r="F12" s="18">
        <f>F8</f>
        <v>0.02</v>
      </c>
      <c r="H12" t="s">
        <v>8</v>
      </c>
      <c r="N12" s="14"/>
      <c r="O12" s="14"/>
      <c r="P12" s="14"/>
      <c r="Q12" s="14"/>
    </row>
    <row r="13" spans="1:19" x14ac:dyDescent="0.3">
      <c r="A13" s="1"/>
      <c r="B13">
        <f>B9-$B$9*B8</f>
        <v>0</v>
      </c>
      <c r="C13">
        <f t="shared" ref="C13:F13" si="1">C9-$B$9*C8</f>
        <v>19.600000000000001</v>
      </c>
      <c r="D13" s="1">
        <f t="shared" si="1"/>
        <v>0.996</v>
      </c>
      <c r="E13" s="2" t="s">
        <v>0</v>
      </c>
      <c r="F13" s="18">
        <f t="shared" si="1"/>
        <v>-4.0000000000000001E-3</v>
      </c>
      <c r="N13" s="14"/>
      <c r="O13" s="14"/>
      <c r="P13" s="14"/>
      <c r="Q13" s="14"/>
    </row>
    <row r="14" spans="1:19" x14ac:dyDescent="0.3">
      <c r="A14" s="1"/>
      <c r="B14">
        <f>B10-$B$10*B8</f>
        <v>0</v>
      </c>
      <c r="C14">
        <f t="shared" ref="C14:F14" si="2">C10-$B$10*C8</f>
        <v>0.1</v>
      </c>
      <c r="D14" s="1">
        <f t="shared" si="2"/>
        <v>0.499</v>
      </c>
      <c r="E14" s="2" t="s">
        <v>0</v>
      </c>
      <c r="F14" s="18">
        <f t="shared" si="2"/>
        <v>0.999</v>
      </c>
    </row>
    <row r="16" spans="1:19" ht="18" x14ac:dyDescent="0.4">
      <c r="A16" s="12">
        <v>4</v>
      </c>
      <c r="B16">
        <f>B12</f>
        <v>1</v>
      </c>
      <c r="C16">
        <f>C12</f>
        <v>2</v>
      </c>
      <c r="D16" s="1">
        <f>D12</f>
        <v>0.02</v>
      </c>
      <c r="E16" s="4" t="s">
        <v>0</v>
      </c>
      <c r="F16" s="18">
        <f>F12</f>
        <v>0.02</v>
      </c>
      <c r="H16" t="s">
        <v>6</v>
      </c>
    </row>
    <row r="17" spans="1:8" x14ac:dyDescent="0.3">
      <c r="A17" s="1"/>
      <c r="B17">
        <f>B13</f>
        <v>0</v>
      </c>
      <c r="C17">
        <f>C13/$C$13</f>
        <v>1</v>
      </c>
      <c r="D17" s="1">
        <f>D13/$C$13</f>
        <v>5.0816326530612244E-2</v>
      </c>
      <c r="E17" s="2" t="s">
        <v>0</v>
      </c>
      <c r="F17" s="18">
        <f t="shared" ref="F17" si="3">F13/$C$13</f>
        <v>-2.040816326530612E-4</v>
      </c>
    </row>
    <row r="18" spans="1:8" x14ac:dyDescent="0.3">
      <c r="A18" s="1"/>
      <c r="B18">
        <f>B14</f>
        <v>0</v>
      </c>
      <c r="C18">
        <f>C14</f>
        <v>0.1</v>
      </c>
      <c r="D18">
        <f>D14</f>
        <v>0.499</v>
      </c>
      <c r="E18" s="2" t="s">
        <v>0</v>
      </c>
      <c r="F18" s="18">
        <f>F14</f>
        <v>0.999</v>
      </c>
    </row>
    <row r="20" spans="1:8" x14ac:dyDescent="0.3">
      <c r="A20" s="12">
        <v>5</v>
      </c>
      <c r="B20">
        <f>B16-$C$16*B17</f>
        <v>1</v>
      </c>
      <c r="C20">
        <f t="shared" ref="C20:F20" si="4">C16-$C$16*C17</f>
        <v>0</v>
      </c>
      <c r="D20" s="1">
        <f t="shared" si="4"/>
        <v>-8.1632653061224483E-2</v>
      </c>
      <c r="E20" s="2" t="s">
        <v>0</v>
      </c>
      <c r="F20" s="18">
        <f t="shared" si="4"/>
        <v>2.0408163265306124E-2</v>
      </c>
      <c r="H20" t="s">
        <v>9</v>
      </c>
    </row>
    <row r="21" spans="1:8" x14ac:dyDescent="0.3">
      <c r="A21" s="1"/>
      <c r="B21">
        <f>B17</f>
        <v>0</v>
      </c>
      <c r="C21">
        <f>C17</f>
        <v>1</v>
      </c>
      <c r="D21" s="1">
        <f>D17</f>
        <v>5.0816326530612244E-2</v>
      </c>
      <c r="E21" s="2" t="s">
        <v>0</v>
      </c>
      <c r="F21" s="18">
        <f>F17</f>
        <v>-2.040816326530612E-4</v>
      </c>
    </row>
    <row r="22" spans="1:8" x14ac:dyDescent="0.3">
      <c r="A22" s="1"/>
      <c r="B22">
        <f>B18</f>
        <v>0</v>
      </c>
      <c r="C22">
        <f>C18-$C$18*C17</f>
        <v>0</v>
      </c>
      <c r="D22" s="1">
        <f>D18-$C$18*D17</f>
        <v>0.49391836734693878</v>
      </c>
      <c r="E22" s="2" t="s">
        <v>0</v>
      </c>
      <c r="F22" s="18">
        <f t="shared" ref="F22" si="5">F18-$C$18*F17</f>
        <v>0.99902040816326532</v>
      </c>
    </row>
    <row r="24" spans="1:8" ht="18" x14ac:dyDescent="0.4">
      <c r="A24" s="12">
        <v>6</v>
      </c>
      <c r="B24">
        <f t="shared" ref="B24:D25" si="6">B20</f>
        <v>1</v>
      </c>
      <c r="C24">
        <f t="shared" si="6"/>
        <v>0</v>
      </c>
      <c r="D24" s="1">
        <f t="shared" si="6"/>
        <v>-8.1632653061224483E-2</v>
      </c>
      <c r="E24" s="4" t="s">
        <v>0</v>
      </c>
      <c r="F24" s="18">
        <f>F20</f>
        <v>2.0408163265306124E-2</v>
      </c>
      <c r="H24" t="s">
        <v>10</v>
      </c>
    </row>
    <row r="25" spans="1:8" x14ac:dyDescent="0.3">
      <c r="A25" s="1"/>
      <c r="B25">
        <f t="shared" si="6"/>
        <v>0</v>
      </c>
      <c r="C25">
        <f t="shared" si="6"/>
        <v>1</v>
      </c>
      <c r="D25">
        <f t="shared" si="6"/>
        <v>5.0816326530612244E-2</v>
      </c>
      <c r="E25" s="2" t="s">
        <v>0</v>
      </c>
      <c r="F25" s="18">
        <f>F21</f>
        <v>-2.040816326530612E-4</v>
      </c>
    </row>
    <row r="26" spans="1:8" x14ac:dyDescent="0.3">
      <c r="A26" s="1"/>
      <c r="B26">
        <f>B22/$D$22</f>
        <v>0</v>
      </c>
      <c r="C26">
        <f t="shared" ref="C26:F26" si="7">C22/$D$22</f>
        <v>0</v>
      </c>
      <c r="D26" s="1">
        <f t="shared" si="7"/>
        <v>1</v>
      </c>
      <c r="E26" s="2" t="s">
        <v>0</v>
      </c>
      <c r="F26" s="18">
        <f t="shared" si="7"/>
        <v>2.0226427567969592</v>
      </c>
    </row>
    <row r="28" spans="1:8" x14ac:dyDescent="0.3">
      <c r="A28" s="12">
        <v>7</v>
      </c>
      <c r="B28">
        <f>B24-$D$24*B26</f>
        <v>1</v>
      </c>
      <c r="C28">
        <f>C24-$D$24*C26</f>
        <v>0</v>
      </c>
      <c r="D28" s="1">
        <f>D24-$D$24*D26</f>
        <v>0</v>
      </c>
      <c r="E28" s="4" t="s">
        <v>0</v>
      </c>
      <c r="F28" s="18">
        <f t="shared" ref="F28" si="8">F24-$D$24*F26</f>
        <v>0.18552185769771093</v>
      </c>
    </row>
    <row r="29" spans="1:8" x14ac:dyDescent="0.3">
      <c r="A29" s="1"/>
      <c r="B29">
        <f>B25-$D$25*B26</f>
        <v>0</v>
      </c>
      <c r="C29">
        <f t="shared" ref="C29:F29" si="9">C25-$D$25*C26</f>
        <v>1</v>
      </c>
      <c r="D29" s="1">
        <f t="shared" si="9"/>
        <v>0</v>
      </c>
      <c r="E29" s="19" t="s">
        <v>0</v>
      </c>
      <c r="F29" s="18">
        <f t="shared" si="9"/>
        <v>-0.10298735641682506</v>
      </c>
    </row>
    <row r="30" spans="1:8" x14ac:dyDescent="0.3">
      <c r="A30" s="1"/>
      <c r="B30">
        <f>B26/$D$22</f>
        <v>0</v>
      </c>
      <c r="C30">
        <f>C26/$D$22</f>
        <v>0</v>
      </c>
      <c r="D30" s="1">
        <f>D26</f>
        <v>1</v>
      </c>
      <c r="E30" s="2" t="s">
        <v>0</v>
      </c>
      <c r="F30" s="18">
        <f>F26</f>
        <v>2.0226427567969592</v>
      </c>
    </row>
    <row r="31" spans="1:8" ht="16.2" thickBot="1" x14ac:dyDescent="0.35"/>
    <row r="32" spans="1:8" ht="16.2" thickBot="1" x14ac:dyDescent="0.35">
      <c r="A32" s="8" t="s">
        <v>11</v>
      </c>
      <c r="B32" s="6">
        <f>F28</f>
        <v>0.18552185769771093</v>
      </c>
    </row>
    <row r="33" spans="1:2" ht="16.2" thickBot="1" x14ac:dyDescent="0.35">
      <c r="A33" s="3" t="s">
        <v>12</v>
      </c>
      <c r="B33" s="10">
        <f>F29</f>
        <v>-0.10298735641682506</v>
      </c>
    </row>
    <row r="34" spans="1:2" ht="16.2" thickBot="1" x14ac:dyDescent="0.35">
      <c r="A34" s="9" t="s">
        <v>13</v>
      </c>
      <c r="B34" s="7">
        <f>F30</f>
        <v>2.0226427567969592</v>
      </c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Džiugas Pečiulevičius</dc:creator>
  <cp:lastModifiedBy>Džiugas Pečiulevičius</cp:lastModifiedBy>
  <dcterms:created xsi:type="dcterms:W3CDTF">2019-12-03T17:44:56Z</dcterms:created>
  <dcterms:modified xsi:type="dcterms:W3CDTF">2019-12-18T12:15:23Z</dcterms:modified>
</cp:coreProperties>
</file>