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<sst xmlns="http://schemas.openxmlformats.org/spreadsheetml/2006/main" count="232" uniqueCount="100">
  <si>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</si>
  <si>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</si>
  <si>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</si>
  <si>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</si>
  <si>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</si>
  <si>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</si>
  <si>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</si>
  <si>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</si>
  <si>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</si>
  <si>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</si>
  <si>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</si>
  <si>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</si>
  <si>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</si>
  <si>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</si>
  <si>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</si>
  <si>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</si>
  <si>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</si>
  <si>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</si>
  <si>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</si>
  <si>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</si>
  <si>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</si>
  <si>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</si>
  <si>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</si>
  <si>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</si>
  <si>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</si>
  <si>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</si>
  <si>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</si>
  <si>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</si>
  <si>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</si>
  <si>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</si>
  <si>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</si>
  <si>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</si>
  <si>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</si>
  <si>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</si>
  <si>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</si>
  <si>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</si>
  <si>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</si>
  <si>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</si>
  <si>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</si>
  <si>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</si>
  <si>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</si>
  <si>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</si>
  <si>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</si>
  <si>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</si>
  <si>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</si>
  <si>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</si>
  <si>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</si>
  <si>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</si>
  <si>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</si>
  <si>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</si>
  <si>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</si>
  <si>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</si>
  <si>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</si>
  <si>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</si>
  <si>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</si>
  <si>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</si>
  <si>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</si>
  <si>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</si>
  <si>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</si>
  <si>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</si>
  <si>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</si>
  <si>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204 (202 SMD/ 2 THT)</t>
  </si>
  <si>
    <t>Fitted Components:</t>
  </si>
  <si>
    <t>201 (199 SMD/ 2 THT)</t>
  </si>
  <si>
    <t>Number of PCBs:</t>
  </si>
  <si>
    <t>Total Components:</t>
  </si>
  <si>
    <t>J2</t>
  </si>
  <si>
    <t>LED-OUT</t>
  </si>
  <si>
    <t xml:space="preserve"> (DNF)</t>
  </si>
  <si>
    <t>R2 R3</t>
  </si>
  <si>
    <t>3K3</t>
  </si>
  <si>
    <t>R_0805_2012Metric</t>
  </si>
  <si>
    <t>Global Part Info</t>
  </si>
  <si>
    <t>Manf#</t>
  </si>
  <si>
    <t>Build Quantity</t>
  </si>
  <si>
    <t>Unit$</t>
  </si>
  <si>
    <t>Ext$</t>
  </si>
  <si>
    <t>Generic connector, single row, 01x04, script generated</t>
  </si>
  <si>
    <t>Board Qty:</t>
  </si>
  <si>
    <t>Total Cost:</t>
  </si>
  <si>
    <t>Unit Cost:</t>
  </si>
  <si>
    <t>Created:</t>
  </si>
  <si>
    <t>2024-10-08 21:14:44</t>
  </si>
  <si>
    <t>KiCost® v1.1.19 + KiBot v1.8.1</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</si>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</sst>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row r="10" spans="1:10">
      <c r="A10" s="9" t="s">
        <v>20</v>
      </c>
      <c r="B10" s="10" t="s">
        <v>11</v>
      </c>
      <c r="C10" s="11" t="s">
        <v>39</v>
      </c>
      <c r="D10" s="11" t="s">
        <v>69</v>
      </c>
      <c r="E10" s="11" t="s">
        <v>70</v>
      </c>
      <c r="F10" s="11" t="s">
        <v>71</v>
      </c>
      <c r="G10" s="9" t="s">
        <v>20</v>
      </c>
      <c r="H10" s="9" t="s">
        <v>68</v>
      </c>
      <c r="I10" s="10" t="s">
        <v>32</v>
      </c>
      <c r="J10" s="10"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SUM(H10:H15)</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77</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81</v>
      </c>
      <c r="B18" s="22" t="s">
        <v>82</v>
      </c>
    </row>
    <row r="19" spans="1:2">
      <c r="A19"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8.7109375" customWidth="1"/>
    <col min="3" max="3" width="14.7109375" customWidth="1" outlineLevel="2"/>
    <col min="4" max="4" width="47.7109375" customWidth="1" outlineLevel="2"/>
    <col min="5" max="5" width="19.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SUM(H10:H11)</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c r="A10" s="19" t="s">
        <v>66</v>
      </c>
      <c r="B10" s="19" t="s">
        <v>67</v>
      </c>
      <c r="D10" s="19" t="s">
        <v>31</v>
      </c>
      <c r="F10" s="19">
        <f>BoardQty*1</f>
        <v>1</v>
      </c>
      <c r="H10" s="20">
        <f>IF(AND(ISNUMBER(F10),ISNUMBER(G10)),F10*G10,"")</f>
        <v/>
      </c>
    </row>
    <row r="11" spans="1:8">
      <c r="A11" s="19" t="s">
        <v>69</v>
      </c>
      <c r="B11" s="19" t="s">
        <v>70</v>
      </c>
      <c r="C11" s="19" t="s">
        <v>84</v>
      </c>
      <c r="D11" s="19" t="s">
        <v>71</v>
      </c>
      <c r="F11" s="19">
        <f>CEILING(BoardQty*2,1)</f>
        <v>2</v>
      </c>
      <c r="H11" s="20">
        <f>IF(AND(ISNUMBER(F11),ISNUMBER(G11)),F11*G11,"")</f>
        <v/>
      </c>
    </row>
    <row r="14" spans="1:8">
      <c r="A14" s="21" t="s">
        <v>81</v>
      </c>
      <c r="B14" s="22" t="s">
        <v>82</v>
      </c>
    </row>
    <row r="15" spans="1:8">
      <c r="A15"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85</v>
      </c>
    </row>
    <row r="2" spans="1:1">
      <c r="A2" s="7" t="s">
        <v>86</v>
      </c>
    </row>
    <row r="3" spans="1:1">
      <c r="A3" s="5" t="s">
        <v>87</v>
      </c>
    </row>
    <row r="4" spans="1:1">
      <c r="A4" s="8" t="s">
        <v>88</v>
      </c>
    </row>
    <row r="5" spans="1:1">
      <c r="A5" s="6" t="s">
        <v>89</v>
      </c>
    </row>
    <row r="7" spans="1:1">
      <c r="A7" t="s">
        <v>90</v>
      </c>
    </row>
    <row r="8" spans="1:1">
      <c r="A8" s="24" t="s">
        <v>91</v>
      </c>
    </row>
    <row r="9" spans="1:1">
      <c r="A9" s="25" t="s">
        <v>92</v>
      </c>
    </row>
    <row r="10" spans="1:1">
      <c r="A10" s="26" t="s">
        <v>93</v>
      </c>
    </row>
    <row r="11" spans="1:1">
      <c r="A11" s="27" t="s">
        <v>94</v>
      </c>
    </row>
    <row r="12" spans="1:1">
      <c r="A12" s="28" t="s">
        <v>95</v>
      </c>
    </row>
    <row r="13" spans="1:1">
      <c r="A13" s="29" t="s">
        <v>96</v>
      </c>
    </row>
    <row r="14" spans="1:1">
      <c r="A14" s="30" t="s">
        <v>97</v>
      </c>
    </row>
    <row r="15" spans="1:1">
      <c r="A15" s="31" t="s">
        <v>98</v>
      </c>
    </row>
    <row r="16" spans="1:1">
      <c r="A16" s="3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2024-10-08T21:14:44Z</dcterms:created>
  <dcterms:modified xsi:type="dcterms:W3CDTF">2024-10-08T21:14:44Z</dcterms:modified>
</cp:coreProperties>
</file>