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<sst xmlns="http://schemas.openxmlformats.org/spreadsheetml/2006/main" count="762" uniqueCount="307">
  <si>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</si>
  <si>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</si>
  <si>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</si>
  <si>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</si>
  <si>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</si>
  <si>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</si>
  <si>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</si>
  <si>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</si>
  <si>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</si>
  <si>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</si>
  <si>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</si>
  <si>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</si>
  <si>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</si>
  <si>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</si>
  <si>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</si>
  <si>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</si>
  <si>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</si>
  <si>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</si>
  <si>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</si>
  <si>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</si>
  <si>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</si>
  <si>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</si>
  <si>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</si>
  <si>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</si>
  <si>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</si>
  <si>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</si>
  <si>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</si>
  <si>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</si>
  <si>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</si>
  <si>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</si>
  <si>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</si>
  <si>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</si>
  <si>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</si>
  <si>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</si>
  <si>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</si>
  <si>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</si>
  <si>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</si>
  <si>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</si>
  <si>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</si>
  <si>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</si>
  <si>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</si>
  <si>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</si>
  <si>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</si>
  <si>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</si>
  <si>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</si>
  <si>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</si>
  <si>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</si>
  <si>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</si>
  <si>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</si>
  <si>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</si>
  <si>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</si>
  <si>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</si>
  <si>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</si>
  <si>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</si>
  <si>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</si>
  <si>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</si>
  <si>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</si>
  <si>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</si>
  <si>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</si>
  <si>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</si>
  <si>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</si>
  <si>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</si>
  <si>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</si>
  <si>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</si>
  <si>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</si>
  <si>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</si>
  <si>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</si>
  <si>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</si>
  <si>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</si>
  <si>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</si>
  <si>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</si>
  <si>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</si>
  <si>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</si>
  <si>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</si>
  <si>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</si>
  <si>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</si>
  <si>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</si>
  <si>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</si>
  <si>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</si>
  <si>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</si>
  <si>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</si>
  <si>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</si>
  <si>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</si>
  <si>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</si>
  <si>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</si>
  <si>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</si>
  <si>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</si>
  <si>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</si>
  <si>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</si>
  <si>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</si>
  <si>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</si>
  <si>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</si>
  <si>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</si>
  <si>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</si>
  <si>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</si>
  <si>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</si>
  <si>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</si>
  <si>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</si>
  <si>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</si>
  <si>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</si>
  <si>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</si>
  <si>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</si>
  <si>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</si>
  <si>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</si>
  <si>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</si>
  <si>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</si>
  <si>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</si>
  <si>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</si>
  <si>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</si>
  <si>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</si>
  <si>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</si>
  <si>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</si>
  <si>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</si>
  <si>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</si>
  <si>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</si>
  <si>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</si>
  <si>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</si>
  <si>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</si>
  <si>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</si>
  <si>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</si>
  <si>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</si>
  <si>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</si>
  <si>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</si>
  <si>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</si>
  <si>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</si>
  <si>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</si>
  <si>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</si>
  <si>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</si>
  <si>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</si>
  <si>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</si>
  <si>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</si>
  <si>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</si>
  <si>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</si>
  <si>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</si>
  <si>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</si>
  <si>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</si>
  <si>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</si>
  <si>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</si>
  <si>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</si>
  <si>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</si>
  <si>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</si>
  <si>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</si>
  <si>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</si>
  <si>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</si>
  <si>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</si>
  <si>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</si>
  <si>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</si>
  <si>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</si>
  <si>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</si>
  <si>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</si>
  <si>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</si>
  <si>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</si>
  <si>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</si>
  <si>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</si>
  <si>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</si>
  <si>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</si>
  <si>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</si>
  <si>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</si>
  <si>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</si>
  <si>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</si>
  <si>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</si>
  <si>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</si>
  <si>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</si>
  <si>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</si>
  <si>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</si>
  <si>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</si>
  <si>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</si>
  <si>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</si>
  <si>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</si>
  <si>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</si>
  <si>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</si>
  <si>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</si>
  <si>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</si>
  <si>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</si>
  <si>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</si>
  <si>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</si>
  <si>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</si>
  <si>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</si>
  <si>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</si>
  <si>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</si>
  <si>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</si>
  <si>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</si>
  <si>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</si>
  <si>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</si>
  <si>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</si>
  <si>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</si>
  <si>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</si>
  <si>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</si>
  <si>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</si>
  <si>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</si>
  <si>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</si>
  <si>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</si>
  <si>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</si>
  <si>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</si>
  <si>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</si>
  <si>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</si>
  <si>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</si>
  <si>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</si>
  <si>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</si>
  <si>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</si>
  <si>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</si>
  <si>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</si>
  <si>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</si>
  <si>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</si>
  <si>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</si>
  <si>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</si>
  <si>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</si>
  <si>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</si>
  <si>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</si>
  <si>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</si>
  <si>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</si>
  <si>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</si>
  <si>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</si>
  <si>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</si>
  <si>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</si>
  <si>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</si>
  <si>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</si>
  <si>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</si>
  <si>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</si>
  <si>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</si>
  <si>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</si>
  <si>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</si>
  <si>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</si>
  <si>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</si>
  <si>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</si>
  <si>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</si>
  <si>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</si>
  <si>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</si>
  <si>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</si>
  <si>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</si>
  <si>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</si>
  <si>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</si>
  <si>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</si>
  <si>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</si>
  <si>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</si>
  <si>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</si>
  <si>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</si>
  <si>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</si>
  <si>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</si>
  <si>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</si>
  <si>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</si>
  <si>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</si>
  <si>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</si>
  <si>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</si>
  <si>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</si>
  <si>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</si>
  <si>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</si>
  <si>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</si>
  <si>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</si>
  <si>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</si>
  <si>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</si>
  <si>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</si>
  <si>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</si>
  <si>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</si>
  <si>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</si>
  <si>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</si>
  <si>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</si>
  <si>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</si>
  <si>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</si>
  <si>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</si>
  <si>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</si>
  <si>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</si>
  <si>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</si>
  <si>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</si>
  <si>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</si>
  <si>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</si>
  <si>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</si>
  <si>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</si>
  <si>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</si>
  <si>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</si>
  <si>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</si>
  <si>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</si>
  <si>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</si>
  <si>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</si>
  <si>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</si>
  <si>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82 (4 SMD/ 76 THT)</t>
  </si>
  <si>
    <t>Fitted Components:</t>
  </si>
  <si>
    <t>76 (4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</si>
  <si>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</si>
  <si>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</si>
  <si>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</si>
  <si>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</si>
  <si>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</si>
  <si>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</si>
  <si>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</si>
  <si>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</si>
  <si>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</si>
  <si>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</si>
  <si>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</si>
  <si>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</si>
  <si>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</si>
  <si>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2023-07-18 10:36:12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</si>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</sst>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35</v>
      </c>
      <c r="H16" s="9" t="s">
        <v>19</v>
      </c>
      <c r="I16" s="11" t="s">
        <v>72</v>
      </c>
      <c r="J16" s="12" t="s">
        <v>21</v>
      </c>
      <c r="K16" s="12" t="s">
        <v>21</v>
      </c>
      <c r="L16" s="10" t="s">
        <v>73</v>
      </c>
    </row>
    <row r="17" spans="1:12" ht="30" customHeight="1">
      <c r="A17" s="5" t="s">
        <v>74</v>
      </c>
      <c r="B17" s="6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5" t="s">
        <v>12</v>
      </c>
      <c r="H17" s="5" t="s">
        <v>19</v>
      </c>
      <c r="I17" s="7" t="s">
        <v>80</v>
      </c>
      <c r="J17" s="8" t="s">
        <v>21</v>
      </c>
      <c r="K17" s="8" t="s">
        <v>21</v>
      </c>
      <c r="L17" s="6" t="s">
        <v>81</v>
      </c>
    </row>
    <row r="18" spans="1:12">
      <c r="A18" s="9" t="s">
        <v>82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82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33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67</v>
      </c>
      <c r="C9" s="7" t="s">
        <v>68</v>
      </c>
      <c r="D9" s="7" t="s">
        <v>280</v>
      </c>
      <c r="E9" s="7" t="s">
        <v>70</v>
      </c>
      <c r="F9" s="7" t="s">
        <v>71</v>
      </c>
      <c r="G9" s="5" t="s">
        <v>52</v>
      </c>
      <c r="H9" s="5" t="s">
        <v>281</v>
      </c>
      <c r="I9" s="7" t="s">
        <v>72</v>
      </c>
      <c r="J9" s="8" t="s">
        <v>21</v>
      </c>
      <c r="K9" s="8" t="s">
        <v>21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72</v>
      </c>
      <c r="E17" s="19">
        <f>CEILING(BoardQty*4,1)</f>
        <v>4</v>
      </c>
      <c r="G17" s="20">
        <f>IF(AND(ISNUMBER(E17),ISNUMBER(F17)),E17*F17,"")</f>
        <v/>
      </c>
    </row>
    <row r="18" spans="1:7">
      <c r="A18" s="19" t="s">
        <v>77</v>
      </c>
      <c r="B18" s="19" t="s">
        <v>78</v>
      </c>
      <c r="C18" s="19" t="s">
        <v>79</v>
      </c>
      <c r="D18" s="19" t="s">
        <v>80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82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290</v>
      </c>
      <c r="B51" s="22" t="s">
        <v>291</v>
      </c>
    </row>
    <row r="52" spans="1:2">
      <c r="A52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280</v>
      </c>
      <c r="B10" s="19" t="s">
        <v>70</v>
      </c>
      <c r="C10" s="19" t="s">
        <v>71</v>
      </c>
      <c r="D10" s="19" t="s">
        <v>72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290</v>
      </c>
      <c r="B13" s="22" t="s">
        <v>291</v>
      </c>
    </row>
    <row r="14" spans="1:7">
      <c r="A14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293</v>
      </c>
    </row>
    <row r="2" spans="1:1">
      <c r="A2" s="5" t="s">
        <v>294</v>
      </c>
    </row>
    <row r="3" spans="1:1">
      <c r="A3" s="6" t="s">
        <v>295</v>
      </c>
    </row>
    <row r="4" spans="1:1">
      <c r="A4" s="8" t="s">
        <v>296</v>
      </c>
    </row>
    <row r="6" spans="1:1">
      <c r="A6" t="s">
        <v>297</v>
      </c>
    </row>
    <row r="7" spans="1:1">
      <c r="A7" s="24" t="s">
        <v>298</v>
      </c>
    </row>
    <row r="8" spans="1:1">
      <c r="A8" s="25" t="s">
        <v>299</v>
      </c>
    </row>
    <row r="9" spans="1:1">
      <c r="A9" s="26" t="s">
        <v>300</v>
      </c>
    </row>
    <row r="10" spans="1:1">
      <c r="A10" s="27" t="s">
        <v>301</v>
      </c>
    </row>
    <row r="11" spans="1:1">
      <c r="A11" s="28" t="s">
        <v>302</v>
      </c>
    </row>
    <row r="12" spans="1:1">
      <c r="A12" s="29" t="s">
        <v>303</v>
      </c>
    </row>
    <row r="13" spans="1:1">
      <c r="A13" s="30" t="s">
        <v>304</v>
      </c>
    </row>
    <row r="14" spans="1:1">
      <c r="A14" s="31" t="s">
        <v>305</v>
      </c>
    </row>
    <row r="15" spans="1:1">
      <c r="A15" s="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2023-07-18T10:36:12Z</dcterms:created>
  <dcterms:modified xsi:type="dcterms:W3CDTF">2023-07-18T10:36:12Z</dcterms:modified>
</cp:coreProperties>
</file>