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<sst xmlns="http://schemas.openxmlformats.org/spreadsheetml/2006/main" count="849" uniqueCount="302">
  <si>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</si>
  <si>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</si>
  <si>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</si>
  <si>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</si>
  <si>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</si>
  <si>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</si>
  <si>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</si>
  <si>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</si>
  <si>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</si>
  <si>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</si>
  <si>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</si>
  <si>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</si>
  <si>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</si>
  <si>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</si>
  <si>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</si>
  <si>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</si>
  <si>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</si>
  <si>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</si>
  <si>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</si>
  <si>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</si>
  <si>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</si>
  <si>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</si>
  <si>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</si>
  <si>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</si>
  <si>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</si>
  <si>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</si>
  <si>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</si>
  <si>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</si>
  <si>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</si>
  <si>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</si>
  <si>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</si>
  <si>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</si>
  <si>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</si>
  <si>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</si>
  <si>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</si>
  <si>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</si>
  <si>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</si>
  <si>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</si>
  <si>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</si>
  <si>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</si>
  <si>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</si>
  <si>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</si>
  <si>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</si>
  <si>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</si>
  <si>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</si>
  <si>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</si>
  <si>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</si>
  <si>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</si>
  <si>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</si>
  <si>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</si>
  <si>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</si>
  <si>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</si>
  <si>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</si>
  <si>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</si>
  <si>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</si>
  <si>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</si>
  <si>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</si>
  <si>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</si>
  <si>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</si>
  <si>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</si>
  <si>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</si>
  <si>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</si>
  <si>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</si>
  <si>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</si>
  <si>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</si>
  <si>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</si>
  <si>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</si>
  <si>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</si>
  <si>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</si>
  <si>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</si>
  <si>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</si>
  <si>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</si>
  <si>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</si>
  <si>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</si>
  <si>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</si>
  <si>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</si>
  <si>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</si>
  <si>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</si>
  <si>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</si>
  <si>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</si>
  <si>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</si>
  <si>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</si>
  <si>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</si>
  <si>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</si>
  <si>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</si>
  <si>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</si>
  <si>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</si>
  <si>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</si>
  <si>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</si>
  <si>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</si>
  <si>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</si>
  <si>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</si>
  <si>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</si>
  <si>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</si>
  <si>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</si>
  <si>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</si>
  <si>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</si>
  <si>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</si>
  <si>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</si>
  <si>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</si>
  <si>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</si>
  <si>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</si>
  <si>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</si>
  <si>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</si>
  <si>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</si>
  <si>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</si>
  <si>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</si>
  <si>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</si>
  <si>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</si>
  <si>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</si>
  <si>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</si>
  <si>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</si>
  <si>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</si>
  <si>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</si>
  <si>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</si>
  <si>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</si>
  <si>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</si>
  <si>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</si>
  <si>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</si>
  <si>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</si>
  <si>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</si>
  <si>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</si>
  <si>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</si>
  <si>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</si>
  <si>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</si>
  <si>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</si>
  <si>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</si>
  <si>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</si>
  <si>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</si>
  <si>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</si>
  <si>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</si>
  <si>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</si>
  <si>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</si>
  <si>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</si>
  <si>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</si>
  <si>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</si>
  <si>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</si>
  <si>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</si>
  <si>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</si>
  <si>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</si>
  <si>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</si>
  <si>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</si>
  <si>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</si>
  <si>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</si>
  <si>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</si>
  <si>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</si>
  <si>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</si>
  <si>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</si>
  <si>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</si>
  <si>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</si>
  <si>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</si>
  <si>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</si>
  <si>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</si>
  <si>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</si>
  <si>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</si>
  <si>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</si>
  <si>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</si>
  <si>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</si>
  <si>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</si>
  <si>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</si>
  <si>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</si>
  <si>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</si>
  <si>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</si>
  <si>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</si>
  <si>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</si>
  <si>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</si>
  <si>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</si>
  <si>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</si>
  <si>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21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</si>
  <si>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</si>
  <si>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</si>
  <si>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</si>
  <si>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</si>
  <si>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</si>
  <si>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</si>
  <si>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</si>
  <si>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</si>
  <si>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</si>
  <si>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</si>
  <si>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</si>
  <si>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</si>
  <si>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</si>
  <si>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</si>
  <si>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FDS4435BZ</t>
  </si>
  <si>
    <t>Q1</t>
  </si>
  <si>
    <t>SO08-E3</t>
  </si>
  <si>
    <t>onsemi</t>
  </si>
  <si>
    <t>None</t>
  </si>
  <si>
    <t>24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</si>
  <si>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</si>
  <si>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</si>
  <si>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</si>
  <si>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</si>
  <si>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</si>
  <si>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</si>
  <si>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25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</si>
  <si>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</si>
  <si>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</si>
  <si>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</si>
  <si>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</si>
  <si>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26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</si>
  <si>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</si>
  <si>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</si>
  <si>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</si>
  <si>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</si>
  <si>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</si>
  <si>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</si>
  <si>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</si>
  <si>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</si>
  <si>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</si>
  <si>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</si>
  <si>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</si>
  <si>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28</t>
  </si>
  <si>
    <t>SW5</t>
  </si>
  <si>
    <t>B</t>
  </si>
  <si>
    <t>29</t>
  </si>
  <si>
    <t>SW6</t>
  </si>
  <si>
    <t>30</t>
  </si>
  <si>
    <t>SW1</t>
  </si>
  <si>
    <t>D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</si>
  <si>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</si>
  <si>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</si>
  <si>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</si>
  <si>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</si>
  <si>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</si>
  <si>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</si>
  <si>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</si>
  <si>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</si>
  <si>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</si>
  <si>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</si>
  <si>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</si>
  <si>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</si>
  <si>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</si>
  <si>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</si>
  <si>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</si>
  <si>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</si>
  <si>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</si>
  <si>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</si>
  <si>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</si>
  <si>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</si>
  <si>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</si>
  <si>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</si>
  <si>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</si>
  <si>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</si>
  <si>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</si>
  <si>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</si>
  <si>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</si>
  <si>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</si>
  <si>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</si>
  <si>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</si>
  <si>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</si>
  <si>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</si>
  <si>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</si>
  <si>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37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</si>
  <si>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</si>
  <si>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</si>
  <si>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</si>
  <si>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</si>
  <si>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</si>
  <si>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</si>
  <si>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</si>
  <si>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</si>
  <si>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</si>
  <si>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</si>
  <si>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</si>
  <si>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</si>
  <si>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</si>
  <si>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</si>
  <si>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</si>
  <si>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</si>
  <si>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</si>
  <si>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</si>
  <si>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</si>
  <si>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69 (40 SMD/ 27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</si>
  <si>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</si>
  <si>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</si>
  <si>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</si>
  <si>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</si>
  <si>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</si>
  <si>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</si>
  <si>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</si>
  <si>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</si>
  <si>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</si>
  <si>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</si>
  <si>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</si>
  <si>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</si>
  <si>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2023-10-13 21:03:45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</si>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</sst>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261</v>
      </c>
      <c r="D2" s="3" t="s">
        <v>262</v>
      </c>
      <c r="E2" s="2" t="s">
        <v>271</v>
      </c>
      <c r="F2" s="3">
        <v>37</v>
      </c>
    </row>
    <row r="3" spans="1:17">
      <c r="C3" s="2" t="s">
        <v>263</v>
      </c>
      <c r="D3" s="3" t="s">
        <v>264</v>
      </c>
      <c r="E3" s="2" t="s">
        <v>272</v>
      </c>
      <c r="F3" s="3" t="s">
        <v>273</v>
      </c>
    </row>
    <row r="4" spans="1:17">
      <c r="C4" s="2" t="s">
        <v>265</v>
      </c>
      <c r="D4" s="3" t="s">
        <v>266</v>
      </c>
      <c r="E4" s="2" t="s">
        <v>274</v>
      </c>
      <c r="F4" s="3" t="s">
        <v>273</v>
      </c>
    </row>
    <row r="5" spans="1:17">
      <c r="C5" s="2" t="s">
        <v>267</v>
      </c>
      <c r="D5" s="3" t="s">
        <v>268</v>
      </c>
      <c r="E5" s="2" t="s">
        <v>275</v>
      </c>
      <c r="F5" s="3">
        <v>1</v>
      </c>
    </row>
    <row r="6" spans="1:17">
      <c r="C6" s="2" t="s">
        <v>269</v>
      </c>
      <c r="D6" s="3" t="s">
        <v>270</v>
      </c>
      <c r="E6" s="2" t="s">
        <v>276</v>
      </c>
      <c r="F6" s="3">
        <v>69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31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23</v>
      </c>
      <c r="H22" s="9" t="s">
        <v>24</v>
      </c>
      <c r="I22" s="11" t="s">
        <v>121</v>
      </c>
      <c r="J22" s="10" t="s">
        <v>122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123</v>
      </c>
      <c r="B23" s="6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5" t="s">
        <v>23</v>
      </c>
      <c r="H23" s="5" t="s">
        <v>24</v>
      </c>
      <c r="I23" s="7" t="s">
        <v>129</v>
      </c>
      <c r="J23" s="6" t="s">
        <v>130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131</v>
      </c>
      <c r="B24" s="10" t="s">
        <v>132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9" t="s">
        <v>17</v>
      </c>
      <c r="H24" s="9" t="s">
        <v>24</v>
      </c>
      <c r="I24" s="11" t="s">
        <v>137</v>
      </c>
      <c r="J24" s="10" t="s">
        <v>138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139</v>
      </c>
      <c r="B25" s="6" t="s">
        <v>140</v>
      </c>
      <c r="C25" s="7" t="s">
        <v>141</v>
      </c>
      <c r="D25" s="7" t="s">
        <v>142</v>
      </c>
      <c r="E25" s="7" t="s">
        <v>143</v>
      </c>
      <c r="F25" s="7" t="s">
        <v>144</v>
      </c>
      <c r="G25" s="5" t="s">
        <v>34</v>
      </c>
      <c r="H25" s="5" t="s">
        <v>24</v>
      </c>
      <c r="I25" s="7" t="s">
        <v>145</v>
      </c>
      <c r="J25" s="6" t="s">
        <v>146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147</v>
      </c>
      <c r="B26" s="10" t="s">
        <v>101</v>
      </c>
      <c r="C26" s="11" t="s">
        <v>102</v>
      </c>
      <c r="D26" s="11" t="s">
        <v>148</v>
      </c>
      <c r="E26" s="11" t="s">
        <v>149</v>
      </c>
      <c r="F26" s="11" t="s">
        <v>150</v>
      </c>
      <c r="G26" s="9" t="s">
        <v>17</v>
      </c>
      <c r="H26" s="9" t="s">
        <v>24</v>
      </c>
      <c r="I26" s="11" t="s">
        <v>151</v>
      </c>
      <c r="J26" s="10" t="s">
        <v>152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153</v>
      </c>
      <c r="B27" s="6" t="s">
        <v>154</v>
      </c>
      <c r="C27" s="7" t="s">
        <v>155</v>
      </c>
      <c r="D27" s="7" t="s">
        <v>156</v>
      </c>
      <c r="E27" s="7" t="s">
        <v>155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164</v>
      </c>
      <c r="F28" s="11" t="s">
        <v>165</v>
      </c>
      <c r="G28" s="9" t="s">
        <v>17</v>
      </c>
      <c r="H28" s="9" t="s">
        <v>24</v>
      </c>
      <c r="I28" s="11" t="s">
        <v>166</v>
      </c>
      <c r="J28" s="10" t="s">
        <v>167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168</v>
      </c>
      <c r="B29" s="6" t="s">
        <v>169</v>
      </c>
      <c r="C29" s="7" t="s">
        <v>170</v>
      </c>
      <c r="D29" s="7" t="s">
        <v>171</v>
      </c>
      <c r="E29" s="7" t="s">
        <v>172</v>
      </c>
      <c r="F29" s="7" t="s">
        <v>173</v>
      </c>
      <c r="G29" s="5" t="s">
        <v>47</v>
      </c>
      <c r="H29" s="5" t="s">
        <v>24</v>
      </c>
      <c r="I29" s="7" t="s">
        <v>174</v>
      </c>
      <c r="J29" s="6" t="s">
        <v>175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176</v>
      </c>
      <c r="B30" s="12" t="s">
        <v>27</v>
      </c>
      <c r="C30" s="11" t="s">
        <v>177</v>
      </c>
      <c r="D30" s="11" t="s">
        <v>178</v>
      </c>
      <c r="E30" s="11" t="s">
        <v>177</v>
      </c>
      <c r="F30" s="11" t="s">
        <v>179</v>
      </c>
      <c r="G30" s="9" t="s">
        <v>17</v>
      </c>
      <c r="H30" s="9" t="s">
        <v>24</v>
      </c>
      <c r="I30" s="11" t="s">
        <v>180</v>
      </c>
      <c r="J30" s="10" t="s">
        <v>181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>
      <c r="A31" s="5" t="s">
        <v>182</v>
      </c>
      <c r="B31" s="8" t="s">
        <v>27</v>
      </c>
      <c r="C31" s="7" t="s">
        <v>183</v>
      </c>
      <c r="D31" s="7" t="s">
        <v>184</v>
      </c>
      <c r="E31" s="7" t="s">
        <v>183</v>
      </c>
      <c r="F31" s="7" t="s">
        <v>185</v>
      </c>
      <c r="G31" s="5" t="s">
        <v>17</v>
      </c>
      <c r="H31" s="5" t="s">
        <v>24</v>
      </c>
      <c r="I31" s="8" t="s">
        <v>27</v>
      </c>
      <c r="J31" s="8" t="s">
        <v>27</v>
      </c>
      <c r="K31" s="6" t="s">
        <v>186</v>
      </c>
      <c r="L31" s="6" t="s">
        <v>187</v>
      </c>
      <c r="M31" s="6" t="s">
        <v>183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188</v>
      </c>
      <c r="B32" s="10" t="s">
        <v>189</v>
      </c>
      <c r="C32" s="11" t="s">
        <v>190</v>
      </c>
      <c r="D32" s="11" t="s">
        <v>191</v>
      </c>
      <c r="E32" s="11" t="s">
        <v>85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189</v>
      </c>
      <c r="C33" s="7" t="s">
        <v>190</v>
      </c>
      <c r="D33" s="7" t="s">
        <v>196</v>
      </c>
      <c r="E33" s="7" t="s">
        <v>197</v>
      </c>
      <c r="F33" s="7" t="s">
        <v>192</v>
      </c>
      <c r="G33" s="5" t="s">
        <v>17</v>
      </c>
      <c r="H33" s="5" t="s">
        <v>24</v>
      </c>
      <c r="I33" s="7" t="s">
        <v>198</v>
      </c>
      <c r="J33" s="6" t="s">
        <v>199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60" customHeight="1">
      <c r="A34" s="9" t="s">
        <v>200</v>
      </c>
      <c r="B34" s="10" t="s">
        <v>189</v>
      </c>
      <c r="C34" s="11" t="s">
        <v>190</v>
      </c>
      <c r="D34" s="11" t="s">
        <v>201</v>
      </c>
      <c r="E34" s="11" t="s">
        <v>202</v>
      </c>
      <c r="F34" s="11" t="s">
        <v>192</v>
      </c>
      <c r="G34" s="9" t="s">
        <v>23</v>
      </c>
      <c r="H34" s="9" t="s">
        <v>24</v>
      </c>
      <c r="I34" s="11" t="s">
        <v>198</v>
      </c>
      <c r="J34" s="10" t="s">
        <v>203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204</v>
      </c>
      <c r="B35" s="6" t="s">
        <v>205</v>
      </c>
      <c r="C35" s="7" t="s">
        <v>206</v>
      </c>
      <c r="D35" s="7" t="s">
        <v>207</v>
      </c>
      <c r="E35" s="7" t="s">
        <v>208</v>
      </c>
      <c r="F35" s="7" t="s">
        <v>209</v>
      </c>
      <c r="G35" s="5" t="s">
        <v>17</v>
      </c>
      <c r="H35" s="5" t="s">
        <v>24</v>
      </c>
      <c r="I35" s="7" t="s">
        <v>210</v>
      </c>
      <c r="J35" s="6" t="s">
        <v>211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212</v>
      </c>
      <c r="B36" s="10" t="s">
        <v>205</v>
      </c>
      <c r="C36" s="11" t="s">
        <v>206</v>
      </c>
      <c r="D36" s="11" t="s">
        <v>213</v>
      </c>
      <c r="E36" s="11" t="s">
        <v>214</v>
      </c>
      <c r="F36" s="11" t="s">
        <v>209</v>
      </c>
      <c r="G36" s="9" t="s">
        <v>17</v>
      </c>
      <c r="H36" s="9" t="s">
        <v>24</v>
      </c>
      <c r="I36" s="11" t="s">
        <v>210</v>
      </c>
      <c r="J36" s="10" t="s">
        <v>211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215</v>
      </c>
      <c r="B37" s="6" t="s">
        <v>205</v>
      </c>
      <c r="C37" s="7" t="s">
        <v>206</v>
      </c>
      <c r="D37" s="7" t="s">
        <v>216</v>
      </c>
      <c r="E37" s="7" t="s">
        <v>19</v>
      </c>
      <c r="F37" s="7" t="s">
        <v>209</v>
      </c>
      <c r="G37" s="5" t="s">
        <v>17</v>
      </c>
      <c r="H37" s="5" t="s">
        <v>24</v>
      </c>
      <c r="I37" s="7" t="s">
        <v>210</v>
      </c>
      <c r="J37" s="6" t="s">
        <v>211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217</v>
      </c>
      <c r="B38" s="10" t="s">
        <v>205</v>
      </c>
      <c r="C38" s="11" t="s">
        <v>206</v>
      </c>
      <c r="D38" s="11" t="s">
        <v>218</v>
      </c>
      <c r="E38" s="11" t="s">
        <v>219</v>
      </c>
      <c r="F38" s="11" t="s">
        <v>209</v>
      </c>
      <c r="G38" s="9" t="s">
        <v>17</v>
      </c>
      <c r="H38" s="9" t="s">
        <v>24</v>
      </c>
      <c r="I38" s="11" t="s">
        <v>210</v>
      </c>
      <c r="J38" s="10" t="s">
        <v>211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220</v>
      </c>
      <c r="B39" s="6" t="s">
        <v>205</v>
      </c>
      <c r="C39" s="7" t="s">
        <v>206</v>
      </c>
      <c r="D39" s="7" t="s">
        <v>221</v>
      </c>
      <c r="E39" s="7" t="s">
        <v>222</v>
      </c>
      <c r="F39" s="7" t="s">
        <v>209</v>
      </c>
      <c r="G39" s="5" t="s">
        <v>17</v>
      </c>
      <c r="H39" s="5" t="s">
        <v>24</v>
      </c>
      <c r="I39" s="7" t="s">
        <v>210</v>
      </c>
      <c r="J39" s="6" t="s">
        <v>211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223</v>
      </c>
      <c r="B40" s="10" t="s">
        <v>205</v>
      </c>
      <c r="C40" s="11" t="s">
        <v>206</v>
      </c>
      <c r="D40" s="11" t="s">
        <v>224</v>
      </c>
      <c r="E40" s="11" t="s">
        <v>225</v>
      </c>
      <c r="F40" s="11" t="s">
        <v>209</v>
      </c>
      <c r="G40" s="9" t="s">
        <v>17</v>
      </c>
      <c r="H40" s="9" t="s">
        <v>24</v>
      </c>
      <c r="I40" s="11" t="s">
        <v>210</v>
      </c>
      <c r="J40" s="10" t="s">
        <v>211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197</v>
      </c>
      <c r="B41" s="6" t="s">
        <v>226</v>
      </c>
      <c r="C41" s="7" t="s">
        <v>227</v>
      </c>
      <c r="D41" s="7" t="s">
        <v>228</v>
      </c>
      <c r="E41" s="7" t="s">
        <v>229</v>
      </c>
      <c r="F41" s="7" t="s">
        <v>230</v>
      </c>
      <c r="G41" s="5" t="s">
        <v>17</v>
      </c>
      <c r="H41" s="5" t="s">
        <v>24</v>
      </c>
      <c r="I41" s="7" t="s">
        <v>231</v>
      </c>
      <c r="J41" s="6" t="s">
        <v>232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233</v>
      </c>
      <c r="B42" s="10" t="s">
        <v>226</v>
      </c>
      <c r="C42" s="11" t="s">
        <v>227</v>
      </c>
      <c r="D42" s="11" t="s">
        <v>234</v>
      </c>
      <c r="E42" s="11" t="s">
        <v>235</v>
      </c>
      <c r="F42" s="11" t="s">
        <v>230</v>
      </c>
      <c r="G42" s="9" t="s">
        <v>17</v>
      </c>
      <c r="H42" s="9" t="s">
        <v>24</v>
      </c>
      <c r="I42" s="11" t="s">
        <v>231</v>
      </c>
      <c r="J42" s="10" t="s">
        <v>232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236</v>
      </c>
      <c r="B43" s="8" t="s">
        <v>27</v>
      </c>
      <c r="C43" s="7" t="s">
        <v>237</v>
      </c>
      <c r="D43" s="7" t="s">
        <v>238</v>
      </c>
      <c r="E43" s="7" t="s">
        <v>237</v>
      </c>
      <c r="F43" s="7" t="s">
        <v>239</v>
      </c>
      <c r="G43" s="5" t="s">
        <v>17</v>
      </c>
      <c r="H43" s="5" t="s">
        <v>24</v>
      </c>
      <c r="I43" s="7" t="s">
        <v>240</v>
      </c>
      <c r="J43" s="6" t="s">
        <v>241</v>
      </c>
      <c r="K43" s="6" t="s">
        <v>242</v>
      </c>
      <c r="L43" s="6" t="s">
        <v>243</v>
      </c>
      <c r="M43" s="6" t="s">
        <v>237</v>
      </c>
      <c r="N43" s="6" t="s">
        <v>244</v>
      </c>
      <c r="O43" s="8" t="s">
        <v>27</v>
      </c>
      <c r="P43" s="6" t="s">
        <v>245</v>
      </c>
      <c r="Q43" s="6" t="s">
        <v>246</v>
      </c>
    </row>
    <row r="44" spans="1:17" ht="30" customHeight="1">
      <c r="A44" s="9" t="s">
        <v>247</v>
      </c>
      <c r="B44" s="12" t="s">
        <v>27</v>
      </c>
      <c r="C44" s="11" t="s">
        <v>248</v>
      </c>
      <c r="D44" s="11" t="s">
        <v>249</v>
      </c>
      <c r="E44" s="11" t="s">
        <v>248</v>
      </c>
      <c r="F44" s="11" t="s">
        <v>250</v>
      </c>
      <c r="G44" s="9" t="s">
        <v>17</v>
      </c>
      <c r="H44" s="9" t="s">
        <v>24</v>
      </c>
      <c r="I44" s="11" t="s">
        <v>251</v>
      </c>
      <c r="J44" s="10" t="s">
        <v>252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282</v>
      </c>
      <c r="G2" s="13">
        <v>1</v>
      </c>
    </row>
    <row r="3" spans="1:7">
      <c r="D3" s="2" t="s">
        <v>263</v>
      </c>
      <c r="E3" s="3" t="s">
        <v>264</v>
      </c>
      <c r="F3" s="14" t="s">
        <v>284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283</v>
      </c>
      <c r="G4" s="16">
        <f>SUM(G10:G46)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277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278</v>
      </c>
      <c r="E9" s="18" t="s">
        <v>279</v>
      </c>
      <c r="F9" s="18" t="s">
        <v>280</v>
      </c>
      <c r="G9" s="18" t="s">
        <v>281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CEILING(BoardQty*6,1)</f>
        <v>6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D23" s="19" t="s">
        <v>121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126</v>
      </c>
      <c r="B24" s="19" t="s">
        <v>127</v>
      </c>
      <c r="C24" s="19" t="s">
        <v>128</v>
      </c>
      <c r="D24" s="19" t="s">
        <v>129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134</v>
      </c>
      <c r="B25" s="19" t="s">
        <v>135</v>
      </c>
      <c r="C25" s="19" t="s">
        <v>136</v>
      </c>
      <c r="D25" s="19" t="s">
        <v>137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142</v>
      </c>
      <c r="B26" s="19" t="s">
        <v>143</v>
      </c>
      <c r="C26" s="19" t="s">
        <v>144</v>
      </c>
      <c r="D26" s="19" t="s">
        <v>145</v>
      </c>
      <c r="E26" s="19">
        <f>CEILING(BoardQty*3,1)</f>
        <v>3</v>
      </c>
      <c r="G26" s="20">
        <f>IF(AND(ISNUMBER(E26),ISNUMBER(F26)),E26*F26,"")</f>
        <v/>
      </c>
    </row>
    <row r="27" spans="1:7">
      <c r="A27" s="19" t="s">
        <v>148</v>
      </c>
      <c r="B27" s="19" t="s">
        <v>149</v>
      </c>
      <c r="C27" s="19" t="s">
        <v>150</v>
      </c>
      <c r="D27" s="19" t="s">
        <v>151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156</v>
      </c>
      <c r="B28" s="19" t="s">
        <v>155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163</v>
      </c>
      <c r="B29" s="19" t="s">
        <v>164</v>
      </c>
      <c r="C29" s="19" t="s">
        <v>165</v>
      </c>
      <c r="D29" s="19" t="s">
        <v>166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171</v>
      </c>
      <c r="B30" s="19" t="s">
        <v>172</v>
      </c>
      <c r="C30" s="19" t="s">
        <v>173</v>
      </c>
      <c r="D30" s="19" t="s">
        <v>174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178</v>
      </c>
      <c r="B31" s="19" t="s">
        <v>177</v>
      </c>
      <c r="C31" s="19" t="s">
        <v>179</v>
      </c>
      <c r="D31" s="19" t="s">
        <v>180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184</v>
      </c>
      <c r="B32" s="19" t="s">
        <v>183</v>
      </c>
      <c r="C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85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197</v>
      </c>
      <c r="C34" s="19" t="s">
        <v>192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192</v>
      </c>
      <c r="D35" s="19" t="s">
        <v>198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207</v>
      </c>
      <c r="B36" s="19" t="s">
        <v>208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213</v>
      </c>
      <c r="B37" s="19" t="s">
        <v>214</v>
      </c>
      <c r="C37" s="19" t="s">
        <v>209</v>
      </c>
      <c r="D37" s="19" t="s">
        <v>210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216</v>
      </c>
      <c r="B38" s="19" t="s">
        <v>19</v>
      </c>
      <c r="C38" s="19" t="s">
        <v>209</v>
      </c>
      <c r="D38" s="19" t="s">
        <v>210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219</v>
      </c>
      <c r="C39" s="19" t="s">
        <v>209</v>
      </c>
      <c r="D39" s="19" t="s">
        <v>210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221</v>
      </c>
      <c r="B40" s="19" t="s">
        <v>222</v>
      </c>
      <c r="C40" s="19" t="s">
        <v>209</v>
      </c>
      <c r="D40" s="19" t="s">
        <v>210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224</v>
      </c>
      <c r="B41" s="19" t="s">
        <v>225</v>
      </c>
      <c r="C41" s="19" t="s">
        <v>209</v>
      </c>
      <c r="D41" s="19" t="s">
        <v>210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230</v>
      </c>
      <c r="D42" s="19" t="s">
        <v>231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230</v>
      </c>
      <c r="D43" s="19" t="s">
        <v>231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238</v>
      </c>
      <c r="B44" s="19" t="s">
        <v>237</v>
      </c>
      <c r="C44" s="19" t="s">
        <v>239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249</v>
      </c>
      <c r="B45" s="19" t="s">
        <v>248</v>
      </c>
      <c r="C45" s="19" t="s">
        <v>250</v>
      </c>
      <c r="D45" s="19" t="s">
        <v>251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285</v>
      </c>
      <c r="B49" s="22" t="s">
        <v>286</v>
      </c>
    </row>
    <row r="50" spans="1:2">
      <c r="A50" s="23" t="s">
        <v>287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288</v>
      </c>
    </row>
    <row r="2" spans="1:1">
      <c r="A2" s="5" t="s">
        <v>289</v>
      </c>
    </row>
    <row r="3" spans="1:1">
      <c r="A3" s="6" t="s">
        <v>290</v>
      </c>
    </row>
    <row r="4" spans="1:1">
      <c r="A4" s="8" t="s">
        <v>291</v>
      </c>
    </row>
    <row r="6" spans="1:1">
      <c r="A6" t="s">
        <v>292</v>
      </c>
    </row>
    <row r="7" spans="1:1">
      <c r="A7" s="24" t="s">
        <v>293</v>
      </c>
    </row>
    <row r="8" spans="1:1">
      <c r="A8" s="25" t="s">
        <v>294</v>
      </c>
    </row>
    <row r="9" spans="1:1">
      <c r="A9" s="26" t="s">
        <v>295</v>
      </c>
    </row>
    <row r="10" spans="1:1">
      <c r="A10" s="27" t="s">
        <v>296</v>
      </c>
    </row>
    <row r="11" spans="1:1">
      <c r="A11" s="28" t="s">
        <v>297</v>
      </c>
    </row>
    <row r="12" spans="1:1">
      <c r="A12" s="29" t="s">
        <v>298</v>
      </c>
    </row>
    <row r="13" spans="1:1">
      <c r="A13" s="30" t="s">
        <v>299</v>
      </c>
    </row>
    <row r="14" spans="1:1">
      <c r="A14" s="31" t="s">
        <v>300</v>
      </c>
    </row>
    <row r="15" spans="1:1">
      <c r="A15" s="3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2023-10-13T21:03:45Z</dcterms:created>
  <dcterms:modified xsi:type="dcterms:W3CDTF">2023-10-13T21:03:45Z</dcterms:modified>
</cp:coreProperties>
</file>