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<sst xmlns="http://schemas.openxmlformats.org/spreadsheetml/2006/main" count="140" uniqueCount="88">
  <si>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</si>
  <si>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</si>
  <si>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</si>
  <si>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</si>
  <si>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</si>
  <si>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</si>
  <si>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</si>
  <si>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</si>
  <si>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</si>
  <si>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</si>
  <si>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</si>
  <si>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</si>
  <si>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C2</t>
  </si>
  <si>
    <t>100nF</t>
  </si>
  <si>
    <t>C_0504_1310Metric_Pad0.83x1.28mm_HandSolder</t>
  </si>
  <si>
    <t xml:space="preserve"> </t>
  </si>
  <si>
    <t>~</t>
  </si>
  <si>
    <t>2</t>
  </si>
  <si>
    <t>SMD Bipolar Electrolytic capacitor, Diameter 5.0mm, Heigth 5.4mm Alternate KiCad Library</t>
  </si>
  <si>
    <t>C_Bipolar_SMD_D5.0mm_H5.4mm</t>
  </si>
  <si>
    <t>C1</t>
  </si>
  <si>
    <t>1uF</t>
  </si>
  <si>
    <t>C_Elec_5x5.4</t>
  </si>
  <si>
    <t>3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</si>
  <si>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</si>
  <si>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</si>
  <si>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</si>
  <si>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</si>
  <si>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</si>
  <si>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</si>
  <si>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4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</si>
  <si>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</si>
  <si>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</si>
  <si>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</si>
  <si>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PinHeader_2x03_P2.54mm_Vertical_SMD</t>
  </si>
  <si>
    <t>5</t>
  </si>
  <si>
    <t>SMD 0805 Chip Resistor, European Symbol, Alternate KiCad Library</t>
  </si>
  <si>
    <t>R_0805</t>
  </si>
  <si>
    <t>R1</t>
  </si>
  <si>
    <t>5K1</t>
  </si>
  <si>
    <t>R_0603</t>
  </si>
  <si>
    <t>3 Channel 12bit PWM constant currend LED Driver with single wire interface</t>
  </si>
  <si>
    <t>TLC5973</t>
  </si>
  <si>
    <t>U1</t>
  </si>
  <si>
    <t>SOIC-8_3.9x4.9mm_P1.27mm</t>
  </si>
  <si>
    <t>http://www.ti.com/lit/ds/symlink/tlc5973.pdf</t>
  </si>
  <si>
    <t>KiBot Bill of Materials</t>
  </si>
  <si>
    <t>Schematic:</t>
  </si>
  <si>
    <t>pedalboard-led-ring</t>
  </si>
  <si>
    <t>Variant:</t>
  </si>
  <si>
    <t>default</t>
  </si>
  <si>
    <t>Revision:</t>
  </si>
  <si>
    <t/>
  </si>
  <si>
    <t>Date:</t>
  </si>
  <si>
    <t>2023-05-22_19-36-40</t>
  </si>
  <si>
    <t>KiCad Version:</t>
  </si>
  <si>
    <t>7.0.2.1-36-g582732918d-dirty-deb11</t>
  </si>
  <si>
    <t>Component Groups:</t>
  </si>
  <si>
    <t>Component Count:</t>
  </si>
  <si>
    <t>11 (11 SMD/ 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</si>
  <si>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</si>
  <si>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</si>
  <si>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</si>
  <si>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</si>
  <si>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</si>
  <si>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</si>
  <si>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</si>
  <si>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</si>
  <si>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</si>
  <si>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</si>
  <si>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</si>
  <si>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</si>
  <si>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2023-05-22 19:38:08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</si>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</sst>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349959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Harvatek%20PDFs/B3803FCH-20C001112U1930%20V1.3.pdf" TargetMode="External"/><Relationship Id="rId2" Type="http://schemas.openxmlformats.org/officeDocument/2006/relationships/hyperlink" Target="http://www.ti.com/lit/ds/symlink/tlc5973.pdf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2.7109375" customWidth="1"/>
    <col min="4" max="4" width="3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46</v>
      </c>
      <c r="D1" s="1"/>
      <c r="E1" s="1"/>
      <c r="F1" s="1"/>
      <c r="G1" s="1"/>
      <c r="H1" s="1"/>
      <c r="I1" s="1"/>
    </row>
    <row r="2" spans="1:9">
      <c r="C2" s="2" t="s">
        <v>47</v>
      </c>
      <c r="D2" s="3" t="s">
        <v>48</v>
      </c>
      <c r="E2" s="2" t="s">
        <v>57</v>
      </c>
      <c r="F2" s="3">
        <v>6</v>
      </c>
    </row>
    <row r="3" spans="1:9">
      <c r="C3" s="2" t="s">
        <v>49</v>
      </c>
      <c r="D3" s="3" t="s">
        <v>50</v>
      </c>
      <c r="E3" s="2" t="s">
        <v>58</v>
      </c>
      <c r="F3" s="3" t="s">
        <v>59</v>
      </c>
    </row>
    <row r="4" spans="1:9">
      <c r="C4" s="2" t="s">
        <v>51</v>
      </c>
      <c r="D4" s="3" t="s">
        <v>52</v>
      </c>
      <c r="E4" s="2" t="s">
        <v>60</v>
      </c>
      <c r="F4" s="3" t="s">
        <v>59</v>
      </c>
    </row>
    <row r="5" spans="1:9">
      <c r="C5" s="2" t="s">
        <v>53</v>
      </c>
      <c r="D5" s="3" t="s">
        <v>54</v>
      </c>
      <c r="E5" s="2" t="s">
        <v>61</v>
      </c>
      <c r="F5" s="3">
        <v>1</v>
      </c>
    </row>
    <row r="6" spans="1:9">
      <c r="C6" s="2" t="s">
        <v>55</v>
      </c>
      <c r="D6" s="3" t="s">
        <v>56</v>
      </c>
      <c r="E6" s="2" t="s">
        <v>62</v>
      </c>
      <c r="F6" s="3">
        <v>11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9</v>
      </c>
      <c r="H9" s="5" t="s">
        <v>15</v>
      </c>
      <c r="I9" s="8" t="s">
        <v>16</v>
      </c>
    </row>
    <row r="10" spans="1:9" ht="30" customHeight="1">
      <c r="A10" s="9" t="s">
        <v>17</v>
      </c>
      <c r="B10" s="10" t="s">
        <v>18</v>
      </c>
      <c r="C10" s="11" t="s">
        <v>19</v>
      </c>
      <c r="D10" s="11" t="s">
        <v>20</v>
      </c>
      <c r="E10" s="11" t="s">
        <v>21</v>
      </c>
      <c r="F10" s="11" t="s">
        <v>22</v>
      </c>
      <c r="G10" s="9" t="s">
        <v>9</v>
      </c>
      <c r="H10" s="9" t="s">
        <v>15</v>
      </c>
      <c r="I10" s="12" t="s">
        <v>16</v>
      </c>
    </row>
    <row r="11" spans="1:9" ht="30" customHeight="1">
      <c r="A11" s="5" t="s">
        <v>23</v>
      </c>
      <c r="B11" s="6" t="s">
        <v>24</v>
      </c>
      <c r="C11" s="7" t="s">
        <v>25</v>
      </c>
      <c r="D11" s="7" t="s">
        <v>26</v>
      </c>
      <c r="E11" s="7" t="s">
        <v>25</v>
      </c>
      <c r="F11" s="7" t="s">
        <v>27</v>
      </c>
      <c r="G11" s="5" t="s">
        <v>28</v>
      </c>
      <c r="H11" s="5" t="s">
        <v>15</v>
      </c>
      <c r="I11" s="7" t="s">
        <v>29</v>
      </c>
    </row>
    <row r="12" spans="1:9" ht="45" customHeight="1">
      <c r="A12" s="9" t="s">
        <v>30</v>
      </c>
      <c r="B12" s="10" t="s">
        <v>31</v>
      </c>
      <c r="C12" s="11" t="s">
        <v>32</v>
      </c>
      <c r="D12" s="11" t="s">
        <v>33</v>
      </c>
      <c r="E12" s="11" t="s">
        <v>32</v>
      </c>
      <c r="F12" s="11" t="s">
        <v>34</v>
      </c>
      <c r="G12" s="9" t="s">
        <v>9</v>
      </c>
      <c r="H12" s="9" t="s">
        <v>15</v>
      </c>
      <c r="I12" s="12" t="s">
        <v>16</v>
      </c>
    </row>
    <row r="13" spans="1:9" ht="30" customHeight="1">
      <c r="A13" s="5" t="s">
        <v>35</v>
      </c>
      <c r="B13" s="6" t="s">
        <v>36</v>
      </c>
      <c r="C13" s="7" t="s">
        <v>37</v>
      </c>
      <c r="D13" s="7" t="s">
        <v>38</v>
      </c>
      <c r="E13" s="7" t="s">
        <v>39</v>
      </c>
      <c r="F13" s="7" t="s">
        <v>40</v>
      </c>
      <c r="G13" s="5" t="s">
        <v>9</v>
      </c>
      <c r="H13" s="5" t="s">
        <v>15</v>
      </c>
      <c r="I13" s="8" t="s">
        <v>16</v>
      </c>
    </row>
    <row r="14" spans="1:9" ht="30" customHeight="1">
      <c r="A14" s="9" t="s">
        <v>28</v>
      </c>
      <c r="B14" s="10" t="s">
        <v>41</v>
      </c>
      <c r="C14" s="11" t="s">
        <v>42</v>
      </c>
      <c r="D14" s="11" t="s">
        <v>43</v>
      </c>
      <c r="E14" s="11" t="s">
        <v>42</v>
      </c>
      <c r="F14" s="11" t="s">
        <v>44</v>
      </c>
      <c r="G14" s="9" t="s">
        <v>9</v>
      </c>
      <c r="H14" s="9" t="s">
        <v>15</v>
      </c>
      <c r="I14" s="11" t="s">
        <v>45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1.7109375" customWidth="1"/>
    <col min="3" max="3" width="44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46</v>
      </c>
      <c r="E1" s="1"/>
      <c r="F1" s="1"/>
      <c r="G1" s="1"/>
    </row>
    <row r="2" spans="1:7">
      <c r="D2" s="2" t="s">
        <v>47</v>
      </c>
      <c r="E2" s="3" t="s">
        <v>48</v>
      </c>
      <c r="F2" s="13" t="s">
        <v>68</v>
      </c>
      <c r="G2" s="13">
        <v>1</v>
      </c>
    </row>
    <row r="3" spans="1:7">
      <c r="D3" s="2" t="s">
        <v>49</v>
      </c>
      <c r="E3" s="3" t="s">
        <v>50</v>
      </c>
      <c r="F3" s="14" t="s">
        <v>70</v>
      </c>
      <c r="G3" s="15">
        <f>TotalCost/BoardQty</f>
        <v>0.0</v>
      </c>
    </row>
    <row r="4" spans="1:7">
      <c r="D4" s="2" t="s">
        <v>51</v>
      </c>
      <c r="E4" s="3" t="s">
        <v>52</v>
      </c>
      <c r="F4" s="14" t="s">
        <v>69</v>
      </c>
      <c r="G4" s="16">
        <f>SUM(G10:G15)</f>
        <v>0</v>
      </c>
    </row>
    <row r="5" spans="1:7">
      <c r="D5" s="2" t="s">
        <v>53</v>
      </c>
      <c r="E5" s="3" t="s">
        <v>54</v>
      </c>
    </row>
    <row r="6" spans="1:7">
      <c r="D6" s="2" t="s">
        <v>55</v>
      </c>
      <c r="E6" s="3" t="s">
        <v>56</v>
      </c>
    </row>
    <row r="8" spans="1:7">
      <c r="A8" s="17" t="s">
        <v>63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64</v>
      </c>
      <c r="E9" s="18" t="s">
        <v>65</v>
      </c>
      <c r="F9" s="18" t="s">
        <v>66</v>
      </c>
      <c r="G9" s="18" t="s">
        <v>67</v>
      </c>
    </row>
    <row r="10" spans="1:7">
      <c r="A10" s="19" t="s">
        <v>12</v>
      </c>
      <c r="B10" s="19" t="s">
        <v>13</v>
      </c>
      <c r="C10" s="19" t="s">
        <v>14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20</v>
      </c>
      <c r="B11" s="19" t="s">
        <v>21</v>
      </c>
      <c r="C11" s="19" t="s">
        <v>22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25</v>
      </c>
      <c r="C12" s="19" t="s">
        <v>27</v>
      </c>
      <c r="D12" s="19" t="s">
        <v>29</v>
      </c>
      <c r="E12" s="19">
        <f>CEILING(BoardQty*6,1)</f>
        <v>6</v>
      </c>
      <c r="G12" s="20">
        <f>IF(AND(ISNUMBER(E12),ISNUMBER(F12)),E12*F12,"")</f>
        <v/>
      </c>
    </row>
    <row r="13" spans="1:7">
      <c r="A13" s="19" t="s">
        <v>33</v>
      </c>
      <c r="B13" s="19" t="s">
        <v>32</v>
      </c>
      <c r="C13" s="19" t="s">
        <v>34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38</v>
      </c>
      <c r="B14" s="19" t="s">
        <v>39</v>
      </c>
      <c r="C14" s="19" t="s">
        <v>40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43</v>
      </c>
      <c r="B15" s="19" t="s">
        <v>42</v>
      </c>
      <c r="C15" s="19" t="s">
        <v>44</v>
      </c>
      <c r="D15" s="19" t="s">
        <v>45</v>
      </c>
      <c r="E15" s="19">
        <f>BoardQty*1</f>
        <v>1</v>
      </c>
      <c r="G15" s="20">
        <f>IF(AND(ISNUMBER(E15),ISNUMBER(F15)),E15*F15,"")</f>
        <v/>
      </c>
    </row>
    <row r="18" spans="1:2">
      <c r="A18" s="21" t="s">
        <v>71</v>
      </c>
      <c r="B18" s="22" t="s">
        <v>72</v>
      </c>
    </row>
    <row r="19" spans="1:2">
      <c r="A19" s="23" t="s">
        <v>73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2" r:id="rId1"/>
    <hyperlink ref="D15" r:id="rId2"/>
  </hyperlinks>
  <pageMargins left="0.7" right="0.7" top="0.75" bottom="0.75" header="0.3" footer="0.3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74</v>
      </c>
    </row>
    <row r="2" spans="1:1">
      <c r="A2" s="5" t="s">
        <v>75</v>
      </c>
    </row>
    <row r="3" spans="1:1">
      <c r="A3" s="6" t="s">
        <v>76</v>
      </c>
    </row>
    <row r="4" spans="1:1">
      <c r="A4" s="8" t="s">
        <v>77</v>
      </c>
    </row>
    <row r="6" spans="1:1">
      <c r="A6" t="s">
        <v>78</v>
      </c>
    </row>
    <row r="7" spans="1:1">
      <c r="A7" s="24" t="s">
        <v>79</v>
      </c>
    </row>
    <row r="8" spans="1:1">
      <c r="A8" s="25" t="s">
        <v>80</v>
      </c>
    </row>
    <row r="9" spans="1:1">
      <c r="A9" s="26" t="s">
        <v>81</v>
      </c>
    </row>
    <row r="10" spans="1:1">
      <c r="A10" s="27" t="s">
        <v>82</v>
      </c>
    </row>
    <row r="11" spans="1:1">
      <c r="A11" s="28" t="s">
        <v>83</v>
      </c>
    </row>
    <row r="12" spans="1:1">
      <c r="A12" s="29" t="s">
        <v>84</v>
      </c>
    </row>
    <row r="13" spans="1:1">
      <c r="A13" s="30" t="s">
        <v>85</v>
      </c>
    </row>
    <row r="14" spans="1:1">
      <c r="A14" s="31" t="s">
        <v>86</v>
      </c>
    </row>
    <row r="15" spans="1:1">
      <c r="A15" s="3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2023-05-22T19:38:08Z</dcterms:created>
  <dcterms:modified xsi:type="dcterms:W3CDTF">2023-05-22T19:38:08Z</dcterms:modified>
</cp:coreProperties>
</file>