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c37491f5bcf464/Documentos/my-road-to-R/personal-studies/2020-election/"/>
    </mc:Choice>
  </mc:AlternateContent>
  <xr:revisionPtr revIDLastSave="281" documentId="8_{5BAB6B78-6EE7-4DA8-95AA-E504E61A773C}" xr6:coauthVersionLast="47" xr6:coauthVersionMax="47" xr10:uidLastSave="{6A8CCC78-BCDD-4164-8495-809CF9439526}"/>
  <bookViews>
    <workbookView xWindow="-120" yWindow="-120" windowWidth="20730" windowHeight="11160" activeTab="1" xr2:uid="{D7FA0FE9-583A-4AF4-8AD2-F627E854A7F8}"/>
  </bookViews>
  <sheets>
    <sheet name="origin" sheetId="1" r:id="rId1"/>
    <sheet name="Sheet4" sheetId="4" r:id="rId2"/>
    <sheet name="edit" sheetId="3" r:id="rId3"/>
  </sheets>
  <definedNames>
    <definedName name="_xlnm._FilterDatabase" localSheetId="0" hidden="1">origin!$A$1:$F$82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2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40" i="4"/>
  <c r="D41" i="4"/>
  <c r="D42" i="4"/>
  <c r="D43" i="4"/>
  <c r="D44" i="4"/>
  <c r="D45" i="4"/>
  <c r="D46" i="4"/>
  <c r="D47" i="4"/>
  <c r="D48" i="4"/>
  <c r="D49" i="4"/>
  <c r="D50" i="4"/>
  <c r="D51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2" i="4"/>
</calcChain>
</file>

<file path=xl/sharedStrings.xml><?xml version="1.0" encoding="utf-8"?>
<sst xmlns="http://schemas.openxmlformats.org/spreadsheetml/2006/main" count="1511" uniqueCount="356">
  <si>
    <t>Município</t>
  </si>
  <si>
    <t>Nome</t>
  </si>
  <si>
    <t>Endereço</t>
  </si>
  <si>
    <t>Bairro</t>
  </si>
  <si>
    <t>Seções</t>
  </si>
  <si>
    <t>Seções Especiais</t>
  </si>
  <si>
    <t>ATIBAIA</t>
  </si>
  <si>
    <t>CIE. DR. JOSÉ APARECIDO FERREIRA FRANCO</t>
  </si>
  <si>
    <t>RUA LOURENÇO DE ALBUQUERQUE, S/N</t>
  </si>
  <si>
    <t>JARDIM BRASIL</t>
  </si>
  <si>
    <t>185ª; 187ª; 191ª; 196ª; 202ª; 208ª; 244ª; 301ª;</t>
  </si>
  <si>
    <t>244ª;</t>
  </si>
  <si>
    <t>CIEM - CENTRO INTEGRAÇÃO EDUCAÇÃO MUNICIPAL</t>
  </si>
  <si>
    <t>RUA DA IMPRENSA, 165</t>
  </si>
  <si>
    <t>JARDIM TERCEIRO CENTENARIO</t>
  </si>
  <si>
    <t>140ª; 184ª; 231ª; 279ª; 297ª; 332ª; 356ª; 375ª;</t>
  </si>
  <si>
    <t>COC ATIBAIA</t>
  </si>
  <si>
    <t>ALAMEDA PROF. LUCAS NOGUEIRA GARCEZ 4720</t>
  </si>
  <si>
    <t>JARDIM PAULISTA</t>
  </si>
  <si>
    <t>395ª; 414ª; 427ª; 439ª; 455ª; 469ª; 482ª; 488ª; 495ª;</t>
  </si>
  <si>
    <t>427ª;</t>
  </si>
  <si>
    <t>BOM JESUS DOS PERDÕES</t>
  </si>
  <si>
    <t>COLÉGIO BOM JESUS</t>
  </si>
  <si>
    <t>AVENIDA SANTO AGOSTINHO, 1020</t>
  </si>
  <si>
    <t>CIDADE NOVA</t>
  </si>
  <si>
    <t>468ª; 496ª;</t>
  </si>
  <si>
    <t>COLEGIO OBJETIVO</t>
  </si>
  <si>
    <t>AV ENG WALTER ENGRACIA OLIVEIRA, 86</t>
  </si>
  <si>
    <t>ESTANCIA LYNCE</t>
  </si>
  <si>
    <t>504ª; 507ª;</t>
  </si>
  <si>
    <t>504ª;</t>
  </si>
  <si>
    <t>JARINU</t>
  </si>
  <si>
    <t>COLÉGIO OBJETIVO</t>
  </si>
  <si>
    <t>RODOVIA EDGARD MÁXIMO ZAMBOTO, KM. 70</t>
  </si>
  <si>
    <t>FIM DO CAMPO</t>
  </si>
  <si>
    <t>229ª; 246ª; 261ª; 282ª; 417ª; 481ª;</t>
  </si>
  <si>
    <t>COLÉGIO POPULUS</t>
  </si>
  <si>
    <t>RUA NAPOLEÃO FERRO, 352</t>
  </si>
  <si>
    <t>ALVINOPOLIS</t>
  </si>
  <si>
    <t>503ª; 508ª;</t>
  </si>
  <si>
    <t>503ª;</t>
  </si>
  <si>
    <t>COLÉGIO SÃO PAULO</t>
  </si>
  <si>
    <t>AV. HORÁCIO NETO, 561</t>
  </si>
  <si>
    <t>VILA SANTISTA</t>
  </si>
  <si>
    <t>115ª; 124ª; 220ª; 256ª; 281ª; 311ª; 334ª; 351ª; 412ª; 470ª; 520ª;</t>
  </si>
  <si>
    <t>520ª;</t>
  </si>
  <si>
    <t>COLÉGIO VANGUARDA</t>
  </si>
  <si>
    <t>AV. DONA GERTRUDES 559</t>
  </si>
  <si>
    <t>393ª; 428ª; 474ª;</t>
  </si>
  <si>
    <t>NAZARÉ PAULISTA</t>
  </si>
  <si>
    <t>CRECHE DONA DARCI</t>
  </si>
  <si>
    <t>AV. COMENDADOR VICENTE DE PAULA PENIDO, 162</t>
  </si>
  <si>
    <t>CENTRO</t>
  </si>
  <si>
    <t>317ª; 331ª; 366ª;</t>
  </si>
  <si>
    <t>EE. CARLOS JOSÉ RIBEIRO</t>
  </si>
  <si>
    <t>RUA ADOLFO ANDRÉ, 1640</t>
  </si>
  <si>
    <t>VILA RICA</t>
  </si>
  <si>
    <t>Da 13ª à 16ª; 360ª; 405ª; 454ª;</t>
  </si>
  <si>
    <t>360ª;</t>
  </si>
  <si>
    <t>EE. DUÍLIO MAZIERO</t>
  </si>
  <si>
    <t>RUA JARINU, 175</t>
  </si>
  <si>
    <t>JD. MORADA ALTA</t>
  </si>
  <si>
    <t>319ª; 411ª; 479ª; 489ª; 511ª;</t>
  </si>
  <si>
    <t>EE. ESTUDANTE EDNALDO APARECIDO SALLES</t>
  </si>
  <si>
    <t>RUA DR. EURICO DE SOUZA PEREIRA</t>
  </si>
  <si>
    <t>JARDIM ALVINÓPOLIS</t>
  </si>
  <si>
    <t>Da 49ª à 52ª; 224ª; 248ª; 267ª; 284ª; 293ª;</t>
  </si>
  <si>
    <t>293ª;</t>
  </si>
  <si>
    <t>EE. FÁBIO HACL PINOLA</t>
  </si>
  <si>
    <t>RUA JOSÉ FARIA JÚNIOR S/N</t>
  </si>
  <si>
    <t>VICENTE NUNES</t>
  </si>
  <si>
    <t>168ª; 218ª; 255ª; 265ª; 292ª; 327ª; 388ª;</t>
  </si>
  <si>
    <t>388ª;</t>
  </si>
  <si>
    <t>EE. FRANCISCO DE AGUIAR PEÇANHA</t>
  </si>
  <si>
    <t>RUA JOÃO BATISTA CONTI, S/N</t>
  </si>
  <si>
    <t>Da 53ª à 60ª; 149ª; 164ª; 174ª; 206ª; 404ª;</t>
  </si>
  <si>
    <t>404ª;</t>
  </si>
  <si>
    <t>EE. FRANCISCO DEROSA</t>
  </si>
  <si>
    <t>PÇA ÁLVARO GUIÃO, S/N</t>
  </si>
  <si>
    <t>Da 101ª à 109ª; 161ª;</t>
  </si>
  <si>
    <t>EE. IGNÁCIO BORGES</t>
  </si>
  <si>
    <t>ESTRADA DO RIO ACIMA, S/N</t>
  </si>
  <si>
    <t>RIO ACIMA</t>
  </si>
  <si>
    <t>212ª; 429ª;</t>
  </si>
  <si>
    <t>EE. JERÔNIMO DE CAMARGO</t>
  </si>
  <si>
    <t>AV. DR. ANTENOR SOARES GRANDA, S/N</t>
  </si>
  <si>
    <t>Da 92ª à 100ª; 122ª; 362ª;</t>
  </si>
  <si>
    <t>EE. JOÃO EVANGELISTA MARIANO DA COSTA LOBO</t>
  </si>
  <si>
    <t>AV. COPACABANA, S/N</t>
  </si>
  <si>
    <t>JARDIM DAS CEREJEIRAS</t>
  </si>
  <si>
    <t>113ª; 143ª; 188ª; 204ª; 364ª; 386ª; 515ª;</t>
  </si>
  <si>
    <t>EE. JOSÉ ALVIM</t>
  </si>
  <si>
    <t>PÇA. GUILHERME GONÇALVES, S/N</t>
  </si>
  <si>
    <t>Da 1ª à 12ª; 221ª; 240ª; 260ª; 275ª;</t>
  </si>
  <si>
    <t>EE. JOSÉ PIRES ALVIM</t>
  </si>
  <si>
    <t>RUA EMÍDIO FAZZIO, S/N</t>
  </si>
  <si>
    <t>Da 35ª à 40ª; 116ª; 132ª;</t>
  </si>
  <si>
    <t>EE. MAJOR JUVENAL ALVIM</t>
  </si>
  <si>
    <t>AL. LUCAS NOGUEIRA GARCEZ</t>
  </si>
  <si>
    <t>VILA THAIS</t>
  </si>
  <si>
    <t>Da 41ª à 46ª; 123ª; 138ª; 154ª; 225ª; 251ª; 262ª; 283ª; 359ª; 379ª;</t>
  </si>
  <si>
    <t>EE. ORLANDO MAURÍCIO ZAMBOTTO</t>
  </si>
  <si>
    <t>RUA JOSÉ EDUARDO, S/N</t>
  </si>
  <si>
    <t>MARACANA</t>
  </si>
  <si>
    <t>200ª; 226ª; 239ª; 253ª; 304ª; 336ª; 406ª; 421ª; 450ª; 476ª;</t>
  </si>
  <si>
    <t>421ª;</t>
  </si>
  <si>
    <t>EE. PADRE MATEUS NUNES DE SIQUEIRA</t>
  </si>
  <si>
    <t>PÇA. DR. YUGAWA, S/N</t>
  </si>
  <si>
    <t>CAETETUBA</t>
  </si>
  <si>
    <t>Da 74ª à 81ª; 207ª; 222ª; 238ª;</t>
  </si>
  <si>
    <t>EE. PRFª. CLÉLIA DE BARROS LEITE DA SILVA</t>
  </si>
  <si>
    <t>RODOVIA JUVENAL PONCIANO DE CAMARGO, KM. 50</t>
  </si>
  <si>
    <t>CUIABA</t>
  </si>
  <si>
    <t>190ª; 199ª; 268ª; 363ª; 478ª;</t>
  </si>
  <si>
    <t>268ª;</t>
  </si>
  <si>
    <t>EE. PROFª MARIA CECÍLIA TEIXEIRA PINTO</t>
  </si>
  <si>
    <t>RUA SANTO ROSA, 630</t>
  </si>
  <si>
    <t>328ª; 342ª; 350ª; 367ª; 373ª; 387ª; 407ª; 453ª;</t>
  </si>
  <si>
    <t>328ª;</t>
  </si>
  <si>
    <t>EE. PROFª. ARACI BUENO CONTI</t>
  </si>
  <si>
    <t>PÇA. JOÃO PAULO II, 85</t>
  </si>
  <si>
    <t>Da 30ª à 34ª; 136ª; 348ª; 371ª; 483ª;</t>
  </si>
  <si>
    <t>32ª;</t>
  </si>
  <si>
    <t>EE. PROFª. CIRCE TEIXEIRA MUSA E SILVA</t>
  </si>
  <si>
    <t>RUA WILSON MUTTI, S/N</t>
  </si>
  <si>
    <t>186ª; 192ª; 227ª; 290ª; 341ª; 353ª; 377ª; 523ª;</t>
  </si>
  <si>
    <t>192ª;</t>
  </si>
  <si>
    <t>EE. PROF. CONSTANTINO SIMÕES DE LIMA</t>
  </si>
  <si>
    <t>ESTRADA DA BOA VISTA</t>
  </si>
  <si>
    <t>BAIRRO BOA VISTA</t>
  </si>
  <si>
    <t>189ª; 258ª; 449ª;</t>
  </si>
  <si>
    <t>EE. PROF FRANCISCO DAMANTE</t>
  </si>
  <si>
    <t>RUA SÃO GERALDO, 403</t>
  </si>
  <si>
    <t>Da 82ª à 88ª; 117ª; 217ª; 247ª; 250ª;</t>
  </si>
  <si>
    <t>250ª;</t>
  </si>
  <si>
    <t>EE. PROFª. FÚLVIA MARIA APARECIDA CANCHERINI FAZZIO</t>
  </si>
  <si>
    <t>RUA TÓQUIO, S/N</t>
  </si>
  <si>
    <t>JARDIM IMPERIAL</t>
  </si>
  <si>
    <t>69ª; Da 71ª à 73ª; 139ª; 316ª; 420ª; 434ª;</t>
  </si>
  <si>
    <t>EE. PROF. GABRIEL DA SILVA</t>
  </si>
  <si>
    <t>AV. SÃO JOÃO S/N</t>
  </si>
  <si>
    <t>PONTE</t>
  </si>
  <si>
    <t>Da 61ª à 63ª; 223ª; 280ª; 313ª; 349ª; 410ª;</t>
  </si>
  <si>
    <t>EE. PROF. HENRIQUE MIGUEL HACL</t>
  </si>
  <si>
    <t>ESTRADA MUNICIPAL - KM 41 - ROD.DOM PEDRO</t>
  </si>
  <si>
    <t>DIVININHO</t>
  </si>
  <si>
    <t>460ª; 524ª;</t>
  </si>
  <si>
    <t>EE. PROF. JOÃO ANTÔNIO RODRIGUES</t>
  </si>
  <si>
    <t>RUA LONDRES, S/N</t>
  </si>
  <si>
    <t>309ª; 329ª; 345ª; 368ª; 402ª; 419ª; 443ª; 457ª; 519ª;</t>
  </si>
  <si>
    <t>519ª;</t>
  </si>
  <si>
    <t>EE. PROF. JOSÉ MANOEL ÁLVARES ROSENDE</t>
  </si>
  <si>
    <t>RUA CARMINE PUGLIESI, S/N</t>
  </si>
  <si>
    <t>137ª; 152ª; 155ª; 159ª; 236ª; 269ª;</t>
  </si>
  <si>
    <t>137ª;</t>
  </si>
  <si>
    <t>EE. PROFª. LUZIA DELLA ROSA HACL</t>
  </si>
  <si>
    <t>AV. MATIAS LOPES, S/N</t>
  </si>
  <si>
    <t>MASCATE</t>
  </si>
  <si>
    <t>286ª; 381ª; 480ª;</t>
  </si>
  <si>
    <t>286ª;</t>
  </si>
  <si>
    <t>EE. PROFª. MARIA DO CARMO BARBOSA</t>
  </si>
  <si>
    <t>RUA JOSÉ SILVA, S/N</t>
  </si>
  <si>
    <t>TANQUE</t>
  </si>
  <si>
    <t>171ª; 178ª; 198ª; 228ª; 263ª; 291ª; 306ª; 339ª; 354ª;</t>
  </si>
  <si>
    <t>354ª;</t>
  </si>
  <si>
    <t>EE. PROF. SÉRGIO GONÇALVES VIANA</t>
  </si>
  <si>
    <t>PÇA. DE ESPORTES MANOEL AFONSO, S/N</t>
  </si>
  <si>
    <t>119ª; 121ª; Da 126ª à 127ª; 172ª; 215ª; 289ª; 300ª;</t>
  </si>
  <si>
    <t>300ª;</t>
  </si>
  <si>
    <t>EE. PROFª. ZILAH BARRETO PACITTI</t>
  </si>
  <si>
    <t>RUA ANTÔNIO DA CUNHA LEITE, S/N</t>
  </si>
  <si>
    <t>PORTÃO</t>
  </si>
  <si>
    <t>Da 181ª à 182ª; 194ª; 209ª; 252ª; 285ª; 308ª; 344ª; 358ª; 374ª;</t>
  </si>
  <si>
    <t>344ª;</t>
  </si>
  <si>
    <t>EE PROF.JÚLIO CÉSAR FLÓRIDO RAFAELI</t>
  </si>
  <si>
    <t>AV. INDUSTRIAL WALTER KLOTH, S/N</t>
  </si>
  <si>
    <t>485ª; 494ª; 499ª; 509ª; 527ª;</t>
  </si>
  <si>
    <t>EE. ZULMIRO ALVES SIQUEIRA</t>
  </si>
  <si>
    <t>ESTRADA MUNICIPAL PEDRO FERRARA 141</t>
  </si>
  <si>
    <t>CAMPO DOS ALEIXOS</t>
  </si>
  <si>
    <t>392ª; 440ª; 492ª;</t>
  </si>
  <si>
    <t>392ª;</t>
  </si>
  <si>
    <t>EM. EDUCADOR PAULO FREIRE</t>
  </si>
  <si>
    <t>ESTRADA MUNICIPAL HISAICHI TAKEBAYASHI 8500</t>
  </si>
  <si>
    <t>USINA</t>
  </si>
  <si>
    <t>391ª; 431ª; 477ª; 497ª; 522ª;</t>
  </si>
  <si>
    <t>EM. PROFª. THEREZINHA DO MENINO JESUS SILVEIRA CAMPOS SIRERA</t>
  </si>
  <si>
    <t>RUA LONDRES</t>
  </si>
  <si>
    <t>JARDIM CEREJEIRAS</t>
  </si>
  <si>
    <t>518ª.</t>
  </si>
  <si>
    <t>518ª;</t>
  </si>
  <si>
    <t>EM. PROF. WALDEMAR BASTOS BÜHLER</t>
  </si>
  <si>
    <t>RUA MARACANÃ, 185</t>
  </si>
  <si>
    <t>Da 516ª à 517ª.</t>
  </si>
  <si>
    <t>517ª;</t>
  </si>
  <si>
    <t>EMEF ARMANDO TAMASSIA</t>
  </si>
  <si>
    <t>RUA TÓKIO, 401</t>
  </si>
  <si>
    <t>68ª; 70ª; 233ª; 257ª; 264ª; 274ª; 288ª; 294ª;</t>
  </si>
  <si>
    <t>274ª;</t>
  </si>
  <si>
    <t>EMEF. DORALI PINHEIRO</t>
  </si>
  <si>
    <t>BAIRRO QUATRO CANTOS</t>
  </si>
  <si>
    <t>QUATRO CANTOS</t>
  </si>
  <si>
    <t>461ª.</t>
  </si>
  <si>
    <t>EMEF GOVERNADOR MÁRIO COVAS JÚNIOR</t>
  </si>
  <si>
    <t>RUA ALICE DE AMORIM GONÇALVES 35</t>
  </si>
  <si>
    <t>JARDIM DA SAUDE</t>
  </si>
  <si>
    <t>125ª; 134ª; 147ª; 153ª; 158ª; 162ª; Da 271ª à 272ª;</t>
  </si>
  <si>
    <t>271ª;</t>
  </si>
  <si>
    <t>EMEF MARIA HELENA FARIA FERRAZ</t>
  </si>
  <si>
    <t>AV. TERCEIRO CENTENÁRIO, 295</t>
  </si>
  <si>
    <t>112ª; 211ª; 299ª; 324ª; 370ª; 401ª;</t>
  </si>
  <si>
    <t>401ª;</t>
  </si>
  <si>
    <t>EMEF MONSENHOR AFONSO</t>
  </si>
  <si>
    <t>RODOVIA JUVENAL PONCIANO DE CAMARGO, KM. 62</t>
  </si>
  <si>
    <t>ARAUJO</t>
  </si>
  <si>
    <t>Da 110ª à 111ª; 118ª; 120ª; 129ª; 148ª; 156ª; 205ª; 243ª; 245ª;</t>
  </si>
  <si>
    <t>245ª;</t>
  </si>
  <si>
    <t>EMEF NELSON JOSÉ PEDROSO</t>
  </si>
  <si>
    <t>RUA ANTÔNIO DA CUNHA LEITE 1835</t>
  </si>
  <si>
    <t>397ª; 425ª; 436ª; 463ª;</t>
  </si>
  <si>
    <t>425ª;</t>
  </si>
  <si>
    <t>EMEF PADRE ARNALDO VICENTE BELLI</t>
  </si>
  <si>
    <t>RUA PIRES MACHADO, 100</t>
  </si>
  <si>
    <t>MARF I</t>
  </si>
  <si>
    <t>315ª; 335ª; 347ª; 384ª; 413ª; 424ª;</t>
  </si>
  <si>
    <t>424ª;</t>
  </si>
  <si>
    <t>EMEF PEDRO DE ALCÂNTARA DOS SANTOS</t>
  </si>
  <si>
    <t>ESTRADA DO RONCADOR 120</t>
  </si>
  <si>
    <t>CHACARAS BRASIL</t>
  </si>
  <si>
    <t>394ª; 500ª;</t>
  </si>
  <si>
    <t>500ª;</t>
  </si>
  <si>
    <t>EMEF PEDRO FERRARA</t>
  </si>
  <si>
    <t>RUA ONZE 81</t>
  </si>
  <si>
    <t>VILA PRIMAVERA</t>
  </si>
  <si>
    <t>403ª; 442ª; 484ª; 490ª; 512ª;</t>
  </si>
  <si>
    <t>403ª;</t>
  </si>
  <si>
    <t>EMEF. PREF. GILBERTO SANTANA</t>
  </si>
  <si>
    <t>RUA NAZARENO POSSI S/N</t>
  </si>
  <si>
    <t>399ª; 416ª; 433ª; 438ª; 462ª;</t>
  </si>
  <si>
    <t>433ª;</t>
  </si>
  <si>
    <t>EMEF PREFEITO JÚLIO SQUIZATO</t>
  </si>
  <si>
    <t>RUA SEBASTIÃO BUENO DA CUNHA FILHO, 20</t>
  </si>
  <si>
    <t>CAMPO LARGO</t>
  </si>
  <si>
    <t>320ª; 472ª; 510ª;</t>
  </si>
  <si>
    <t>EMEF PREFEITO TAKAO ONO</t>
  </si>
  <si>
    <t>RUA BUENOS AIRES S/N</t>
  </si>
  <si>
    <t>234ª; 278ª; 296ª; 323ª; 340ª; 372ª; 409ª; 456ª; 513ª;</t>
  </si>
  <si>
    <t>409ª;</t>
  </si>
  <si>
    <t>EMEF PROF. DIRNEY JOSÉ ROSSI</t>
  </si>
  <si>
    <t>RUA TURIM, 651</t>
  </si>
  <si>
    <t>NOVA TRIESTE</t>
  </si>
  <si>
    <t>210ª; 242ª; 254ª; 273ª; 322ª; 337ª; 408ª; 426ª; 452ª; 475ª;</t>
  </si>
  <si>
    <t>426ª;</t>
  </si>
  <si>
    <t>EMEF PROF. FAUSTINO PENALVA</t>
  </si>
  <si>
    <t>RUA HELENA DE MORAES PINHEIRO,310</t>
  </si>
  <si>
    <t>235ª; 270ª; 418ª; 430ª; 458ª;</t>
  </si>
  <si>
    <t>EMEF PROF. GUILHERME PILEGI CONTESINI</t>
  </si>
  <si>
    <t>RUA EMÍDIO FAZZIO, 74</t>
  </si>
  <si>
    <t>230ª; 232ª; 241ª; 295ª; 302ª; 305ª; 321ª; 325ª; 333ª;</t>
  </si>
  <si>
    <t>333ª;</t>
  </si>
  <si>
    <t>EMEF PROF. HÉLIO DAMANTE</t>
  </si>
  <si>
    <t>RUA MARIA CELI COSTA 251</t>
  </si>
  <si>
    <t>COUNTRY RESIDENCIAL FELIX</t>
  </si>
  <si>
    <t>277ª; 346ª; 415ª; 444ª; 464ª; 501ª;</t>
  </si>
  <si>
    <t>415ª;</t>
  </si>
  <si>
    <t>EMEF. PROFª. MARIA TEREZA RAMOS</t>
  </si>
  <si>
    <t>ESTRADA MUNICIPAL CACHOEIRINHA S/N</t>
  </si>
  <si>
    <t>CACHOEIRINHA</t>
  </si>
  <si>
    <t>318ª; 437ª;</t>
  </si>
  <si>
    <t>318ª;</t>
  </si>
  <si>
    <t>EMEF SERAFINA DE LUCA CHERFEN</t>
  </si>
  <si>
    <t>RUA MARECHAL RONDON, S/N</t>
  </si>
  <si>
    <t>RECREIO ESTORIL</t>
  </si>
  <si>
    <t>312ª; 338ª; 383ª; 445ª;</t>
  </si>
  <si>
    <t>EMEI ANTÔNIO PRADO</t>
  </si>
  <si>
    <t>RUA CANELA, S/N</t>
  </si>
  <si>
    <t>JARDIM PALMAS</t>
  </si>
  <si>
    <t>465ª; 486ª; 525ª;</t>
  </si>
  <si>
    <t>EMEI. FLORÊNCIO PIRES DE CAMARGO</t>
  </si>
  <si>
    <t>PÇA TRÊS PODERES, S/N</t>
  </si>
  <si>
    <t>Da 17ª à 23ª; 141ª; 214ª;</t>
  </si>
  <si>
    <t>141ª;</t>
  </si>
  <si>
    <t>EMEI FRANCISCO DA SILVEIRA BUENO</t>
  </si>
  <si>
    <t>RUA BENEDITO CIRINEU MENDES, S/N</t>
  </si>
  <si>
    <t>310ª; 352ª; 423ª; 446ª; 502ª;</t>
  </si>
  <si>
    <t>423ª;</t>
  </si>
  <si>
    <t>EMEI PROFª. LIANI MARIA BARBOSA DOS SANTOS</t>
  </si>
  <si>
    <t>RUA ÂNGELO SANTONI, 416</t>
  </si>
  <si>
    <t>Da 89ª à 91ª; 216ª; 259ª;</t>
  </si>
  <si>
    <t>216ª;</t>
  </si>
  <si>
    <t>EMEI PROF. LICÍNIO CARPINELLI</t>
  </si>
  <si>
    <t>RUA FERNÃO DIAS, 471</t>
  </si>
  <si>
    <t>114ª; 128ª; 145ª; 150ª; 165ª; 176ª;</t>
  </si>
  <si>
    <t>145ª;</t>
  </si>
  <si>
    <t>EMEI PROFª. MARIA JOSÉ MAIA DE TOLEDO</t>
  </si>
  <si>
    <t>AV. MAJOR ALVIM, 1139</t>
  </si>
  <si>
    <t>Da 47ª à 48ª; 144ª; 151ª; 180ª; 249ª; 466ª;</t>
  </si>
  <si>
    <t>EMEI PROF NELSON BENEDITO CAMARGO</t>
  </si>
  <si>
    <t>RUA DIOMAR ANTÔNIO RAMOS, 73</t>
  </si>
  <si>
    <t>VILA OPERARIA</t>
  </si>
  <si>
    <t>314ª; 361ª; 422ª; 448ª; 459ª;</t>
  </si>
  <si>
    <t>422ª;</t>
  </si>
  <si>
    <t>EMEI PROFª. THEREZA MARCÍLIO</t>
  </si>
  <si>
    <t>RUA MARCÍLIO AMBRÓSIO DE CARVALHO S/N</t>
  </si>
  <si>
    <t>Da 64ª à 67ª.</t>
  </si>
  <si>
    <t>66ª;</t>
  </si>
  <si>
    <t>EMEIF FELIPE PATACHO CALLEGARI</t>
  </si>
  <si>
    <t>RUA TÓKIO 19</t>
  </si>
  <si>
    <t>166ª; 203ª; 213ª; 298ª; 307ª; 326ª; 343ª; 355ª; 380ª; 447ª;</t>
  </si>
  <si>
    <t>307ª;</t>
  </si>
  <si>
    <t>ESCOLA DE EDUCAÇÃO ESPECIAL RAIO DE LUZ - APAE</t>
  </si>
  <si>
    <t>PÇA. JOÃO PAULO SEGUNDO, 25</t>
  </si>
  <si>
    <t>ATIBAIA JARDIM</t>
  </si>
  <si>
    <t>160ª; 193ª; 219ª;</t>
  </si>
  <si>
    <t>219ª;</t>
  </si>
  <si>
    <t>ESCOLA INTERNACIONAL PREPARANDO GERAÇÕES</t>
  </si>
  <si>
    <t>ALAMEDA PROF.LUCAS NOGUEIRA GARCÊZ</t>
  </si>
  <si>
    <t>Da 505ª à 506ª; 526ª;</t>
  </si>
  <si>
    <t>505ª;</t>
  </si>
  <si>
    <t>ESCOLA LUIZ GONZAGA</t>
  </si>
  <si>
    <t>TRAVESSA BÉLGICA</t>
  </si>
  <si>
    <t>PARQUE HORTÊNSIA</t>
  </si>
  <si>
    <t>467ª; 491ª;</t>
  </si>
  <si>
    <t>ESCOLA MUNICIPAL WALDA PAOLINETTI LOZASSO</t>
  </si>
  <si>
    <t>RUA DAS ESMERALDAS, S/N</t>
  </si>
  <si>
    <t>CHACARAS FERNAO DIAS</t>
  </si>
  <si>
    <t>369ª; 471ª;</t>
  </si>
  <si>
    <t>ESCOLA PILAR BONAS</t>
  </si>
  <si>
    <t>AV. LUIS DOMINGUES 111</t>
  </si>
  <si>
    <t>175ª; 195ª; 197ª; 201ª; 276ª; 303ª; 330ª; 357ª; 382ª;</t>
  </si>
  <si>
    <t>330ª; 382ª;</t>
  </si>
  <si>
    <t>ESCOLA TERRA BRASIL</t>
  </si>
  <si>
    <t>AV CEL ERNESTO ANDRADE ALVES, 41</t>
  </si>
  <si>
    <t>LOANDA</t>
  </si>
  <si>
    <t>396ª; 451ª; 487ª; 521ª;</t>
  </si>
  <si>
    <t>ETEC PAULA SOUZA - PROF. CARMINE BIAGIO TUNDISI</t>
  </si>
  <si>
    <t>AVENIDA PROF. ANTÔNIO JÚLIO DE TOLEDO LOPES 200</t>
  </si>
  <si>
    <t>400ª; 432ª; 435ª; 473ª; 493ª; 514ª;</t>
  </si>
  <si>
    <t>432ª;</t>
  </si>
  <si>
    <t>EXTERNATO SÃO JOSÉ</t>
  </si>
  <si>
    <t>RUA ANTÔNIO GABRIEL DO AMARAL, 187</t>
  </si>
  <si>
    <t>142ª; 146ª; 157ª; 163ª; 167ª; Da 169ª à 170ª; 173ª; 177ª; 179ª; 237ª; 266ª; 287ª;</t>
  </si>
  <si>
    <t>146ª;</t>
  </si>
  <si>
    <t>FAAT - FACULDADES ATIBAIA</t>
  </si>
  <si>
    <t>ESTRADA MUNICIPAL JUCA SANCHES 1050</t>
  </si>
  <si>
    <t>JARDIM BROGOTA</t>
  </si>
  <si>
    <t>398ª; 441ª; 498ª;</t>
  </si>
  <si>
    <t>398ª;</t>
  </si>
  <si>
    <t>FAAT JÚNIOR ENSINO FUNDAMENTAL E MÉDIO</t>
  </si>
  <si>
    <t>AV. NOVE DE JULHO, 287</t>
  </si>
  <si>
    <t>Da 24ª à 29ª; Da 130ª à 131ª; 133ª; 135ª;</t>
  </si>
  <si>
    <t>26ª;</t>
  </si>
  <si>
    <t>1</t>
  </si>
  <si>
    <t>name</t>
  </si>
  <si>
    <t>cod</t>
  </si>
  <si>
    <t>Atibaia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</si>
</sst>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DBEC9"/>
        <bgColor indexed="64"/>
      </patternFill>
    </fill>
    <fill>
      <patternFill patternType="solid">
        <fgColor rgb="FFEEEEEE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4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0" xfId="0" applyFont="1" applyFill="1"/>
    <xf numFmtId="0" fontId="4" fillId="0" borderId="0" xfId="0" applyFont="1"/>
    <xf numFmtId="0" fontId="5" fillId="0" borderId="0" xfId="0" applyFont="1" applyFill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4" fillId="0" borderId="9" xfId="0" applyFont="1" applyFill="1" applyBorder="1"/>
    <xf numFmtId="0" fontId="5" fillId="0" borderId="7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auto="1"/>
        <family val="2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2C95F3-A5B7-4F1D-B645-6E17744173FA}" name="Table1" displayName="Table1" ref="B1:B349" totalsRowShown="0" headerRowDxfId="2" dataDxfId="1">
  <autoFilter ref="B1:B349" xr:uid="{832C95F3-A5B7-4F1D-B645-6E17744173FA}"/>
  <tableColumns count="1">
    <tableColumn id="1" xr3:uid="{2C3EDBD2-9E49-4C40-B477-47D116FCF975}" name="1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26B7E-F0F0-43D6-B68D-C853D47DBA2B}">
  <sheetPr filterMode="1"/>
  <dimension ref="A1:F82"/>
  <sheetViews>
    <sheetView topLeftCell="A8" workbookViewId="0">
      <selection activeCell="A16" sqref="A16:XFD16"/>
    </sheetView>
  </sheetViews>
  <sheetFormatPr defaultRowHeight="15" x14ac:dyDescent="0.25"/>
  <cols>
    <col min="1" max="1" width="9" bestFit="1" customWidth="1"/>
    <col min="2" max="2" width="47.28515625" customWidth="1"/>
    <col min="3" max="3" width="39.28515625" customWidth="1"/>
    <col min="5" max="5" width="83.28515625" customWidth="1"/>
    <col min="6" max="6" width="8.85546875" bestFit="1" customWidth="1"/>
  </cols>
  <sheetData>
    <row r="1" spans="1:6" ht="24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ht="24" x14ac:dyDescent="0.25">
      <c r="A2" s="6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7" t="s">
        <v>11</v>
      </c>
    </row>
    <row r="3" spans="1:6" ht="60" x14ac:dyDescent="0.25">
      <c r="A3" s="8" t="s">
        <v>6</v>
      </c>
      <c r="B3" s="2" t="s">
        <v>12</v>
      </c>
      <c r="C3" s="2" t="s">
        <v>13</v>
      </c>
      <c r="D3" s="2" t="s">
        <v>14</v>
      </c>
      <c r="E3" s="2" t="s">
        <v>15</v>
      </c>
      <c r="F3" s="9"/>
    </row>
    <row r="4" spans="1:6" ht="24" x14ac:dyDescent="0.25">
      <c r="A4" s="6" t="s">
        <v>6</v>
      </c>
      <c r="B4" s="1" t="s">
        <v>16</v>
      </c>
      <c r="C4" s="1" t="s">
        <v>17</v>
      </c>
      <c r="D4" s="1" t="s">
        <v>18</v>
      </c>
      <c r="E4" s="1" t="s">
        <v>19</v>
      </c>
      <c r="F4" s="7" t="s">
        <v>20</v>
      </c>
    </row>
    <row r="5" spans="1:6" ht="60" hidden="1" x14ac:dyDescent="0.25">
      <c r="A5" s="8" t="s">
        <v>21</v>
      </c>
      <c r="B5" s="2" t="s">
        <v>22</v>
      </c>
      <c r="C5" s="2" t="s">
        <v>23</v>
      </c>
      <c r="D5" s="2" t="s">
        <v>24</v>
      </c>
      <c r="E5" s="2" t="s">
        <v>25</v>
      </c>
      <c r="F5" s="9"/>
    </row>
    <row r="6" spans="1:6" ht="24" x14ac:dyDescent="0.25">
      <c r="A6" s="6" t="s">
        <v>6</v>
      </c>
      <c r="B6" s="1" t="s">
        <v>26</v>
      </c>
      <c r="C6" s="1" t="s">
        <v>27</v>
      </c>
      <c r="D6" s="1" t="s">
        <v>28</v>
      </c>
      <c r="E6" s="1" t="s">
        <v>29</v>
      </c>
      <c r="F6" s="7" t="s">
        <v>30</v>
      </c>
    </row>
    <row r="7" spans="1:6" ht="60" hidden="1" x14ac:dyDescent="0.25">
      <c r="A7" s="8" t="s">
        <v>31</v>
      </c>
      <c r="B7" s="2" t="s">
        <v>32</v>
      </c>
      <c r="C7" s="2" t="s">
        <v>33</v>
      </c>
      <c r="D7" s="2" t="s">
        <v>34</v>
      </c>
      <c r="E7" s="2" t="s">
        <v>35</v>
      </c>
      <c r="F7" s="9"/>
    </row>
    <row r="8" spans="1:6" ht="24" x14ac:dyDescent="0.25">
      <c r="A8" s="6" t="s">
        <v>6</v>
      </c>
      <c r="B8" s="1" t="s">
        <v>36</v>
      </c>
      <c r="C8" s="1" t="s">
        <v>37</v>
      </c>
      <c r="D8" s="1" t="s">
        <v>38</v>
      </c>
      <c r="E8" s="1" t="s">
        <v>39</v>
      </c>
      <c r="F8" s="7" t="s">
        <v>40</v>
      </c>
    </row>
    <row r="9" spans="1:6" ht="24" x14ac:dyDescent="0.25">
      <c r="A9" s="8" t="s">
        <v>6</v>
      </c>
      <c r="B9" s="2" t="s">
        <v>41</v>
      </c>
      <c r="C9" s="2" t="s">
        <v>42</v>
      </c>
      <c r="D9" s="2" t="s">
        <v>43</v>
      </c>
      <c r="E9" s="2" t="s">
        <v>44</v>
      </c>
      <c r="F9" s="9" t="s">
        <v>45</v>
      </c>
    </row>
    <row r="10" spans="1:6" ht="24" x14ac:dyDescent="0.25">
      <c r="A10" s="6" t="s">
        <v>6</v>
      </c>
      <c r="B10" s="1" t="s">
        <v>46</v>
      </c>
      <c r="C10" s="1" t="s">
        <v>47</v>
      </c>
      <c r="D10" s="1" t="s">
        <v>38</v>
      </c>
      <c r="E10" s="1" t="s">
        <v>48</v>
      </c>
      <c r="F10" s="7"/>
    </row>
    <row r="11" spans="1:6" ht="96" hidden="1" x14ac:dyDescent="0.25">
      <c r="A11" s="8" t="s">
        <v>49</v>
      </c>
      <c r="B11" s="2" t="s">
        <v>50</v>
      </c>
      <c r="C11" s="2" t="s">
        <v>51</v>
      </c>
      <c r="D11" s="2" t="s">
        <v>52</v>
      </c>
      <c r="E11" s="2" t="s">
        <v>53</v>
      </c>
      <c r="F11" s="9"/>
    </row>
    <row r="12" spans="1:6" x14ac:dyDescent="0.25">
      <c r="A12" s="6" t="s">
        <v>6</v>
      </c>
      <c r="B12" s="1" t="s">
        <v>54</v>
      </c>
      <c r="C12" s="1" t="s">
        <v>55</v>
      </c>
      <c r="D12" s="1" t="s">
        <v>56</v>
      </c>
      <c r="E12" s="1" t="s">
        <v>57</v>
      </c>
      <c r="F12" s="7" t="s">
        <v>58</v>
      </c>
    </row>
    <row r="13" spans="1:6" ht="36" hidden="1" x14ac:dyDescent="0.25">
      <c r="A13" s="8" t="s">
        <v>31</v>
      </c>
      <c r="B13" s="2" t="s">
        <v>59</v>
      </c>
      <c r="C13" s="2" t="s">
        <v>60</v>
      </c>
      <c r="D13" s="2" t="s">
        <v>61</v>
      </c>
      <c r="E13" s="2" t="s">
        <v>62</v>
      </c>
      <c r="F13" s="9"/>
    </row>
    <row r="14" spans="1:6" ht="36" x14ac:dyDescent="0.25">
      <c r="A14" s="6" t="s">
        <v>6</v>
      </c>
      <c r="B14" s="1" t="s">
        <v>63</v>
      </c>
      <c r="C14" s="1" t="s">
        <v>64</v>
      </c>
      <c r="D14" s="1" t="s">
        <v>65</v>
      </c>
      <c r="E14" s="1" t="s">
        <v>66</v>
      </c>
      <c r="F14" s="7" t="s">
        <v>67</v>
      </c>
    </row>
    <row r="15" spans="1:6" ht="60" hidden="1" x14ac:dyDescent="0.25">
      <c r="A15" s="8" t="s">
        <v>49</v>
      </c>
      <c r="B15" s="2" t="s">
        <v>68</v>
      </c>
      <c r="C15" s="2" t="s">
        <v>69</v>
      </c>
      <c r="D15" s="2" t="s">
        <v>70</v>
      </c>
      <c r="E15" s="2" t="s">
        <v>71</v>
      </c>
      <c r="F15" s="9" t="s">
        <v>72</v>
      </c>
    </row>
    <row r="16" spans="1:6" ht="36" x14ac:dyDescent="0.25">
      <c r="A16" s="6" t="s">
        <v>6</v>
      </c>
      <c r="B16" s="1" t="s">
        <v>73</v>
      </c>
      <c r="C16" s="1" t="s">
        <v>74</v>
      </c>
      <c r="D16" s="1" t="s">
        <v>65</v>
      </c>
      <c r="E16" s="1" t="s">
        <v>75</v>
      </c>
      <c r="F16" s="7" t="s">
        <v>76</v>
      </c>
    </row>
    <row r="17" spans="1:6" ht="48" hidden="1" x14ac:dyDescent="0.25">
      <c r="A17" s="8" t="s">
        <v>49</v>
      </c>
      <c r="B17" s="2" t="s">
        <v>77</v>
      </c>
      <c r="C17" s="2" t="s">
        <v>78</v>
      </c>
      <c r="D17" s="2" t="s">
        <v>52</v>
      </c>
      <c r="E17" s="2" t="s">
        <v>79</v>
      </c>
      <c r="F17" s="9"/>
    </row>
    <row r="18" spans="1:6" ht="24" x14ac:dyDescent="0.25">
      <c r="A18" s="6" t="s">
        <v>6</v>
      </c>
      <c r="B18" s="1" t="s">
        <v>80</v>
      </c>
      <c r="C18" s="1" t="s">
        <v>81</v>
      </c>
      <c r="D18" s="1" t="s">
        <v>82</v>
      </c>
      <c r="E18" s="1" t="s">
        <v>83</v>
      </c>
      <c r="F18" s="7"/>
    </row>
    <row r="19" spans="1:6" ht="72" hidden="1" x14ac:dyDescent="0.25">
      <c r="A19" s="8" t="s">
        <v>31</v>
      </c>
      <c r="B19" s="2" t="s">
        <v>84</v>
      </c>
      <c r="C19" s="2" t="s">
        <v>85</v>
      </c>
      <c r="D19" s="2" t="s">
        <v>52</v>
      </c>
      <c r="E19" s="2" t="s">
        <v>86</v>
      </c>
      <c r="F19" s="9"/>
    </row>
    <row r="20" spans="1:6" ht="48" x14ac:dyDescent="0.25">
      <c r="A20" s="6" t="s">
        <v>6</v>
      </c>
      <c r="B20" s="1" t="s">
        <v>87</v>
      </c>
      <c r="C20" s="1" t="s">
        <v>88</v>
      </c>
      <c r="D20" s="1" t="s">
        <v>89</v>
      </c>
      <c r="E20" s="1" t="s">
        <v>90</v>
      </c>
      <c r="F20" s="7"/>
    </row>
    <row r="21" spans="1:6" x14ac:dyDescent="0.25">
      <c r="A21" s="8" t="s">
        <v>6</v>
      </c>
      <c r="B21" s="2" t="s">
        <v>91</v>
      </c>
      <c r="C21" s="2" t="s">
        <v>92</v>
      </c>
      <c r="D21" s="2" t="s">
        <v>52</v>
      </c>
      <c r="E21" s="2" t="s">
        <v>93</v>
      </c>
      <c r="F21" s="9"/>
    </row>
    <row r="22" spans="1:6" ht="36" x14ac:dyDescent="0.25">
      <c r="A22" s="6" t="s">
        <v>6</v>
      </c>
      <c r="B22" s="1" t="s">
        <v>94</v>
      </c>
      <c r="C22" s="1" t="s">
        <v>95</v>
      </c>
      <c r="D22" s="1" t="s">
        <v>65</v>
      </c>
      <c r="E22" s="1" t="s">
        <v>96</v>
      </c>
      <c r="F22" s="7"/>
    </row>
    <row r="23" spans="1:6" ht="24" x14ac:dyDescent="0.25">
      <c r="A23" s="8" t="s">
        <v>6</v>
      </c>
      <c r="B23" s="2" t="s">
        <v>97</v>
      </c>
      <c r="C23" s="2" t="s">
        <v>98</v>
      </c>
      <c r="D23" s="2" t="s">
        <v>99</v>
      </c>
      <c r="E23" s="2" t="s">
        <v>100</v>
      </c>
      <c r="F23" s="9"/>
    </row>
    <row r="24" spans="1:6" ht="48" hidden="1" x14ac:dyDescent="0.25">
      <c r="A24" s="6" t="s">
        <v>31</v>
      </c>
      <c r="B24" s="1" t="s">
        <v>101</v>
      </c>
      <c r="C24" s="1" t="s">
        <v>102</v>
      </c>
      <c r="D24" s="1" t="s">
        <v>103</v>
      </c>
      <c r="E24" s="1" t="s">
        <v>104</v>
      </c>
      <c r="F24" s="7" t="s">
        <v>105</v>
      </c>
    </row>
    <row r="25" spans="1:6" ht="24" x14ac:dyDescent="0.25">
      <c r="A25" s="8" t="s">
        <v>6</v>
      </c>
      <c r="B25" s="2" t="s">
        <v>106</v>
      </c>
      <c r="C25" s="2" t="s">
        <v>107</v>
      </c>
      <c r="D25" s="2" t="s">
        <v>108</v>
      </c>
      <c r="E25" s="2" t="s">
        <v>109</v>
      </c>
      <c r="F25" s="9"/>
    </row>
    <row r="26" spans="1:6" ht="72" hidden="1" x14ac:dyDescent="0.25">
      <c r="A26" s="6" t="s">
        <v>49</v>
      </c>
      <c r="B26" s="1" t="s">
        <v>110</v>
      </c>
      <c r="C26" s="1" t="s">
        <v>111</v>
      </c>
      <c r="D26" s="1" t="s">
        <v>112</v>
      </c>
      <c r="E26" s="1" t="s">
        <v>113</v>
      </c>
      <c r="F26" s="7" t="s">
        <v>114</v>
      </c>
    </row>
    <row r="27" spans="1:6" ht="24" x14ac:dyDescent="0.25">
      <c r="A27" s="8" t="s">
        <v>6</v>
      </c>
      <c r="B27" s="2" t="s">
        <v>115</v>
      </c>
      <c r="C27" s="2" t="s">
        <v>116</v>
      </c>
      <c r="D27" s="2" t="s">
        <v>38</v>
      </c>
      <c r="E27" s="2" t="s">
        <v>117</v>
      </c>
      <c r="F27" s="9" t="s">
        <v>118</v>
      </c>
    </row>
    <row r="28" spans="1:6" ht="24" x14ac:dyDescent="0.25">
      <c r="A28" s="6" t="s">
        <v>6</v>
      </c>
      <c r="B28" s="1" t="s">
        <v>119</v>
      </c>
      <c r="C28" s="1" t="s">
        <v>120</v>
      </c>
      <c r="D28" s="1" t="s">
        <v>38</v>
      </c>
      <c r="E28" s="1" t="s">
        <v>121</v>
      </c>
      <c r="F28" s="7" t="s">
        <v>122</v>
      </c>
    </row>
    <row r="29" spans="1:6" ht="24" x14ac:dyDescent="0.25">
      <c r="A29" s="8" t="s">
        <v>6</v>
      </c>
      <c r="B29" s="2" t="s">
        <v>123</v>
      </c>
      <c r="C29" s="2" t="s">
        <v>124</v>
      </c>
      <c r="D29" s="2" t="s">
        <v>103</v>
      </c>
      <c r="E29" s="2" t="s">
        <v>125</v>
      </c>
      <c r="F29" s="9" t="s">
        <v>126</v>
      </c>
    </row>
    <row r="30" spans="1:6" ht="36" x14ac:dyDescent="0.25">
      <c r="A30" s="6" t="s">
        <v>6</v>
      </c>
      <c r="B30" s="1" t="s">
        <v>127</v>
      </c>
      <c r="C30" s="1" t="s">
        <v>128</v>
      </c>
      <c r="D30" s="1" t="s">
        <v>129</v>
      </c>
      <c r="E30" s="1" t="s">
        <v>130</v>
      </c>
      <c r="F30" s="7"/>
    </row>
    <row r="31" spans="1:6" ht="60" hidden="1" x14ac:dyDescent="0.25">
      <c r="A31" s="8" t="s">
        <v>21</v>
      </c>
      <c r="B31" s="2" t="s">
        <v>131</v>
      </c>
      <c r="C31" s="2" t="s">
        <v>132</v>
      </c>
      <c r="D31" s="2" t="s">
        <v>52</v>
      </c>
      <c r="E31" s="2" t="s">
        <v>133</v>
      </c>
      <c r="F31" s="9" t="s">
        <v>134</v>
      </c>
    </row>
    <row r="32" spans="1:6" ht="24" x14ac:dyDescent="0.25">
      <c r="A32" s="6" t="s">
        <v>6</v>
      </c>
      <c r="B32" s="1" t="s">
        <v>135</v>
      </c>
      <c r="C32" s="1" t="s">
        <v>136</v>
      </c>
      <c r="D32" s="1" t="s">
        <v>137</v>
      </c>
      <c r="E32" s="1" t="s">
        <v>138</v>
      </c>
      <c r="F32" s="7"/>
    </row>
    <row r="33" spans="1:6" x14ac:dyDescent="0.25">
      <c r="A33" s="8" t="s">
        <v>6</v>
      </c>
      <c r="B33" s="2" t="s">
        <v>139</v>
      </c>
      <c r="C33" s="2" t="s">
        <v>140</v>
      </c>
      <c r="D33" s="2" t="s">
        <v>141</v>
      </c>
      <c r="E33" s="2" t="s">
        <v>142</v>
      </c>
      <c r="F33" s="9"/>
    </row>
    <row r="34" spans="1:6" ht="60" hidden="1" x14ac:dyDescent="0.25">
      <c r="A34" s="6" t="s">
        <v>49</v>
      </c>
      <c r="B34" s="1" t="s">
        <v>143</v>
      </c>
      <c r="C34" s="1" t="s">
        <v>144</v>
      </c>
      <c r="D34" s="1" t="s">
        <v>145</v>
      </c>
      <c r="E34" s="1" t="s">
        <v>146</v>
      </c>
      <c r="F34" s="7"/>
    </row>
    <row r="35" spans="1:6" ht="24" x14ac:dyDescent="0.25">
      <c r="A35" s="8" t="s">
        <v>6</v>
      </c>
      <c r="B35" s="2" t="s">
        <v>147</v>
      </c>
      <c r="C35" s="2" t="s">
        <v>148</v>
      </c>
      <c r="D35" s="2" t="s">
        <v>108</v>
      </c>
      <c r="E35" s="2" t="s">
        <v>149</v>
      </c>
      <c r="F35" s="9" t="s">
        <v>150</v>
      </c>
    </row>
    <row r="36" spans="1:6" ht="60" hidden="1" x14ac:dyDescent="0.25">
      <c r="A36" s="6" t="s">
        <v>21</v>
      </c>
      <c r="B36" s="1" t="s">
        <v>151</v>
      </c>
      <c r="C36" s="1" t="s">
        <v>152</v>
      </c>
      <c r="D36" s="1" t="s">
        <v>52</v>
      </c>
      <c r="E36" s="1" t="s">
        <v>153</v>
      </c>
      <c r="F36" s="7" t="s">
        <v>154</v>
      </c>
    </row>
    <row r="37" spans="1:6" ht="72" hidden="1" x14ac:dyDescent="0.25">
      <c r="A37" s="8" t="s">
        <v>49</v>
      </c>
      <c r="B37" s="2" t="s">
        <v>155</v>
      </c>
      <c r="C37" s="2" t="s">
        <v>156</v>
      </c>
      <c r="D37" s="2" t="s">
        <v>157</v>
      </c>
      <c r="E37" s="2" t="s">
        <v>158</v>
      </c>
      <c r="F37" s="9" t="s">
        <v>159</v>
      </c>
    </row>
    <row r="38" spans="1:6" x14ac:dyDescent="0.25">
      <c r="A38" s="6" t="s">
        <v>6</v>
      </c>
      <c r="B38" s="1" t="s">
        <v>160</v>
      </c>
      <c r="C38" s="1" t="s">
        <v>161</v>
      </c>
      <c r="D38" s="1" t="s">
        <v>162</v>
      </c>
      <c r="E38" s="1" t="s">
        <v>163</v>
      </c>
      <c r="F38" s="7" t="s">
        <v>164</v>
      </c>
    </row>
    <row r="39" spans="1:6" ht="72" hidden="1" x14ac:dyDescent="0.25">
      <c r="A39" s="8" t="s">
        <v>21</v>
      </c>
      <c r="B39" s="2" t="s">
        <v>165</v>
      </c>
      <c r="C39" s="2" t="s">
        <v>166</v>
      </c>
      <c r="D39" s="2" t="s">
        <v>52</v>
      </c>
      <c r="E39" s="2" t="s">
        <v>167</v>
      </c>
      <c r="F39" s="9" t="s">
        <v>168</v>
      </c>
    </row>
    <row r="40" spans="1:6" x14ac:dyDescent="0.25">
      <c r="A40" s="6" t="s">
        <v>6</v>
      </c>
      <c r="B40" s="1" t="s">
        <v>169</v>
      </c>
      <c r="C40" s="1" t="s">
        <v>170</v>
      </c>
      <c r="D40" s="1" t="s">
        <v>171</v>
      </c>
      <c r="E40" s="1" t="s">
        <v>172</v>
      </c>
      <c r="F40" s="7" t="s">
        <v>173</v>
      </c>
    </row>
    <row r="41" spans="1:6" ht="24" x14ac:dyDescent="0.25">
      <c r="A41" s="8" t="s">
        <v>6</v>
      </c>
      <c r="B41" s="2" t="s">
        <v>174</v>
      </c>
      <c r="C41" s="2" t="s">
        <v>175</v>
      </c>
      <c r="D41" s="2" t="s">
        <v>137</v>
      </c>
      <c r="E41" s="2" t="s">
        <v>176</v>
      </c>
      <c r="F41" s="9"/>
    </row>
    <row r="42" spans="1:6" ht="60" hidden="1" x14ac:dyDescent="0.25">
      <c r="A42" s="6" t="s">
        <v>31</v>
      </c>
      <c r="B42" s="1" t="s">
        <v>177</v>
      </c>
      <c r="C42" s="1" t="s">
        <v>178</v>
      </c>
      <c r="D42" s="1" t="s">
        <v>179</v>
      </c>
      <c r="E42" s="1" t="s">
        <v>180</v>
      </c>
      <c r="F42" s="7" t="s">
        <v>181</v>
      </c>
    </row>
    <row r="43" spans="1:6" ht="24" x14ac:dyDescent="0.25">
      <c r="A43" s="8" t="s">
        <v>6</v>
      </c>
      <c r="B43" s="2" t="s">
        <v>182</v>
      </c>
      <c r="C43" s="2" t="s">
        <v>183</v>
      </c>
      <c r="D43" s="2" t="s">
        <v>184</v>
      </c>
      <c r="E43" s="2" t="s">
        <v>185</v>
      </c>
      <c r="F43" s="9"/>
    </row>
    <row r="44" spans="1:6" ht="36" x14ac:dyDescent="0.25">
      <c r="A44" s="6" t="s">
        <v>6</v>
      </c>
      <c r="B44" s="1" t="s">
        <v>186</v>
      </c>
      <c r="C44" s="1" t="s">
        <v>187</v>
      </c>
      <c r="D44" s="1" t="s">
        <v>188</v>
      </c>
      <c r="E44" s="1" t="s">
        <v>189</v>
      </c>
      <c r="F44" s="7" t="s">
        <v>190</v>
      </c>
    </row>
    <row r="45" spans="1:6" ht="24" x14ac:dyDescent="0.25">
      <c r="A45" s="8" t="s">
        <v>6</v>
      </c>
      <c r="B45" s="2" t="s">
        <v>191</v>
      </c>
      <c r="C45" s="2" t="s">
        <v>192</v>
      </c>
      <c r="D45" s="2" t="s">
        <v>137</v>
      </c>
      <c r="E45" s="2" t="s">
        <v>193</v>
      </c>
      <c r="F45" s="9" t="s">
        <v>194</v>
      </c>
    </row>
    <row r="46" spans="1:6" ht="48" x14ac:dyDescent="0.25">
      <c r="A46" s="6" t="s">
        <v>6</v>
      </c>
      <c r="B46" s="1" t="s">
        <v>195</v>
      </c>
      <c r="C46" s="1" t="s">
        <v>196</v>
      </c>
      <c r="D46" s="1" t="s">
        <v>89</v>
      </c>
      <c r="E46" s="1" t="s">
        <v>197</v>
      </c>
      <c r="F46" s="7" t="s">
        <v>198</v>
      </c>
    </row>
    <row r="47" spans="1:6" ht="36" hidden="1" x14ac:dyDescent="0.25">
      <c r="A47" s="8" t="s">
        <v>49</v>
      </c>
      <c r="B47" s="2" t="s">
        <v>199</v>
      </c>
      <c r="C47" s="2" t="s">
        <v>200</v>
      </c>
      <c r="D47" s="2" t="s">
        <v>201</v>
      </c>
      <c r="E47" s="2" t="s">
        <v>202</v>
      </c>
      <c r="F47" s="9"/>
    </row>
    <row r="48" spans="1:6" ht="96" hidden="1" x14ac:dyDescent="0.25">
      <c r="A48" s="6" t="s">
        <v>31</v>
      </c>
      <c r="B48" s="1" t="s">
        <v>203</v>
      </c>
      <c r="C48" s="1" t="s">
        <v>204</v>
      </c>
      <c r="D48" s="1" t="s">
        <v>205</v>
      </c>
      <c r="E48" s="1" t="s">
        <v>206</v>
      </c>
      <c r="F48" s="7" t="s">
        <v>207</v>
      </c>
    </row>
    <row r="49" spans="1:6" ht="60" x14ac:dyDescent="0.25">
      <c r="A49" s="8" t="s">
        <v>6</v>
      </c>
      <c r="B49" s="2" t="s">
        <v>208</v>
      </c>
      <c r="C49" s="2" t="s">
        <v>209</v>
      </c>
      <c r="D49" s="2" t="s">
        <v>14</v>
      </c>
      <c r="E49" s="2" t="s">
        <v>210</v>
      </c>
      <c r="F49" s="9" t="s">
        <v>211</v>
      </c>
    </row>
    <row r="50" spans="1:6" ht="72" hidden="1" x14ac:dyDescent="0.25">
      <c r="A50" s="6" t="s">
        <v>49</v>
      </c>
      <c r="B50" s="1" t="s">
        <v>212</v>
      </c>
      <c r="C50" s="1" t="s">
        <v>213</v>
      </c>
      <c r="D50" s="1" t="s">
        <v>214</v>
      </c>
      <c r="E50" s="1" t="s">
        <v>215</v>
      </c>
      <c r="F50" s="7" t="s">
        <v>216</v>
      </c>
    </row>
    <row r="51" spans="1:6" x14ac:dyDescent="0.25">
      <c r="A51" s="8" t="s">
        <v>6</v>
      </c>
      <c r="B51" s="2" t="s">
        <v>217</v>
      </c>
      <c r="C51" s="2" t="s">
        <v>218</v>
      </c>
      <c r="D51" s="2" t="s">
        <v>171</v>
      </c>
      <c r="E51" s="2" t="s">
        <v>219</v>
      </c>
      <c r="F51" s="9" t="s">
        <v>220</v>
      </c>
    </row>
    <row r="52" spans="1:6" ht="60" hidden="1" x14ac:dyDescent="0.25">
      <c r="A52" s="6" t="s">
        <v>21</v>
      </c>
      <c r="B52" s="1" t="s">
        <v>221</v>
      </c>
      <c r="C52" s="1" t="s">
        <v>222</v>
      </c>
      <c r="D52" s="1" t="s">
        <v>223</v>
      </c>
      <c r="E52" s="1" t="s">
        <v>224</v>
      </c>
      <c r="F52" s="7" t="s">
        <v>225</v>
      </c>
    </row>
    <row r="53" spans="1:6" ht="24" x14ac:dyDescent="0.25">
      <c r="A53" s="8" t="s">
        <v>6</v>
      </c>
      <c r="B53" s="2" t="s">
        <v>226</v>
      </c>
      <c r="C53" s="2" t="s">
        <v>227</v>
      </c>
      <c r="D53" s="2" t="s">
        <v>228</v>
      </c>
      <c r="E53" s="2" t="s">
        <v>229</v>
      </c>
      <c r="F53" s="9" t="s">
        <v>230</v>
      </c>
    </row>
    <row r="54" spans="1:6" ht="36" hidden="1" x14ac:dyDescent="0.25">
      <c r="A54" s="6" t="s">
        <v>31</v>
      </c>
      <c r="B54" s="1" t="s">
        <v>231</v>
      </c>
      <c r="C54" s="1" t="s">
        <v>232</v>
      </c>
      <c r="D54" s="1" t="s">
        <v>233</v>
      </c>
      <c r="E54" s="1" t="s">
        <v>234</v>
      </c>
      <c r="F54" s="7" t="s">
        <v>235</v>
      </c>
    </row>
    <row r="55" spans="1:6" x14ac:dyDescent="0.25">
      <c r="A55" s="8" t="s">
        <v>6</v>
      </c>
      <c r="B55" s="2" t="s">
        <v>236</v>
      </c>
      <c r="C55" s="2" t="s">
        <v>237</v>
      </c>
      <c r="D55" s="2" t="s">
        <v>162</v>
      </c>
      <c r="E55" s="2" t="s">
        <v>238</v>
      </c>
      <c r="F55" s="9" t="s">
        <v>239</v>
      </c>
    </row>
    <row r="56" spans="1:6" ht="72" hidden="1" x14ac:dyDescent="0.25">
      <c r="A56" s="6" t="s">
        <v>31</v>
      </c>
      <c r="B56" s="1" t="s">
        <v>240</v>
      </c>
      <c r="C56" s="1" t="s">
        <v>241</v>
      </c>
      <c r="D56" s="1" t="s">
        <v>242</v>
      </c>
      <c r="E56" s="1" t="s">
        <v>243</v>
      </c>
      <c r="F56" s="7"/>
    </row>
    <row r="57" spans="1:6" ht="48" x14ac:dyDescent="0.25">
      <c r="A57" s="8" t="s">
        <v>6</v>
      </c>
      <c r="B57" s="2" t="s">
        <v>244</v>
      </c>
      <c r="C57" s="2" t="s">
        <v>245</v>
      </c>
      <c r="D57" s="2" t="s">
        <v>89</v>
      </c>
      <c r="E57" s="2" t="s">
        <v>246</v>
      </c>
      <c r="F57" s="9" t="s">
        <v>247</v>
      </c>
    </row>
    <row r="58" spans="1:6" ht="36" hidden="1" x14ac:dyDescent="0.25">
      <c r="A58" s="6" t="s">
        <v>31</v>
      </c>
      <c r="B58" s="1" t="s">
        <v>248</v>
      </c>
      <c r="C58" s="1" t="s">
        <v>249</v>
      </c>
      <c r="D58" s="1" t="s">
        <v>250</v>
      </c>
      <c r="E58" s="1" t="s">
        <v>251</v>
      </c>
      <c r="F58" s="7" t="s">
        <v>252</v>
      </c>
    </row>
    <row r="59" spans="1:6" ht="72" hidden="1" x14ac:dyDescent="0.25">
      <c r="A59" s="8" t="s">
        <v>49</v>
      </c>
      <c r="B59" s="2" t="s">
        <v>253</v>
      </c>
      <c r="C59" s="2" t="s">
        <v>254</v>
      </c>
      <c r="D59" s="2" t="s">
        <v>70</v>
      </c>
      <c r="E59" s="2" t="s">
        <v>255</v>
      </c>
      <c r="F59" s="9"/>
    </row>
    <row r="60" spans="1:6" ht="36" x14ac:dyDescent="0.25">
      <c r="A60" s="6" t="s">
        <v>6</v>
      </c>
      <c r="B60" s="1" t="s">
        <v>256</v>
      </c>
      <c r="C60" s="1" t="s">
        <v>257</v>
      </c>
      <c r="D60" s="1" t="s">
        <v>65</v>
      </c>
      <c r="E60" s="1" t="s">
        <v>258</v>
      </c>
      <c r="F60" s="7" t="s">
        <v>259</v>
      </c>
    </row>
    <row r="61" spans="1:6" ht="60" hidden="1" x14ac:dyDescent="0.25">
      <c r="A61" s="8" t="s">
        <v>21</v>
      </c>
      <c r="B61" s="2" t="s">
        <v>260</v>
      </c>
      <c r="C61" s="2" t="s">
        <v>261</v>
      </c>
      <c r="D61" s="2" t="s">
        <v>262</v>
      </c>
      <c r="E61" s="2" t="s">
        <v>263</v>
      </c>
      <c r="F61" s="9" t="s">
        <v>264</v>
      </c>
    </row>
    <row r="62" spans="1:6" ht="72" hidden="1" x14ac:dyDescent="0.25">
      <c r="A62" s="6" t="s">
        <v>21</v>
      </c>
      <c r="B62" s="1" t="s">
        <v>265</v>
      </c>
      <c r="C62" s="1" t="s">
        <v>266</v>
      </c>
      <c r="D62" s="1" t="s">
        <v>267</v>
      </c>
      <c r="E62" s="1" t="s">
        <v>268</v>
      </c>
      <c r="F62" s="7" t="s">
        <v>269</v>
      </c>
    </row>
    <row r="63" spans="1:6" ht="24" x14ac:dyDescent="0.25">
      <c r="A63" s="8" t="s">
        <v>6</v>
      </c>
      <c r="B63" s="2" t="s">
        <v>270</v>
      </c>
      <c r="C63" s="2" t="s">
        <v>271</v>
      </c>
      <c r="D63" s="2" t="s">
        <v>272</v>
      </c>
      <c r="E63" s="2" t="s">
        <v>273</v>
      </c>
      <c r="F63" s="9"/>
    </row>
    <row r="64" spans="1:6" ht="60" hidden="1" x14ac:dyDescent="0.25">
      <c r="A64" s="6" t="s">
        <v>21</v>
      </c>
      <c r="B64" s="1" t="s">
        <v>274</v>
      </c>
      <c r="C64" s="1" t="s">
        <v>275</v>
      </c>
      <c r="D64" s="1" t="s">
        <v>276</v>
      </c>
      <c r="E64" s="1" t="s">
        <v>277</v>
      </c>
      <c r="F64" s="7"/>
    </row>
    <row r="65" spans="1:6" x14ac:dyDescent="0.25">
      <c r="A65" s="8" t="s">
        <v>6</v>
      </c>
      <c r="B65" s="2" t="s">
        <v>278</v>
      </c>
      <c r="C65" s="2" t="s">
        <v>279</v>
      </c>
      <c r="D65" s="2" t="s">
        <v>52</v>
      </c>
      <c r="E65" s="2" t="s">
        <v>280</v>
      </c>
      <c r="F65" s="9" t="s">
        <v>281</v>
      </c>
    </row>
    <row r="66" spans="1:6" ht="24" x14ac:dyDescent="0.25">
      <c r="A66" s="6" t="s">
        <v>6</v>
      </c>
      <c r="B66" s="1" t="s">
        <v>282</v>
      </c>
      <c r="C66" s="1" t="s">
        <v>283</v>
      </c>
      <c r="D66" s="1" t="s">
        <v>38</v>
      </c>
      <c r="E66" s="1" t="s">
        <v>284</v>
      </c>
      <c r="F66" s="7" t="s">
        <v>285</v>
      </c>
    </row>
    <row r="67" spans="1:6" ht="60" hidden="1" x14ac:dyDescent="0.25">
      <c r="A67" s="8" t="s">
        <v>21</v>
      </c>
      <c r="B67" s="2" t="s">
        <v>286</v>
      </c>
      <c r="C67" s="2" t="s">
        <v>287</v>
      </c>
      <c r="D67" s="2" t="s">
        <v>52</v>
      </c>
      <c r="E67" s="2" t="s">
        <v>288</v>
      </c>
      <c r="F67" s="9" t="s">
        <v>289</v>
      </c>
    </row>
    <row r="68" spans="1:6" ht="48" x14ac:dyDescent="0.25">
      <c r="A68" s="6" t="s">
        <v>6</v>
      </c>
      <c r="B68" s="1" t="s">
        <v>290</v>
      </c>
      <c r="C68" s="1" t="s">
        <v>291</v>
      </c>
      <c r="D68" s="1" t="s">
        <v>89</v>
      </c>
      <c r="E68" s="1" t="s">
        <v>292</v>
      </c>
      <c r="F68" s="7" t="s">
        <v>293</v>
      </c>
    </row>
    <row r="69" spans="1:6" ht="36" x14ac:dyDescent="0.25">
      <c r="A69" s="8" t="s">
        <v>6</v>
      </c>
      <c r="B69" s="2" t="s">
        <v>294</v>
      </c>
      <c r="C69" s="2" t="s">
        <v>295</v>
      </c>
      <c r="D69" s="2" t="s">
        <v>65</v>
      </c>
      <c r="E69" s="2" t="s">
        <v>296</v>
      </c>
      <c r="F69" s="9"/>
    </row>
    <row r="70" spans="1:6" ht="60" hidden="1" x14ac:dyDescent="0.25">
      <c r="A70" s="6" t="s">
        <v>21</v>
      </c>
      <c r="B70" s="1" t="s">
        <v>297</v>
      </c>
      <c r="C70" s="1" t="s">
        <v>298</v>
      </c>
      <c r="D70" s="1" t="s">
        <v>299</v>
      </c>
      <c r="E70" s="1" t="s">
        <v>300</v>
      </c>
      <c r="F70" s="7" t="s">
        <v>301</v>
      </c>
    </row>
    <row r="71" spans="1:6" x14ac:dyDescent="0.25">
      <c r="A71" s="8" t="s">
        <v>6</v>
      </c>
      <c r="B71" s="2" t="s">
        <v>302</v>
      </c>
      <c r="C71" s="2" t="s">
        <v>303</v>
      </c>
      <c r="D71" s="2" t="s">
        <v>141</v>
      </c>
      <c r="E71" s="2" t="s">
        <v>304</v>
      </c>
      <c r="F71" s="9" t="s">
        <v>305</v>
      </c>
    </row>
    <row r="72" spans="1:6" ht="24" x14ac:dyDescent="0.25">
      <c r="A72" s="6" t="s">
        <v>6</v>
      </c>
      <c r="B72" s="1" t="s">
        <v>306</v>
      </c>
      <c r="C72" s="1" t="s">
        <v>307</v>
      </c>
      <c r="D72" s="1" t="s">
        <v>137</v>
      </c>
      <c r="E72" s="1" t="s">
        <v>308</v>
      </c>
      <c r="F72" s="7" t="s">
        <v>309</v>
      </c>
    </row>
    <row r="73" spans="1:6" ht="24" x14ac:dyDescent="0.25">
      <c r="A73" s="8" t="s">
        <v>6</v>
      </c>
      <c r="B73" s="2" t="s">
        <v>310</v>
      </c>
      <c r="C73" s="2" t="s">
        <v>311</v>
      </c>
      <c r="D73" s="2" t="s">
        <v>312</v>
      </c>
      <c r="E73" s="2" t="s">
        <v>313</v>
      </c>
      <c r="F73" s="9" t="s">
        <v>314</v>
      </c>
    </row>
    <row r="74" spans="1:6" ht="24" x14ac:dyDescent="0.25">
      <c r="A74" s="6" t="s">
        <v>6</v>
      </c>
      <c r="B74" s="1" t="s">
        <v>315</v>
      </c>
      <c r="C74" s="1" t="s">
        <v>316</v>
      </c>
      <c r="D74" s="1" t="s">
        <v>18</v>
      </c>
      <c r="E74" s="1" t="s">
        <v>317</v>
      </c>
      <c r="F74" s="7" t="s">
        <v>318</v>
      </c>
    </row>
    <row r="75" spans="1:6" ht="60" hidden="1" x14ac:dyDescent="0.25">
      <c r="A75" s="8" t="s">
        <v>21</v>
      </c>
      <c r="B75" s="2" t="s">
        <v>319</v>
      </c>
      <c r="C75" s="2" t="s">
        <v>320</v>
      </c>
      <c r="D75" s="2" t="s">
        <v>321</v>
      </c>
      <c r="E75" s="2" t="s">
        <v>322</v>
      </c>
      <c r="F75" s="9"/>
    </row>
    <row r="76" spans="1:6" ht="48" x14ac:dyDescent="0.25">
      <c r="A76" s="6" t="s">
        <v>6</v>
      </c>
      <c r="B76" s="1" t="s">
        <v>323</v>
      </c>
      <c r="C76" s="1" t="s">
        <v>324</v>
      </c>
      <c r="D76" s="1" t="s">
        <v>325</v>
      </c>
      <c r="E76" s="1" t="s">
        <v>326</v>
      </c>
      <c r="F76" s="7"/>
    </row>
    <row r="77" spans="1:6" ht="36" hidden="1" x14ac:dyDescent="0.25">
      <c r="A77" s="8" t="s">
        <v>31</v>
      </c>
      <c r="B77" s="2" t="s">
        <v>327</v>
      </c>
      <c r="C77" s="2" t="s">
        <v>328</v>
      </c>
      <c r="D77" s="2" t="s">
        <v>52</v>
      </c>
      <c r="E77" s="2" t="s">
        <v>329</v>
      </c>
      <c r="F77" s="9" t="s">
        <v>330</v>
      </c>
    </row>
    <row r="78" spans="1:6" x14ac:dyDescent="0.25">
      <c r="A78" s="6" t="s">
        <v>6</v>
      </c>
      <c r="B78" s="1" t="s">
        <v>331</v>
      </c>
      <c r="C78" s="1" t="s">
        <v>332</v>
      </c>
      <c r="D78" s="1" t="s">
        <v>333</v>
      </c>
      <c r="E78" s="1" t="s">
        <v>334</v>
      </c>
      <c r="F78" s="7"/>
    </row>
    <row r="79" spans="1:6" ht="48" x14ac:dyDescent="0.25">
      <c r="A79" s="8" t="s">
        <v>6</v>
      </c>
      <c r="B79" s="2" t="s">
        <v>335</v>
      </c>
      <c r="C79" s="2" t="s">
        <v>336</v>
      </c>
      <c r="D79" s="2" t="s">
        <v>89</v>
      </c>
      <c r="E79" s="2" t="s">
        <v>337</v>
      </c>
      <c r="F79" s="9" t="s">
        <v>338</v>
      </c>
    </row>
    <row r="80" spans="1:6" ht="24" x14ac:dyDescent="0.25">
      <c r="A80" s="6" t="s">
        <v>6</v>
      </c>
      <c r="B80" s="1" t="s">
        <v>339</v>
      </c>
      <c r="C80" s="1" t="s">
        <v>340</v>
      </c>
      <c r="D80" s="1" t="s">
        <v>9</v>
      </c>
      <c r="E80" s="1" t="s">
        <v>341</v>
      </c>
      <c r="F80" s="7" t="s">
        <v>342</v>
      </c>
    </row>
    <row r="81" spans="1:6" ht="36" x14ac:dyDescent="0.25">
      <c r="A81" s="8" t="s">
        <v>6</v>
      </c>
      <c r="B81" s="2" t="s">
        <v>343</v>
      </c>
      <c r="C81" s="2" t="s">
        <v>344</v>
      </c>
      <c r="D81" s="2" t="s">
        <v>345</v>
      </c>
      <c r="E81" s="2" t="s">
        <v>346</v>
      </c>
      <c r="F81" s="9" t="s">
        <v>347</v>
      </c>
    </row>
    <row r="82" spans="1:6" ht="15.75" thickBot="1" x14ac:dyDescent="0.3">
      <c r="A82" s="10" t="s">
        <v>6</v>
      </c>
      <c r="B82" s="11" t="s">
        <v>348</v>
      </c>
      <c r="C82" s="11" t="s">
        <v>349</v>
      </c>
      <c r="D82" s="11" t="s">
        <v>52</v>
      </c>
      <c r="E82" s="11" t="s">
        <v>350</v>
      </c>
      <c r="F82" s="12" t="s">
        <v>351</v>
      </c>
    </row>
  </sheetData>
  <autoFilter ref="A1:F82" xr:uid="{8DF26B7E-F0F0-43D6-B68D-C853D47DBA2B}">
    <filterColumn colId="0">
      <filters>
        <filter val="ATIBAIA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EAE8-DB06-4451-928F-4CC5DA63E446}">
  <dimension ref="A1:G349"/>
  <sheetViews>
    <sheetView tabSelected="1" topLeftCell="B1" workbookViewId="0">
      <selection activeCell="F2" sqref="F2"/>
    </sheetView>
  </sheetViews>
  <sheetFormatPr defaultRowHeight="15" x14ac:dyDescent="0.25"/>
  <cols>
    <col min="1" max="1" width="67.28515625" customWidth="1"/>
    <col min="2" max="3" width="9.140625" style="20"/>
    <col min="4" max="4" width="55.28515625" customWidth="1"/>
    <col min="5" max="5" width="34.140625" customWidth="1"/>
  </cols>
  <sheetData>
    <row r="1" spans="1:7" x14ac:dyDescent="0.25">
      <c r="A1" t="s">
        <v>353</v>
      </c>
      <c r="B1" s="20" t="s">
        <v>354</v>
      </c>
    </row>
    <row r="2" spans="1:7" x14ac:dyDescent="0.25">
      <c r="A2" t="s">
        <v>7</v>
      </c>
      <c r="B2" s="20">
        <v>185</v>
      </c>
      <c r="C2" s="20" t="s">
        <v>355</v>
      </c>
      <c r="D2" t="str">
        <f>VLOOKUP(A2,origin!$B$2:$D$82,2,FALSE)</f>
        <v>RUA LOURENÇO DE ALBUQUERQUE, S/N</v>
      </c>
      <c r="E2" t="str">
        <f>VLOOKUP(A2,origin!$B$2:$D$82,3,FALSE)</f>
        <v>JARDIM BRASIL</v>
      </c>
      <c r="F2">
        <v>23.111927300000001</v>
      </c>
      <c r="G2">
        <v>-46.562346400000003</v>
      </c>
    </row>
    <row r="3" spans="1:7" x14ac:dyDescent="0.25">
      <c r="A3" t="s">
        <v>7</v>
      </c>
      <c r="B3" s="20">
        <v>187</v>
      </c>
      <c r="C3" s="20" t="s">
        <v>355</v>
      </c>
      <c r="D3" t="str">
        <f>VLOOKUP(A3,origin!$B$2:$D$82,2,FALSE)</f>
        <v>RUA LOURENÇO DE ALBUQUERQUE, S/N</v>
      </c>
      <c r="E3" t="str">
        <f>VLOOKUP(A3,origin!$B$2:$D$82,3,FALSE)</f>
        <v>JARDIM BRASIL</v>
      </c>
    </row>
    <row r="4" spans="1:7" x14ac:dyDescent="0.25">
      <c r="A4" t="s">
        <v>7</v>
      </c>
      <c r="B4" s="20">
        <v>191</v>
      </c>
      <c r="C4" s="20" t="s">
        <v>355</v>
      </c>
      <c r="D4" t="str">
        <f>VLOOKUP(A4,origin!$B$2:$D$82,2,FALSE)</f>
        <v>RUA LOURENÇO DE ALBUQUERQUE, S/N</v>
      </c>
      <c r="E4" t="str">
        <f>VLOOKUP(A4,origin!$B$2:$D$82,3,FALSE)</f>
        <v>JARDIM BRASIL</v>
      </c>
    </row>
    <row r="5" spans="1:7" x14ac:dyDescent="0.25">
      <c r="A5" t="s">
        <v>7</v>
      </c>
      <c r="B5" s="20">
        <v>196</v>
      </c>
      <c r="C5" s="20" t="s">
        <v>355</v>
      </c>
      <c r="D5" t="str">
        <f>VLOOKUP(A5,origin!$B$2:$D$82,2,FALSE)</f>
        <v>RUA LOURENÇO DE ALBUQUERQUE, S/N</v>
      </c>
      <c r="E5" t="str">
        <f>VLOOKUP(A5,origin!$B$2:$D$82,3,FALSE)</f>
        <v>JARDIM BRASIL</v>
      </c>
    </row>
    <row r="6" spans="1:7" x14ac:dyDescent="0.25">
      <c r="A6" t="s">
        <v>7</v>
      </c>
      <c r="B6" s="20">
        <v>202</v>
      </c>
      <c r="C6" s="20" t="s">
        <v>355</v>
      </c>
      <c r="D6" t="str">
        <f>VLOOKUP(A6,origin!$B$2:$D$82,2,FALSE)</f>
        <v>RUA LOURENÇO DE ALBUQUERQUE, S/N</v>
      </c>
      <c r="E6" t="str">
        <f>VLOOKUP(A6,origin!$B$2:$D$82,3,FALSE)</f>
        <v>JARDIM BRASIL</v>
      </c>
    </row>
    <row r="7" spans="1:7" x14ac:dyDescent="0.25">
      <c r="A7" t="s">
        <v>7</v>
      </c>
      <c r="B7" s="20">
        <v>208</v>
      </c>
      <c r="C7" s="20" t="s">
        <v>355</v>
      </c>
      <c r="D7" t="str">
        <f>VLOOKUP(A7,origin!$B$2:$D$82,2,FALSE)</f>
        <v>RUA LOURENÇO DE ALBUQUERQUE, S/N</v>
      </c>
      <c r="E7" t="str">
        <f>VLOOKUP(A7,origin!$B$2:$D$82,3,FALSE)</f>
        <v>JARDIM BRASIL</v>
      </c>
    </row>
    <row r="8" spans="1:7" x14ac:dyDescent="0.25">
      <c r="A8" t="s">
        <v>7</v>
      </c>
      <c r="B8" s="20">
        <v>244</v>
      </c>
      <c r="C8" s="20" t="s">
        <v>355</v>
      </c>
      <c r="D8" t="str">
        <f>VLOOKUP(A8,origin!$B$2:$D$82,2,FALSE)</f>
        <v>RUA LOURENÇO DE ALBUQUERQUE, S/N</v>
      </c>
      <c r="E8" t="str">
        <f>VLOOKUP(A8,origin!$B$2:$D$82,3,FALSE)</f>
        <v>JARDIM BRASIL</v>
      </c>
    </row>
    <row r="9" spans="1:7" x14ac:dyDescent="0.25">
      <c r="A9" t="s">
        <v>7</v>
      </c>
      <c r="B9" s="20">
        <v>301</v>
      </c>
      <c r="C9" s="20" t="s">
        <v>355</v>
      </c>
      <c r="D9" t="str">
        <f>VLOOKUP(A9,origin!$B$2:$D$82,2,FALSE)</f>
        <v>RUA LOURENÇO DE ALBUQUERQUE, S/N</v>
      </c>
      <c r="E9" t="str">
        <f>VLOOKUP(A9,origin!$B$2:$D$82,3,FALSE)</f>
        <v>JARDIM BRASIL</v>
      </c>
    </row>
    <row r="10" spans="1:7" x14ac:dyDescent="0.25">
      <c r="A10" t="s">
        <v>12</v>
      </c>
      <c r="B10" s="20">
        <v>140</v>
      </c>
      <c r="C10" s="20" t="s">
        <v>355</v>
      </c>
      <c r="D10" t="str">
        <f>VLOOKUP(A10,origin!$B$2:$D$82,2,FALSE)</f>
        <v>RUA DA IMPRENSA, 165</v>
      </c>
      <c r="E10" t="str">
        <f>VLOOKUP(A10,origin!$B$2:$D$82,3,FALSE)</f>
        <v>JARDIM TERCEIRO CENTENARIO</v>
      </c>
    </row>
    <row r="11" spans="1:7" x14ac:dyDescent="0.25">
      <c r="A11" t="s">
        <v>12</v>
      </c>
      <c r="B11" s="20">
        <v>184</v>
      </c>
      <c r="C11" s="20" t="s">
        <v>355</v>
      </c>
      <c r="D11" t="str">
        <f>VLOOKUP(A11,origin!$B$2:$D$82,2,FALSE)</f>
        <v>RUA DA IMPRENSA, 165</v>
      </c>
      <c r="E11" t="str">
        <f>VLOOKUP(A11,origin!$B$2:$D$82,3,FALSE)</f>
        <v>JARDIM TERCEIRO CENTENARIO</v>
      </c>
    </row>
    <row r="12" spans="1:7" x14ac:dyDescent="0.25">
      <c r="A12" t="s">
        <v>12</v>
      </c>
      <c r="B12" s="20">
        <v>231</v>
      </c>
      <c r="C12" s="20" t="s">
        <v>355</v>
      </c>
      <c r="D12" t="str">
        <f>VLOOKUP(A12,origin!$B$2:$D$82,2,FALSE)</f>
        <v>RUA DA IMPRENSA, 165</v>
      </c>
      <c r="E12" t="str">
        <f>VLOOKUP(A12,origin!$B$2:$D$82,3,FALSE)</f>
        <v>JARDIM TERCEIRO CENTENARIO</v>
      </c>
    </row>
    <row r="13" spans="1:7" x14ac:dyDescent="0.25">
      <c r="A13" t="s">
        <v>12</v>
      </c>
      <c r="B13" s="20">
        <v>279</v>
      </c>
      <c r="C13" s="20" t="s">
        <v>355</v>
      </c>
      <c r="D13" t="str">
        <f>VLOOKUP(A13,origin!$B$2:$D$82,2,FALSE)</f>
        <v>RUA DA IMPRENSA, 165</v>
      </c>
      <c r="E13" t="str">
        <f>VLOOKUP(A13,origin!$B$2:$D$82,3,FALSE)</f>
        <v>JARDIM TERCEIRO CENTENARIO</v>
      </c>
    </row>
    <row r="14" spans="1:7" x14ac:dyDescent="0.25">
      <c r="A14" t="s">
        <v>12</v>
      </c>
      <c r="B14" s="20">
        <v>297</v>
      </c>
      <c r="C14" s="20" t="s">
        <v>355</v>
      </c>
      <c r="D14" t="str">
        <f>VLOOKUP(A14,origin!$B$2:$D$82,2,FALSE)</f>
        <v>RUA DA IMPRENSA, 165</v>
      </c>
      <c r="E14" t="str">
        <f>VLOOKUP(A14,origin!$B$2:$D$82,3,FALSE)</f>
        <v>JARDIM TERCEIRO CENTENARIO</v>
      </c>
    </row>
    <row r="15" spans="1:7" x14ac:dyDescent="0.25">
      <c r="A15" t="s">
        <v>12</v>
      </c>
      <c r="B15" s="20">
        <v>332</v>
      </c>
      <c r="C15" s="20" t="s">
        <v>355</v>
      </c>
      <c r="D15" t="str">
        <f>VLOOKUP(A15,origin!$B$2:$D$82,2,FALSE)</f>
        <v>RUA DA IMPRENSA, 165</v>
      </c>
      <c r="E15" t="str">
        <f>VLOOKUP(A15,origin!$B$2:$D$82,3,FALSE)</f>
        <v>JARDIM TERCEIRO CENTENARIO</v>
      </c>
    </row>
    <row r="16" spans="1:7" x14ac:dyDescent="0.25">
      <c r="A16" t="s">
        <v>12</v>
      </c>
      <c r="B16" s="20">
        <v>356</v>
      </c>
      <c r="C16" s="20" t="s">
        <v>355</v>
      </c>
      <c r="D16" t="str">
        <f>VLOOKUP(A16,origin!$B$2:$D$82,2,FALSE)</f>
        <v>RUA DA IMPRENSA, 165</v>
      </c>
      <c r="E16" t="str">
        <f>VLOOKUP(A16,origin!$B$2:$D$82,3,FALSE)</f>
        <v>JARDIM TERCEIRO CENTENARIO</v>
      </c>
    </row>
    <row r="17" spans="1:5" x14ac:dyDescent="0.25">
      <c r="A17" t="s">
        <v>12</v>
      </c>
      <c r="B17" s="20">
        <v>375</v>
      </c>
      <c r="C17" s="20" t="s">
        <v>355</v>
      </c>
      <c r="D17" t="str">
        <f>VLOOKUP(A17,origin!$B$2:$D$82,2,FALSE)</f>
        <v>RUA DA IMPRENSA, 165</v>
      </c>
      <c r="E17" t="str">
        <f>VLOOKUP(A17,origin!$B$2:$D$82,3,FALSE)</f>
        <v>JARDIM TERCEIRO CENTENARIO</v>
      </c>
    </row>
    <row r="18" spans="1:5" x14ac:dyDescent="0.25">
      <c r="A18" t="s">
        <v>16</v>
      </c>
      <c r="B18" s="20">
        <v>395</v>
      </c>
      <c r="C18" s="20" t="s">
        <v>355</v>
      </c>
      <c r="D18" t="str">
        <f>VLOOKUP(A18,origin!$B$2:$D$82,2,FALSE)</f>
        <v>ALAMEDA PROF. LUCAS NOGUEIRA GARCEZ 4720</v>
      </c>
      <c r="E18" t="str">
        <f>VLOOKUP(A18,origin!$B$2:$D$82,3,FALSE)</f>
        <v>JARDIM PAULISTA</v>
      </c>
    </row>
    <row r="19" spans="1:5" x14ac:dyDescent="0.25">
      <c r="A19" t="s">
        <v>16</v>
      </c>
      <c r="B19" s="20">
        <v>414</v>
      </c>
      <c r="C19" s="20" t="s">
        <v>355</v>
      </c>
      <c r="D19" t="str">
        <f>VLOOKUP(A19,origin!$B$2:$D$82,2,FALSE)</f>
        <v>ALAMEDA PROF. LUCAS NOGUEIRA GARCEZ 4720</v>
      </c>
      <c r="E19" t="str">
        <f>VLOOKUP(A19,origin!$B$2:$D$82,3,FALSE)</f>
        <v>JARDIM PAULISTA</v>
      </c>
    </row>
    <row r="20" spans="1:5" x14ac:dyDescent="0.25">
      <c r="A20" t="s">
        <v>16</v>
      </c>
      <c r="B20" s="20">
        <v>427</v>
      </c>
      <c r="C20" s="20" t="s">
        <v>355</v>
      </c>
      <c r="D20" t="str">
        <f>VLOOKUP(A20,origin!$B$2:$D$82,2,FALSE)</f>
        <v>ALAMEDA PROF. LUCAS NOGUEIRA GARCEZ 4720</v>
      </c>
      <c r="E20" t="str">
        <f>VLOOKUP(A20,origin!$B$2:$D$82,3,FALSE)</f>
        <v>JARDIM PAULISTA</v>
      </c>
    </row>
    <row r="21" spans="1:5" x14ac:dyDescent="0.25">
      <c r="A21" t="s">
        <v>16</v>
      </c>
      <c r="B21" s="20">
        <v>439</v>
      </c>
      <c r="C21" s="20" t="s">
        <v>355</v>
      </c>
      <c r="D21" t="str">
        <f>VLOOKUP(A21,origin!$B$2:$D$82,2,FALSE)</f>
        <v>ALAMEDA PROF. LUCAS NOGUEIRA GARCEZ 4720</v>
      </c>
      <c r="E21" t="str">
        <f>VLOOKUP(A21,origin!$B$2:$D$82,3,FALSE)</f>
        <v>JARDIM PAULISTA</v>
      </c>
    </row>
    <row r="22" spans="1:5" x14ac:dyDescent="0.25">
      <c r="A22" t="s">
        <v>16</v>
      </c>
      <c r="B22" s="20">
        <v>455</v>
      </c>
      <c r="C22" s="20" t="s">
        <v>355</v>
      </c>
      <c r="D22" t="str">
        <f>VLOOKUP(A22,origin!$B$2:$D$82,2,FALSE)</f>
        <v>ALAMEDA PROF. LUCAS NOGUEIRA GARCEZ 4720</v>
      </c>
      <c r="E22" t="str">
        <f>VLOOKUP(A22,origin!$B$2:$D$82,3,FALSE)</f>
        <v>JARDIM PAULISTA</v>
      </c>
    </row>
    <row r="23" spans="1:5" x14ac:dyDescent="0.25">
      <c r="A23" t="s">
        <v>16</v>
      </c>
      <c r="B23" s="20">
        <v>469</v>
      </c>
      <c r="C23" s="20" t="s">
        <v>355</v>
      </c>
      <c r="D23" t="str">
        <f>VLOOKUP(A23,origin!$B$2:$D$82,2,FALSE)</f>
        <v>ALAMEDA PROF. LUCAS NOGUEIRA GARCEZ 4720</v>
      </c>
      <c r="E23" t="str">
        <f>VLOOKUP(A23,origin!$B$2:$D$82,3,FALSE)</f>
        <v>JARDIM PAULISTA</v>
      </c>
    </row>
    <row r="24" spans="1:5" x14ac:dyDescent="0.25">
      <c r="A24" t="s">
        <v>16</v>
      </c>
      <c r="B24" s="20">
        <v>482</v>
      </c>
      <c r="C24" s="20" t="s">
        <v>355</v>
      </c>
      <c r="D24" t="str">
        <f>VLOOKUP(A24,origin!$B$2:$D$82,2,FALSE)</f>
        <v>ALAMEDA PROF. LUCAS NOGUEIRA GARCEZ 4720</v>
      </c>
      <c r="E24" t="str">
        <f>VLOOKUP(A24,origin!$B$2:$D$82,3,FALSE)</f>
        <v>JARDIM PAULISTA</v>
      </c>
    </row>
    <row r="25" spans="1:5" x14ac:dyDescent="0.25">
      <c r="A25" t="s">
        <v>16</v>
      </c>
      <c r="B25" s="20">
        <v>488</v>
      </c>
      <c r="C25" s="20" t="s">
        <v>355</v>
      </c>
      <c r="D25" t="str">
        <f>VLOOKUP(A25,origin!$B$2:$D$82,2,FALSE)</f>
        <v>ALAMEDA PROF. LUCAS NOGUEIRA GARCEZ 4720</v>
      </c>
      <c r="E25" t="str">
        <f>VLOOKUP(A25,origin!$B$2:$D$82,3,FALSE)</f>
        <v>JARDIM PAULISTA</v>
      </c>
    </row>
    <row r="26" spans="1:5" x14ac:dyDescent="0.25">
      <c r="A26" t="s">
        <v>16</v>
      </c>
      <c r="B26" s="20">
        <v>495</v>
      </c>
      <c r="C26" s="20" t="s">
        <v>355</v>
      </c>
      <c r="D26" t="str">
        <f>VLOOKUP(A26,origin!$B$2:$D$82,2,FALSE)</f>
        <v>ALAMEDA PROF. LUCAS NOGUEIRA GARCEZ 4720</v>
      </c>
      <c r="E26" t="str">
        <f>VLOOKUP(A26,origin!$B$2:$D$82,3,FALSE)</f>
        <v>JARDIM PAULISTA</v>
      </c>
    </row>
    <row r="27" spans="1:5" x14ac:dyDescent="0.25">
      <c r="A27" t="s">
        <v>26</v>
      </c>
      <c r="B27" s="20">
        <v>504</v>
      </c>
      <c r="C27" s="20" t="s">
        <v>355</v>
      </c>
      <c r="D27" t="str">
        <f>VLOOKUP(A27,origin!$B$2:$D$82,2,FALSE)</f>
        <v>AV ENG WALTER ENGRACIA OLIVEIRA, 86</v>
      </c>
      <c r="E27" t="str">
        <f>VLOOKUP(A27,origin!$B$2:$D$82,3,FALSE)</f>
        <v>ESTANCIA LYNCE</v>
      </c>
    </row>
    <row r="28" spans="1:5" x14ac:dyDescent="0.25">
      <c r="A28" t="s">
        <v>26</v>
      </c>
      <c r="B28" s="20">
        <v>507</v>
      </c>
      <c r="C28" s="20" t="s">
        <v>355</v>
      </c>
      <c r="D28" t="str">
        <f>VLOOKUP(A28,origin!$B$2:$D$82,2,FALSE)</f>
        <v>AV ENG WALTER ENGRACIA OLIVEIRA, 86</v>
      </c>
      <c r="E28" t="str">
        <f>VLOOKUP(A28,origin!$B$2:$D$82,3,FALSE)</f>
        <v>ESTANCIA LYNCE</v>
      </c>
    </row>
    <row r="29" spans="1:5" x14ac:dyDescent="0.25">
      <c r="A29" t="s">
        <v>36</v>
      </c>
      <c r="B29" s="20">
        <v>503</v>
      </c>
      <c r="C29" s="20" t="s">
        <v>355</v>
      </c>
      <c r="D29" t="str">
        <f>VLOOKUP(A29,origin!$B$2:$D$82,2,FALSE)</f>
        <v>RUA NAPOLEÃO FERRO, 352</v>
      </c>
      <c r="E29" t="str">
        <f>VLOOKUP(A29,origin!$B$2:$D$82,3,FALSE)</f>
        <v>ALVINOPOLIS</v>
      </c>
    </row>
    <row r="30" spans="1:5" x14ac:dyDescent="0.25">
      <c r="A30" t="s">
        <v>36</v>
      </c>
      <c r="B30" s="20">
        <v>508</v>
      </c>
      <c r="C30" s="20" t="s">
        <v>355</v>
      </c>
      <c r="D30" t="str">
        <f>VLOOKUP(A30,origin!$B$2:$D$82,2,FALSE)</f>
        <v>RUA NAPOLEÃO FERRO, 352</v>
      </c>
      <c r="E30" t="str">
        <f>VLOOKUP(A30,origin!$B$2:$D$82,3,FALSE)</f>
        <v>ALVINOPOLIS</v>
      </c>
    </row>
    <row r="31" spans="1:5" x14ac:dyDescent="0.25">
      <c r="A31" t="s">
        <v>41</v>
      </c>
      <c r="B31" s="20">
        <v>115</v>
      </c>
      <c r="C31" s="20" t="s">
        <v>355</v>
      </c>
      <c r="D31" t="str">
        <f>VLOOKUP(A31,origin!$B$2:$D$82,2,FALSE)</f>
        <v>AV. HORÁCIO NETO, 561</v>
      </c>
      <c r="E31" t="str">
        <f>VLOOKUP(A31,origin!$B$2:$D$82,3,FALSE)</f>
        <v>VILA SANTISTA</v>
      </c>
    </row>
    <row r="32" spans="1:5" x14ac:dyDescent="0.25">
      <c r="A32" t="s">
        <v>41</v>
      </c>
      <c r="B32" s="20">
        <v>124</v>
      </c>
      <c r="C32" s="20" t="s">
        <v>355</v>
      </c>
      <c r="D32" t="str">
        <f>VLOOKUP(A32,origin!$B$2:$D$82,2,FALSE)</f>
        <v>AV. HORÁCIO NETO, 561</v>
      </c>
      <c r="E32" t="str">
        <f>VLOOKUP(A32,origin!$B$2:$D$82,3,FALSE)</f>
        <v>VILA SANTISTA</v>
      </c>
    </row>
    <row r="33" spans="1:5" x14ac:dyDescent="0.25">
      <c r="A33" t="s">
        <v>41</v>
      </c>
      <c r="B33" s="20">
        <v>220</v>
      </c>
      <c r="C33" s="20" t="s">
        <v>355</v>
      </c>
      <c r="D33" t="str">
        <f>VLOOKUP(A33,origin!$B$2:$D$82,2,FALSE)</f>
        <v>AV. HORÁCIO NETO, 561</v>
      </c>
      <c r="E33" t="str">
        <f>VLOOKUP(A33,origin!$B$2:$D$82,3,FALSE)</f>
        <v>VILA SANTISTA</v>
      </c>
    </row>
    <row r="34" spans="1:5" x14ac:dyDescent="0.25">
      <c r="A34" t="s">
        <v>41</v>
      </c>
      <c r="B34" s="20">
        <v>256</v>
      </c>
      <c r="C34" s="20" t="s">
        <v>355</v>
      </c>
      <c r="D34" t="str">
        <f>VLOOKUP(A34,origin!$B$2:$D$82,2,FALSE)</f>
        <v>AV. HORÁCIO NETO, 561</v>
      </c>
      <c r="E34" t="str">
        <f>VLOOKUP(A34,origin!$B$2:$D$82,3,FALSE)</f>
        <v>VILA SANTISTA</v>
      </c>
    </row>
    <row r="35" spans="1:5" x14ac:dyDescent="0.25">
      <c r="A35" t="s">
        <v>41</v>
      </c>
      <c r="B35" s="20">
        <v>281</v>
      </c>
      <c r="C35" s="20" t="s">
        <v>355</v>
      </c>
      <c r="D35" t="str">
        <f>VLOOKUP(A35,origin!$B$2:$D$82,2,FALSE)</f>
        <v>AV. HORÁCIO NETO, 561</v>
      </c>
      <c r="E35" t="str">
        <f>VLOOKUP(A35,origin!$B$2:$D$82,3,FALSE)</f>
        <v>VILA SANTISTA</v>
      </c>
    </row>
    <row r="36" spans="1:5" x14ac:dyDescent="0.25">
      <c r="A36" t="s">
        <v>41</v>
      </c>
      <c r="B36" s="20">
        <v>311</v>
      </c>
      <c r="C36" s="20" t="s">
        <v>355</v>
      </c>
      <c r="D36" t="str">
        <f>VLOOKUP(A36,origin!$B$2:$D$82,2,FALSE)</f>
        <v>AV. HORÁCIO NETO, 561</v>
      </c>
      <c r="E36" t="str">
        <f>VLOOKUP(A36,origin!$B$2:$D$82,3,FALSE)</f>
        <v>VILA SANTISTA</v>
      </c>
    </row>
    <row r="37" spans="1:5" x14ac:dyDescent="0.25">
      <c r="A37" t="s">
        <v>41</v>
      </c>
      <c r="B37" s="20">
        <v>334</v>
      </c>
      <c r="C37" s="20" t="s">
        <v>355</v>
      </c>
      <c r="D37" t="str">
        <f>VLOOKUP(A37,origin!$B$2:$D$82,2,FALSE)</f>
        <v>AV. HORÁCIO NETO, 561</v>
      </c>
      <c r="E37" t="str">
        <f>VLOOKUP(A37,origin!$B$2:$D$82,3,FALSE)</f>
        <v>VILA SANTISTA</v>
      </c>
    </row>
    <row r="38" spans="1:5" x14ac:dyDescent="0.25">
      <c r="A38" t="s">
        <v>41</v>
      </c>
      <c r="B38" s="20">
        <v>351</v>
      </c>
      <c r="C38" s="20" t="s">
        <v>355</v>
      </c>
      <c r="D38" t="str">
        <f>VLOOKUP(A38,origin!$B$2:$D$82,2,FALSE)</f>
        <v>AV. HORÁCIO NETO, 561</v>
      </c>
      <c r="E38" t="str">
        <f>VLOOKUP(A38,origin!$B$2:$D$82,3,FALSE)</f>
        <v>VILA SANTISTA</v>
      </c>
    </row>
    <row r="39" spans="1:5" x14ac:dyDescent="0.25">
      <c r="A39" t="s">
        <v>41</v>
      </c>
      <c r="B39" s="20">
        <v>412</v>
      </c>
      <c r="C39" s="20" t="s">
        <v>355</v>
      </c>
      <c r="D39" t="str">
        <f>VLOOKUP(A39,origin!$B$2:$D$82,2,FALSE)</f>
        <v>AV. HORÁCIO NETO, 561</v>
      </c>
      <c r="E39" t="str">
        <f>VLOOKUP(A39,origin!$B$2:$D$82,3,FALSE)</f>
        <v>VILA SANTISTA</v>
      </c>
    </row>
    <row r="40" spans="1:5" x14ac:dyDescent="0.25">
      <c r="A40" t="s">
        <v>41</v>
      </c>
      <c r="B40" s="20">
        <v>470</v>
      </c>
      <c r="C40" s="20" t="s">
        <v>355</v>
      </c>
      <c r="D40" t="str">
        <f>VLOOKUP(A40,origin!$B$2:$D$82,2,FALSE)</f>
        <v>AV. HORÁCIO NETO, 561</v>
      </c>
      <c r="E40" t="str">
        <f>VLOOKUP(A40,origin!$B$2:$D$82,3,FALSE)</f>
        <v>VILA SANTISTA</v>
      </c>
    </row>
    <row r="41" spans="1:5" x14ac:dyDescent="0.25">
      <c r="A41" t="s">
        <v>41</v>
      </c>
      <c r="B41" s="20">
        <v>520</v>
      </c>
      <c r="C41" s="20" t="s">
        <v>355</v>
      </c>
      <c r="D41" t="str">
        <f>VLOOKUP(A41,origin!$B$2:$D$82,2,FALSE)</f>
        <v>AV. HORÁCIO NETO, 561</v>
      </c>
      <c r="E41" t="str">
        <f>VLOOKUP(A41,origin!$B$2:$D$82,3,FALSE)</f>
        <v>VILA SANTISTA</v>
      </c>
    </row>
    <row r="42" spans="1:5" x14ac:dyDescent="0.25">
      <c r="A42" t="s">
        <v>46</v>
      </c>
      <c r="B42" s="20">
        <v>393</v>
      </c>
      <c r="C42" s="20" t="s">
        <v>355</v>
      </c>
      <c r="D42" t="str">
        <f>VLOOKUP(A42,origin!$B$2:$D$82,2,FALSE)</f>
        <v>AV. DONA GERTRUDES 559</v>
      </c>
      <c r="E42" t="str">
        <f>VLOOKUP(A42,origin!$B$2:$D$82,3,FALSE)</f>
        <v>ALVINOPOLIS</v>
      </c>
    </row>
    <row r="43" spans="1:5" x14ac:dyDescent="0.25">
      <c r="A43" t="s">
        <v>46</v>
      </c>
      <c r="B43" s="20">
        <v>428</v>
      </c>
      <c r="C43" s="20" t="s">
        <v>355</v>
      </c>
      <c r="D43" t="str">
        <f>VLOOKUP(A43,origin!$B$2:$D$82,2,FALSE)</f>
        <v>AV. DONA GERTRUDES 559</v>
      </c>
      <c r="E43" t="str">
        <f>VLOOKUP(A43,origin!$B$2:$D$82,3,FALSE)</f>
        <v>ALVINOPOLIS</v>
      </c>
    </row>
    <row r="44" spans="1:5" x14ac:dyDescent="0.25">
      <c r="A44" t="s">
        <v>46</v>
      </c>
      <c r="B44" s="20">
        <v>474</v>
      </c>
      <c r="C44" s="20" t="s">
        <v>355</v>
      </c>
      <c r="D44" t="str">
        <f>VLOOKUP(A44,origin!$B$2:$D$82,2,FALSE)</f>
        <v>AV. DONA GERTRUDES 559</v>
      </c>
      <c r="E44" t="str">
        <f>VLOOKUP(A44,origin!$B$2:$D$82,3,FALSE)</f>
        <v>ALVINOPOLIS</v>
      </c>
    </row>
    <row r="45" spans="1:5" x14ac:dyDescent="0.25">
      <c r="A45" t="s">
        <v>54</v>
      </c>
      <c r="B45" s="20">
        <v>13</v>
      </c>
      <c r="C45" s="20" t="s">
        <v>355</v>
      </c>
      <c r="D45" t="str">
        <f>VLOOKUP(A45,origin!$B$2:$D$82,2,FALSE)</f>
        <v>RUA ADOLFO ANDRÉ, 1640</v>
      </c>
      <c r="E45" t="str">
        <f>VLOOKUP(A45,origin!$B$2:$D$82,3,FALSE)</f>
        <v>VILA RICA</v>
      </c>
    </row>
    <row r="46" spans="1:5" x14ac:dyDescent="0.25">
      <c r="A46" t="s">
        <v>54</v>
      </c>
      <c r="B46" s="20">
        <v>14</v>
      </c>
      <c r="C46" s="20" t="s">
        <v>355</v>
      </c>
      <c r="D46" t="str">
        <f>VLOOKUP(A46,origin!$B$2:$D$82,2,FALSE)</f>
        <v>RUA ADOLFO ANDRÉ, 1640</v>
      </c>
      <c r="E46" t="str">
        <f>VLOOKUP(A46,origin!$B$2:$D$82,3,FALSE)</f>
        <v>VILA RICA</v>
      </c>
    </row>
    <row r="47" spans="1:5" x14ac:dyDescent="0.25">
      <c r="A47" t="s">
        <v>54</v>
      </c>
      <c r="B47" s="20">
        <v>15</v>
      </c>
      <c r="C47" s="20" t="s">
        <v>355</v>
      </c>
      <c r="D47" t="str">
        <f>VLOOKUP(A47,origin!$B$2:$D$82,2,FALSE)</f>
        <v>RUA ADOLFO ANDRÉ, 1640</v>
      </c>
      <c r="E47" t="str">
        <f>VLOOKUP(A47,origin!$B$2:$D$82,3,FALSE)</f>
        <v>VILA RICA</v>
      </c>
    </row>
    <row r="48" spans="1:5" x14ac:dyDescent="0.25">
      <c r="A48" t="s">
        <v>54</v>
      </c>
      <c r="B48" s="20">
        <v>16</v>
      </c>
      <c r="C48" s="20" t="s">
        <v>355</v>
      </c>
      <c r="D48" t="str">
        <f>VLOOKUP(A48,origin!$B$2:$D$82,2,FALSE)</f>
        <v>RUA ADOLFO ANDRÉ, 1640</v>
      </c>
      <c r="E48" t="str">
        <f>VLOOKUP(A48,origin!$B$2:$D$82,3,FALSE)</f>
        <v>VILA RICA</v>
      </c>
    </row>
    <row r="49" spans="1:5" x14ac:dyDescent="0.25">
      <c r="A49" t="s">
        <v>54</v>
      </c>
      <c r="B49" s="20">
        <v>360</v>
      </c>
      <c r="C49" s="20" t="s">
        <v>355</v>
      </c>
      <c r="D49" t="str">
        <f>VLOOKUP(A49,origin!$B$2:$D$82,2,FALSE)</f>
        <v>RUA ADOLFO ANDRÉ, 1640</v>
      </c>
      <c r="E49" t="str">
        <f>VLOOKUP(A49,origin!$B$2:$D$82,3,FALSE)</f>
        <v>VILA RICA</v>
      </c>
    </row>
    <row r="50" spans="1:5" x14ac:dyDescent="0.25">
      <c r="A50" t="s">
        <v>54</v>
      </c>
      <c r="B50" s="20">
        <v>405</v>
      </c>
      <c r="C50" s="20" t="s">
        <v>355</v>
      </c>
      <c r="D50" t="str">
        <f>VLOOKUP(A50,origin!$B$2:$D$82,2,FALSE)</f>
        <v>RUA ADOLFO ANDRÉ, 1640</v>
      </c>
      <c r="E50" t="str">
        <f>VLOOKUP(A50,origin!$B$2:$D$82,3,FALSE)</f>
        <v>VILA RICA</v>
      </c>
    </row>
    <row r="51" spans="1:5" x14ac:dyDescent="0.25">
      <c r="A51" t="s">
        <v>54</v>
      </c>
      <c r="B51" s="20">
        <v>454</v>
      </c>
      <c r="C51" s="20" t="s">
        <v>355</v>
      </c>
      <c r="D51" t="str">
        <f>VLOOKUP(A51,origin!$B$2:$D$82,2,FALSE)</f>
        <v>RUA ADOLFO ANDRÉ, 1640</v>
      </c>
      <c r="E51" t="str">
        <f>VLOOKUP(A51,origin!$B$2:$D$82,3,FALSE)</f>
        <v>VILA RICA</v>
      </c>
    </row>
    <row r="52" spans="1:5" x14ac:dyDescent="0.25">
      <c r="A52" t="s">
        <v>63</v>
      </c>
      <c r="B52" s="20">
        <v>49</v>
      </c>
      <c r="C52" s="20" t="s">
        <v>355</v>
      </c>
      <c r="D52" t="str">
        <f>VLOOKUP(A52,origin!$B$2:$D$82,2,FALSE)</f>
        <v>RUA DR. EURICO DE SOUZA PEREIRA</v>
      </c>
      <c r="E52" t="str">
        <f>VLOOKUP(A52,origin!$B$2:$D$82,3,FALSE)</f>
        <v>JARDIM ALVINÓPOLIS</v>
      </c>
    </row>
    <row r="53" spans="1:5" x14ac:dyDescent="0.25">
      <c r="A53" t="s">
        <v>63</v>
      </c>
      <c r="B53" s="20">
        <v>50</v>
      </c>
      <c r="C53" s="20" t="s">
        <v>355</v>
      </c>
      <c r="D53" t="str">
        <f>VLOOKUP(A53,origin!$B$2:$D$82,2,FALSE)</f>
        <v>RUA DR. EURICO DE SOUZA PEREIRA</v>
      </c>
      <c r="E53" t="str">
        <f>VLOOKUP(A53,origin!$B$2:$D$82,3,FALSE)</f>
        <v>JARDIM ALVINÓPOLIS</v>
      </c>
    </row>
    <row r="54" spans="1:5" x14ac:dyDescent="0.25">
      <c r="A54" t="s">
        <v>63</v>
      </c>
      <c r="B54" s="20">
        <v>51</v>
      </c>
      <c r="C54" s="20" t="s">
        <v>355</v>
      </c>
      <c r="D54" t="str">
        <f>VLOOKUP(A54,origin!$B$2:$D$82,2,FALSE)</f>
        <v>RUA DR. EURICO DE SOUZA PEREIRA</v>
      </c>
      <c r="E54" t="str">
        <f>VLOOKUP(A54,origin!$B$2:$D$82,3,FALSE)</f>
        <v>JARDIM ALVINÓPOLIS</v>
      </c>
    </row>
    <row r="55" spans="1:5" x14ac:dyDescent="0.25">
      <c r="A55" t="s">
        <v>63</v>
      </c>
      <c r="B55" s="20">
        <v>52</v>
      </c>
      <c r="C55" s="20" t="s">
        <v>355</v>
      </c>
      <c r="D55" t="str">
        <f>VLOOKUP(A55,origin!$B$2:$D$82,2,FALSE)</f>
        <v>RUA DR. EURICO DE SOUZA PEREIRA</v>
      </c>
      <c r="E55" t="str">
        <f>VLOOKUP(A55,origin!$B$2:$D$82,3,FALSE)</f>
        <v>JARDIM ALVINÓPOLIS</v>
      </c>
    </row>
    <row r="56" spans="1:5" x14ac:dyDescent="0.25">
      <c r="A56" t="s">
        <v>63</v>
      </c>
      <c r="B56" s="20">
        <v>224</v>
      </c>
      <c r="C56" s="20" t="s">
        <v>355</v>
      </c>
      <c r="D56" t="str">
        <f>VLOOKUP(A56,origin!$B$2:$D$82,2,FALSE)</f>
        <v>RUA DR. EURICO DE SOUZA PEREIRA</v>
      </c>
      <c r="E56" t="str">
        <f>VLOOKUP(A56,origin!$B$2:$D$82,3,FALSE)</f>
        <v>JARDIM ALVINÓPOLIS</v>
      </c>
    </row>
    <row r="57" spans="1:5" x14ac:dyDescent="0.25">
      <c r="A57" t="s">
        <v>63</v>
      </c>
      <c r="B57" s="20">
        <v>248</v>
      </c>
      <c r="C57" s="20" t="s">
        <v>355</v>
      </c>
      <c r="D57" t="str">
        <f>VLOOKUP(A57,origin!$B$2:$D$82,2,FALSE)</f>
        <v>RUA DR. EURICO DE SOUZA PEREIRA</v>
      </c>
      <c r="E57" t="str">
        <f>VLOOKUP(A57,origin!$B$2:$D$82,3,FALSE)</f>
        <v>JARDIM ALVINÓPOLIS</v>
      </c>
    </row>
    <row r="58" spans="1:5" x14ac:dyDescent="0.25">
      <c r="A58" t="s">
        <v>63</v>
      </c>
      <c r="B58" s="20">
        <v>267</v>
      </c>
      <c r="C58" s="20" t="s">
        <v>355</v>
      </c>
      <c r="D58" t="str">
        <f>VLOOKUP(A58,origin!$B$2:$D$82,2,FALSE)</f>
        <v>RUA DR. EURICO DE SOUZA PEREIRA</v>
      </c>
      <c r="E58" t="str">
        <f>VLOOKUP(A58,origin!$B$2:$D$82,3,FALSE)</f>
        <v>JARDIM ALVINÓPOLIS</v>
      </c>
    </row>
    <row r="59" spans="1:5" x14ac:dyDescent="0.25">
      <c r="A59" t="s">
        <v>63</v>
      </c>
      <c r="B59" s="20">
        <v>284</v>
      </c>
      <c r="C59" s="20" t="s">
        <v>355</v>
      </c>
      <c r="D59" t="str">
        <f>VLOOKUP(A59,origin!$B$2:$D$82,2,FALSE)</f>
        <v>RUA DR. EURICO DE SOUZA PEREIRA</v>
      </c>
      <c r="E59" t="str">
        <f>VLOOKUP(A59,origin!$B$2:$D$82,3,FALSE)</f>
        <v>JARDIM ALVINÓPOLIS</v>
      </c>
    </row>
    <row r="60" spans="1:5" x14ac:dyDescent="0.25">
      <c r="A60" t="s">
        <v>63</v>
      </c>
      <c r="B60" s="20">
        <v>293</v>
      </c>
      <c r="C60" s="20" t="s">
        <v>355</v>
      </c>
      <c r="D60" t="str">
        <f>VLOOKUP(A60,origin!$B$2:$D$82,2,FALSE)</f>
        <v>RUA DR. EURICO DE SOUZA PEREIRA</v>
      </c>
      <c r="E60" t="str">
        <f>VLOOKUP(A60,origin!$B$2:$D$82,3,FALSE)</f>
        <v>JARDIM ALVINÓPOLIS</v>
      </c>
    </row>
    <row r="61" spans="1:5" x14ac:dyDescent="0.25">
      <c r="A61" t="s">
        <v>73</v>
      </c>
      <c r="B61" s="20">
        <v>53</v>
      </c>
      <c r="C61" s="20" t="s">
        <v>355</v>
      </c>
      <c r="D61" t="str">
        <f>VLOOKUP(A61,origin!$B$2:$D$82,2,FALSE)</f>
        <v>RUA JOÃO BATISTA CONTI, S/N</v>
      </c>
      <c r="E61" t="str">
        <f>VLOOKUP(A61,origin!$B$2:$D$82,3,FALSE)</f>
        <v>JARDIM ALVINÓPOLIS</v>
      </c>
    </row>
    <row r="62" spans="1:5" x14ac:dyDescent="0.25">
      <c r="A62" t="s">
        <v>73</v>
      </c>
      <c r="B62" s="20">
        <v>54</v>
      </c>
      <c r="C62" s="20" t="s">
        <v>355</v>
      </c>
      <c r="D62" t="str">
        <f>VLOOKUP(A62,origin!$B$2:$D$82,2,FALSE)</f>
        <v>RUA JOÃO BATISTA CONTI, S/N</v>
      </c>
      <c r="E62" t="str">
        <f>VLOOKUP(A62,origin!$B$2:$D$82,3,FALSE)</f>
        <v>JARDIM ALVINÓPOLIS</v>
      </c>
    </row>
    <row r="63" spans="1:5" x14ac:dyDescent="0.25">
      <c r="A63" t="s">
        <v>73</v>
      </c>
      <c r="B63" s="20">
        <v>55</v>
      </c>
      <c r="C63" s="20" t="s">
        <v>355</v>
      </c>
      <c r="D63" t="str">
        <f>VLOOKUP(A63,origin!$B$2:$D$82,2,FALSE)</f>
        <v>RUA JOÃO BATISTA CONTI, S/N</v>
      </c>
      <c r="E63" t="str">
        <f>VLOOKUP(A63,origin!$B$2:$D$82,3,FALSE)</f>
        <v>JARDIM ALVINÓPOLIS</v>
      </c>
    </row>
    <row r="64" spans="1:5" x14ac:dyDescent="0.25">
      <c r="A64" t="s">
        <v>73</v>
      </c>
      <c r="B64" s="20">
        <v>56</v>
      </c>
      <c r="C64" s="20" t="s">
        <v>355</v>
      </c>
      <c r="D64" t="str">
        <f>VLOOKUP(A64,origin!$B$2:$D$82,2,FALSE)</f>
        <v>RUA JOÃO BATISTA CONTI, S/N</v>
      </c>
      <c r="E64" t="str">
        <f>VLOOKUP(A64,origin!$B$2:$D$82,3,FALSE)</f>
        <v>JARDIM ALVINÓPOLIS</v>
      </c>
    </row>
    <row r="65" spans="1:5" x14ac:dyDescent="0.25">
      <c r="A65" t="s">
        <v>73</v>
      </c>
      <c r="B65" s="20">
        <v>57</v>
      </c>
      <c r="C65" s="20" t="s">
        <v>355</v>
      </c>
      <c r="D65" t="str">
        <f>VLOOKUP(A65,origin!$B$2:$D$82,2,FALSE)</f>
        <v>RUA JOÃO BATISTA CONTI, S/N</v>
      </c>
      <c r="E65" t="str">
        <f>VLOOKUP(A65,origin!$B$2:$D$82,3,FALSE)</f>
        <v>JARDIM ALVINÓPOLIS</v>
      </c>
    </row>
    <row r="66" spans="1:5" x14ac:dyDescent="0.25">
      <c r="A66" t="s">
        <v>73</v>
      </c>
      <c r="B66" s="20">
        <v>58</v>
      </c>
      <c r="C66" s="20" t="s">
        <v>355</v>
      </c>
      <c r="D66" t="str">
        <f>VLOOKUP(A66,origin!$B$2:$D$82,2,FALSE)</f>
        <v>RUA JOÃO BATISTA CONTI, S/N</v>
      </c>
      <c r="E66" t="str">
        <f>VLOOKUP(A66,origin!$B$2:$D$82,3,FALSE)</f>
        <v>JARDIM ALVINÓPOLIS</v>
      </c>
    </row>
    <row r="67" spans="1:5" x14ac:dyDescent="0.25">
      <c r="A67" t="s">
        <v>73</v>
      </c>
      <c r="B67" s="20">
        <v>59</v>
      </c>
      <c r="C67" s="20" t="s">
        <v>355</v>
      </c>
      <c r="D67" t="str">
        <f>VLOOKUP(A67,origin!$B$2:$D$82,2,FALSE)</f>
        <v>RUA JOÃO BATISTA CONTI, S/N</v>
      </c>
      <c r="E67" t="str">
        <f>VLOOKUP(A67,origin!$B$2:$D$82,3,FALSE)</f>
        <v>JARDIM ALVINÓPOLIS</v>
      </c>
    </row>
    <row r="68" spans="1:5" x14ac:dyDescent="0.25">
      <c r="A68" t="s">
        <v>73</v>
      </c>
      <c r="B68" s="20">
        <v>60</v>
      </c>
      <c r="C68" s="20" t="s">
        <v>355</v>
      </c>
      <c r="D68" t="str">
        <f>VLOOKUP(A68,origin!$B$2:$D$82,2,FALSE)</f>
        <v>RUA JOÃO BATISTA CONTI, S/N</v>
      </c>
      <c r="E68" t="str">
        <f>VLOOKUP(A68,origin!$B$2:$D$82,3,FALSE)</f>
        <v>JARDIM ALVINÓPOLIS</v>
      </c>
    </row>
    <row r="69" spans="1:5" x14ac:dyDescent="0.25">
      <c r="A69" t="s">
        <v>73</v>
      </c>
      <c r="B69" s="20">
        <v>149</v>
      </c>
      <c r="C69" s="20" t="s">
        <v>355</v>
      </c>
      <c r="D69" t="str">
        <f>VLOOKUP(A69,origin!$B$2:$D$82,2,FALSE)</f>
        <v>RUA JOÃO BATISTA CONTI, S/N</v>
      </c>
      <c r="E69" t="str">
        <f>VLOOKUP(A69,origin!$B$2:$D$82,3,FALSE)</f>
        <v>JARDIM ALVINÓPOLIS</v>
      </c>
    </row>
    <row r="70" spans="1:5" x14ac:dyDescent="0.25">
      <c r="A70" t="s">
        <v>73</v>
      </c>
      <c r="B70" s="20">
        <v>164</v>
      </c>
      <c r="C70" s="20" t="s">
        <v>355</v>
      </c>
      <c r="D70" t="str">
        <f>VLOOKUP(A70,origin!$B$2:$D$82,2,FALSE)</f>
        <v>RUA JOÃO BATISTA CONTI, S/N</v>
      </c>
      <c r="E70" t="str">
        <f>VLOOKUP(A70,origin!$B$2:$D$82,3,FALSE)</f>
        <v>JARDIM ALVINÓPOLIS</v>
      </c>
    </row>
    <row r="71" spans="1:5" x14ac:dyDescent="0.25">
      <c r="A71" t="s">
        <v>73</v>
      </c>
      <c r="B71" s="20">
        <v>174</v>
      </c>
      <c r="C71" s="20" t="s">
        <v>355</v>
      </c>
      <c r="D71" t="str">
        <f>VLOOKUP(A71,origin!$B$2:$D$82,2,FALSE)</f>
        <v>RUA JOÃO BATISTA CONTI, S/N</v>
      </c>
      <c r="E71" t="str">
        <f>VLOOKUP(A71,origin!$B$2:$D$82,3,FALSE)</f>
        <v>JARDIM ALVINÓPOLIS</v>
      </c>
    </row>
    <row r="72" spans="1:5" x14ac:dyDescent="0.25">
      <c r="A72" t="s">
        <v>73</v>
      </c>
      <c r="B72" s="20">
        <v>206</v>
      </c>
      <c r="C72" s="20" t="s">
        <v>355</v>
      </c>
      <c r="D72" t="str">
        <f>VLOOKUP(A72,origin!$B$2:$D$82,2,FALSE)</f>
        <v>RUA JOÃO BATISTA CONTI, S/N</v>
      </c>
      <c r="E72" t="str">
        <f>VLOOKUP(A72,origin!$B$2:$D$82,3,FALSE)</f>
        <v>JARDIM ALVINÓPOLIS</v>
      </c>
    </row>
    <row r="73" spans="1:5" x14ac:dyDescent="0.25">
      <c r="A73" t="s">
        <v>73</v>
      </c>
      <c r="B73" s="20">
        <v>404</v>
      </c>
      <c r="C73" s="20" t="s">
        <v>355</v>
      </c>
      <c r="D73" t="str">
        <f>VLOOKUP(A73,origin!$B$2:$D$82,2,FALSE)</f>
        <v>RUA JOÃO BATISTA CONTI, S/N</v>
      </c>
      <c r="E73" t="str">
        <f>VLOOKUP(A73,origin!$B$2:$D$82,3,FALSE)</f>
        <v>JARDIM ALVINÓPOLIS</v>
      </c>
    </row>
    <row r="74" spans="1:5" x14ac:dyDescent="0.25">
      <c r="A74" t="s">
        <v>80</v>
      </c>
      <c r="B74" s="20">
        <v>212</v>
      </c>
      <c r="C74" s="20" t="s">
        <v>355</v>
      </c>
      <c r="D74" t="str">
        <f>VLOOKUP(A74,origin!$B$2:$D$82,2,FALSE)</f>
        <v>ESTRADA DO RIO ACIMA, S/N</v>
      </c>
      <c r="E74" t="str">
        <f>VLOOKUP(A74,origin!$B$2:$D$82,3,FALSE)</f>
        <v>RIO ACIMA</v>
      </c>
    </row>
    <row r="75" spans="1:5" x14ac:dyDescent="0.25">
      <c r="A75" t="s">
        <v>80</v>
      </c>
      <c r="B75" s="20">
        <v>429</v>
      </c>
      <c r="C75" s="20" t="s">
        <v>355</v>
      </c>
      <c r="D75" t="str">
        <f>VLOOKUP(A75,origin!$B$2:$D$82,2,FALSE)</f>
        <v>ESTRADA DO RIO ACIMA, S/N</v>
      </c>
      <c r="E75" t="str">
        <f>VLOOKUP(A75,origin!$B$2:$D$82,3,FALSE)</f>
        <v>RIO ACIMA</v>
      </c>
    </row>
    <row r="76" spans="1:5" x14ac:dyDescent="0.25">
      <c r="A76" t="s">
        <v>87</v>
      </c>
      <c r="B76" s="20">
        <v>113</v>
      </c>
      <c r="C76" s="20" t="s">
        <v>355</v>
      </c>
      <c r="D76" t="str">
        <f>VLOOKUP(A76,origin!$B$2:$D$82,2,FALSE)</f>
        <v>AV. COPACABANA, S/N</v>
      </c>
      <c r="E76" t="str">
        <f>VLOOKUP(A76,origin!$B$2:$D$82,3,FALSE)</f>
        <v>JARDIM DAS CEREJEIRAS</v>
      </c>
    </row>
    <row r="77" spans="1:5" x14ac:dyDescent="0.25">
      <c r="A77" t="s">
        <v>87</v>
      </c>
      <c r="B77" s="20">
        <v>143</v>
      </c>
      <c r="C77" s="20" t="s">
        <v>355</v>
      </c>
      <c r="D77" t="str">
        <f>VLOOKUP(A77,origin!$B$2:$D$82,2,FALSE)</f>
        <v>AV. COPACABANA, S/N</v>
      </c>
      <c r="E77" t="str">
        <f>VLOOKUP(A77,origin!$B$2:$D$82,3,FALSE)</f>
        <v>JARDIM DAS CEREJEIRAS</v>
      </c>
    </row>
    <row r="78" spans="1:5" x14ac:dyDescent="0.25">
      <c r="A78" t="s">
        <v>87</v>
      </c>
      <c r="B78" s="20">
        <v>188</v>
      </c>
      <c r="C78" s="20" t="s">
        <v>355</v>
      </c>
      <c r="D78" t="str">
        <f>VLOOKUP(A78,origin!$B$2:$D$82,2,FALSE)</f>
        <v>AV. COPACABANA, S/N</v>
      </c>
      <c r="E78" t="str">
        <f>VLOOKUP(A78,origin!$B$2:$D$82,3,FALSE)</f>
        <v>JARDIM DAS CEREJEIRAS</v>
      </c>
    </row>
    <row r="79" spans="1:5" x14ac:dyDescent="0.25">
      <c r="A79" t="s">
        <v>87</v>
      </c>
      <c r="B79" s="20">
        <v>204</v>
      </c>
      <c r="C79" s="20" t="s">
        <v>355</v>
      </c>
      <c r="D79" t="str">
        <f>VLOOKUP(A79,origin!$B$2:$D$82,2,FALSE)</f>
        <v>AV. COPACABANA, S/N</v>
      </c>
      <c r="E79" t="str">
        <f>VLOOKUP(A79,origin!$B$2:$D$82,3,FALSE)</f>
        <v>JARDIM DAS CEREJEIRAS</v>
      </c>
    </row>
    <row r="80" spans="1:5" x14ac:dyDescent="0.25">
      <c r="A80" t="s">
        <v>87</v>
      </c>
      <c r="B80" s="20">
        <v>364</v>
      </c>
      <c r="C80" s="20" t="s">
        <v>355</v>
      </c>
      <c r="D80" t="str">
        <f>VLOOKUP(A80,origin!$B$2:$D$82,2,FALSE)</f>
        <v>AV. COPACABANA, S/N</v>
      </c>
      <c r="E80" t="str">
        <f>VLOOKUP(A80,origin!$B$2:$D$82,3,FALSE)</f>
        <v>JARDIM DAS CEREJEIRAS</v>
      </c>
    </row>
    <row r="81" spans="1:5" x14ac:dyDescent="0.25">
      <c r="A81" t="s">
        <v>87</v>
      </c>
      <c r="B81" s="20">
        <v>386</v>
      </c>
      <c r="C81" s="20" t="s">
        <v>355</v>
      </c>
      <c r="D81" t="str">
        <f>VLOOKUP(A81,origin!$B$2:$D$82,2,FALSE)</f>
        <v>AV. COPACABANA, S/N</v>
      </c>
      <c r="E81" t="str">
        <f>VLOOKUP(A81,origin!$B$2:$D$82,3,FALSE)</f>
        <v>JARDIM DAS CEREJEIRAS</v>
      </c>
    </row>
    <row r="82" spans="1:5" x14ac:dyDescent="0.25">
      <c r="A82" t="s">
        <v>87</v>
      </c>
      <c r="B82" s="20">
        <v>515</v>
      </c>
      <c r="C82" s="20" t="s">
        <v>355</v>
      </c>
      <c r="D82" t="str">
        <f>VLOOKUP(A82,origin!$B$2:$D$82,2,FALSE)</f>
        <v>AV. COPACABANA, S/N</v>
      </c>
      <c r="E82" t="str">
        <f>VLOOKUP(A82,origin!$B$2:$D$82,3,FALSE)</f>
        <v>JARDIM DAS CEREJEIRAS</v>
      </c>
    </row>
    <row r="83" spans="1:5" x14ac:dyDescent="0.25">
      <c r="A83" t="s">
        <v>91</v>
      </c>
      <c r="B83" s="20">
        <v>1</v>
      </c>
      <c r="C83" s="20" t="s">
        <v>355</v>
      </c>
      <c r="D83" t="str">
        <f>VLOOKUP(A83,origin!$B$2:$D$82,2,FALSE)</f>
        <v>PÇA. GUILHERME GONÇALVES, S/N</v>
      </c>
      <c r="E83" t="str">
        <f>VLOOKUP(A83,origin!$B$2:$D$82,3,FALSE)</f>
        <v>CENTRO</v>
      </c>
    </row>
    <row r="84" spans="1:5" x14ac:dyDescent="0.25">
      <c r="A84" t="s">
        <v>91</v>
      </c>
      <c r="B84" s="20">
        <v>2</v>
      </c>
      <c r="C84" s="20" t="s">
        <v>355</v>
      </c>
      <c r="D84" t="str">
        <f>VLOOKUP(A84,origin!$B$2:$D$82,2,FALSE)</f>
        <v>PÇA. GUILHERME GONÇALVES, S/N</v>
      </c>
      <c r="E84" t="str">
        <f>VLOOKUP(A84,origin!$B$2:$D$82,3,FALSE)</f>
        <v>CENTRO</v>
      </c>
    </row>
    <row r="85" spans="1:5" x14ac:dyDescent="0.25">
      <c r="A85" t="s">
        <v>91</v>
      </c>
      <c r="B85" s="20">
        <v>3</v>
      </c>
      <c r="C85" s="20" t="s">
        <v>355</v>
      </c>
      <c r="D85" t="str">
        <f>VLOOKUP(A85,origin!$B$2:$D$82,2,FALSE)</f>
        <v>PÇA. GUILHERME GONÇALVES, S/N</v>
      </c>
      <c r="E85" t="str">
        <f>VLOOKUP(A85,origin!$B$2:$D$82,3,FALSE)</f>
        <v>CENTRO</v>
      </c>
    </row>
    <row r="86" spans="1:5" x14ac:dyDescent="0.25">
      <c r="A86" t="s">
        <v>91</v>
      </c>
      <c r="B86" s="20">
        <v>4</v>
      </c>
      <c r="C86" s="20" t="s">
        <v>355</v>
      </c>
      <c r="D86" t="str">
        <f>VLOOKUP(A86,origin!$B$2:$D$82,2,FALSE)</f>
        <v>PÇA. GUILHERME GONÇALVES, S/N</v>
      </c>
      <c r="E86" t="str">
        <f>VLOOKUP(A86,origin!$B$2:$D$82,3,FALSE)</f>
        <v>CENTRO</v>
      </c>
    </row>
    <row r="87" spans="1:5" x14ac:dyDescent="0.25">
      <c r="A87" t="s">
        <v>91</v>
      </c>
      <c r="B87" s="20">
        <v>5</v>
      </c>
      <c r="C87" s="20" t="s">
        <v>355</v>
      </c>
      <c r="D87" t="str">
        <f>VLOOKUP(A87,origin!$B$2:$D$82,2,FALSE)</f>
        <v>PÇA. GUILHERME GONÇALVES, S/N</v>
      </c>
      <c r="E87" t="str">
        <f>VLOOKUP(A87,origin!$B$2:$D$82,3,FALSE)</f>
        <v>CENTRO</v>
      </c>
    </row>
    <row r="88" spans="1:5" x14ac:dyDescent="0.25">
      <c r="A88" t="s">
        <v>91</v>
      </c>
      <c r="B88" s="20">
        <v>6</v>
      </c>
      <c r="C88" s="20" t="s">
        <v>355</v>
      </c>
      <c r="D88" t="str">
        <f>VLOOKUP(A88,origin!$B$2:$D$82,2,FALSE)</f>
        <v>PÇA. GUILHERME GONÇALVES, S/N</v>
      </c>
      <c r="E88" t="str">
        <f>VLOOKUP(A88,origin!$B$2:$D$82,3,FALSE)</f>
        <v>CENTRO</v>
      </c>
    </row>
    <row r="89" spans="1:5" x14ac:dyDescent="0.25">
      <c r="A89" t="s">
        <v>91</v>
      </c>
      <c r="B89" s="20">
        <v>7</v>
      </c>
      <c r="C89" s="20" t="s">
        <v>355</v>
      </c>
      <c r="D89" t="str">
        <f>VLOOKUP(A89,origin!$B$2:$D$82,2,FALSE)</f>
        <v>PÇA. GUILHERME GONÇALVES, S/N</v>
      </c>
      <c r="E89" t="str">
        <f>VLOOKUP(A89,origin!$B$2:$D$82,3,FALSE)</f>
        <v>CENTRO</v>
      </c>
    </row>
    <row r="90" spans="1:5" x14ac:dyDescent="0.25">
      <c r="A90" t="s">
        <v>91</v>
      </c>
      <c r="B90" s="20">
        <v>8</v>
      </c>
      <c r="C90" s="20" t="s">
        <v>355</v>
      </c>
      <c r="D90" t="str">
        <f>VLOOKUP(A90,origin!$B$2:$D$82,2,FALSE)</f>
        <v>PÇA. GUILHERME GONÇALVES, S/N</v>
      </c>
      <c r="E90" t="str">
        <f>VLOOKUP(A90,origin!$B$2:$D$82,3,FALSE)</f>
        <v>CENTRO</v>
      </c>
    </row>
    <row r="91" spans="1:5" x14ac:dyDescent="0.25">
      <c r="A91" t="s">
        <v>91</v>
      </c>
      <c r="B91" s="20">
        <v>9</v>
      </c>
      <c r="C91" s="20" t="s">
        <v>355</v>
      </c>
      <c r="D91" t="str">
        <f>VLOOKUP(A91,origin!$B$2:$D$82,2,FALSE)</f>
        <v>PÇA. GUILHERME GONÇALVES, S/N</v>
      </c>
      <c r="E91" t="str">
        <f>VLOOKUP(A91,origin!$B$2:$D$82,3,FALSE)</f>
        <v>CENTRO</v>
      </c>
    </row>
    <row r="92" spans="1:5" x14ac:dyDescent="0.25">
      <c r="A92" t="s">
        <v>91</v>
      </c>
      <c r="B92" s="20">
        <v>10</v>
      </c>
      <c r="C92" s="20" t="s">
        <v>355</v>
      </c>
      <c r="D92" t="str">
        <f>VLOOKUP(A92,origin!$B$2:$D$82,2,FALSE)</f>
        <v>PÇA. GUILHERME GONÇALVES, S/N</v>
      </c>
      <c r="E92" t="str">
        <f>VLOOKUP(A92,origin!$B$2:$D$82,3,FALSE)</f>
        <v>CENTRO</v>
      </c>
    </row>
    <row r="93" spans="1:5" x14ac:dyDescent="0.25">
      <c r="A93" t="s">
        <v>91</v>
      </c>
      <c r="B93" s="20">
        <v>11</v>
      </c>
      <c r="C93" s="20" t="s">
        <v>355</v>
      </c>
      <c r="D93" t="str">
        <f>VLOOKUP(A93,origin!$B$2:$D$82,2,FALSE)</f>
        <v>PÇA. GUILHERME GONÇALVES, S/N</v>
      </c>
      <c r="E93" t="str">
        <f>VLOOKUP(A93,origin!$B$2:$D$82,3,FALSE)</f>
        <v>CENTRO</v>
      </c>
    </row>
    <row r="94" spans="1:5" x14ac:dyDescent="0.25">
      <c r="A94" t="s">
        <v>91</v>
      </c>
      <c r="B94" s="20">
        <v>12</v>
      </c>
      <c r="C94" s="20" t="s">
        <v>355</v>
      </c>
      <c r="D94" t="str">
        <f>VLOOKUP(A94,origin!$B$2:$D$82,2,FALSE)</f>
        <v>PÇA. GUILHERME GONÇALVES, S/N</v>
      </c>
      <c r="E94" t="str">
        <f>VLOOKUP(A94,origin!$B$2:$D$82,3,FALSE)</f>
        <v>CENTRO</v>
      </c>
    </row>
    <row r="95" spans="1:5" x14ac:dyDescent="0.25">
      <c r="A95" t="s">
        <v>91</v>
      </c>
      <c r="B95" s="20">
        <v>221</v>
      </c>
      <c r="C95" s="20" t="s">
        <v>355</v>
      </c>
      <c r="D95" t="str">
        <f>VLOOKUP(A95,origin!$B$2:$D$82,2,FALSE)</f>
        <v>PÇA. GUILHERME GONÇALVES, S/N</v>
      </c>
      <c r="E95" t="str">
        <f>VLOOKUP(A95,origin!$B$2:$D$82,3,FALSE)</f>
        <v>CENTRO</v>
      </c>
    </row>
    <row r="96" spans="1:5" x14ac:dyDescent="0.25">
      <c r="A96" t="s">
        <v>91</v>
      </c>
      <c r="B96" s="20">
        <v>240</v>
      </c>
      <c r="C96" s="20" t="s">
        <v>355</v>
      </c>
      <c r="D96" t="str">
        <f>VLOOKUP(A96,origin!$B$2:$D$82,2,FALSE)</f>
        <v>PÇA. GUILHERME GONÇALVES, S/N</v>
      </c>
      <c r="E96" t="str">
        <f>VLOOKUP(A96,origin!$B$2:$D$82,3,FALSE)</f>
        <v>CENTRO</v>
      </c>
    </row>
    <row r="97" spans="1:5" x14ac:dyDescent="0.25">
      <c r="A97" t="s">
        <v>91</v>
      </c>
      <c r="B97" s="20">
        <v>260</v>
      </c>
      <c r="C97" s="20" t="s">
        <v>355</v>
      </c>
      <c r="D97" t="str">
        <f>VLOOKUP(A97,origin!$B$2:$D$82,2,FALSE)</f>
        <v>PÇA. GUILHERME GONÇALVES, S/N</v>
      </c>
      <c r="E97" t="str">
        <f>VLOOKUP(A97,origin!$B$2:$D$82,3,FALSE)</f>
        <v>CENTRO</v>
      </c>
    </row>
    <row r="98" spans="1:5" x14ac:dyDescent="0.25">
      <c r="A98" t="s">
        <v>91</v>
      </c>
      <c r="B98" s="20">
        <v>275</v>
      </c>
      <c r="C98" s="20" t="s">
        <v>355</v>
      </c>
      <c r="D98" t="str">
        <f>VLOOKUP(A98,origin!$B$2:$D$82,2,FALSE)</f>
        <v>PÇA. GUILHERME GONÇALVES, S/N</v>
      </c>
      <c r="E98" t="str">
        <f>VLOOKUP(A98,origin!$B$2:$D$82,3,FALSE)</f>
        <v>CENTRO</v>
      </c>
    </row>
    <row r="99" spans="1:5" x14ac:dyDescent="0.25">
      <c r="A99" t="s">
        <v>94</v>
      </c>
      <c r="B99" s="20">
        <v>35</v>
      </c>
      <c r="C99" s="20" t="s">
        <v>355</v>
      </c>
      <c r="D99" t="str">
        <f>VLOOKUP(A99,origin!$B$2:$D$82,2,FALSE)</f>
        <v>RUA EMÍDIO FAZZIO, S/N</v>
      </c>
      <c r="E99" t="str">
        <f>VLOOKUP(A99,origin!$B$2:$D$82,3,FALSE)</f>
        <v>JARDIM ALVINÓPOLIS</v>
      </c>
    </row>
    <row r="100" spans="1:5" x14ac:dyDescent="0.25">
      <c r="A100" t="s">
        <v>94</v>
      </c>
      <c r="B100" s="20">
        <v>36</v>
      </c>
      <c r="C100" s="20" t="s">
        <v>355</v>
      </c>
      <c r="D100" t="str">
        <f>VLOOKUP(A100,origin!$B$2:$D$82,2,FALSE)</f>
        <v>RUA EMÍDIO FAZZIO, S/N</v>
      </c>
      <c r="E100" t="str">
        <f>VLOOKUP(A100,origin!$B$2:$D$82,3,FALSE)</f>
        <v>JARDIM ALVINÓPOLIS</v>
      </c>
    </row>
    <row r="101" spans="1:5" x14ac:dyDescent="0.25">
      <c r="A101" t="s">
        <v>94</v>
      </c>
      <c r="B101" s="20">
        <v>37</v>
      </c>
      <c r="C101" s="20" t="s">
        <v>355</v>
      </c>
      <c r="D101" t="str">
        <f>VLOOKUP(A101,origin!$B$2:$D$82,2,FALSE)</f>
        <v>RUA EMÍDIO FAZZIO, S/N</v>
      </c>
      <c r="E101" t="str">
        <f>VLOOKUP(A101,origin!$B$2:$D$82,3,FALSE)</f>
        <v>JARDIM ALVINÓPOLIS</v>
      </c>
    </row>
    <row r="102" spans="1:5" x14ac:dyDescent="0.25">
      <c r="A102" t="s">
        <v>94</v>
      </c>
      <c r="B102" s="20">
        <v>38</v>
      </c>
      <c r="C102" s="20" t="s">
        <v>355</v>
      </c>
      <c r="D102" t="str">
        <f>VLOOKUP(A102,origin!$B$2:$D$82,2,FALSE)</f>
        <v>RUA EMÍDIO FAZZIO, S/N</v>
      </c>
      <c r="E102" t="str">
        <f>VLOOKUP(A102,origin!$B$2:$D$82,3,FALSE)</f>
        <v>JARDIM ALVINÓPOLIS</v>
      </c>
    </row>
    <row r="103" spans="1:5" x14ac:dyDescent="0.25">
      <c r="A103" t="s">
        <v>94</v>
      </c>
      <c r="B103" s="20">
        <v>39</v>
      </c>
      <c r="C103" s="20" t="s">
        <v>355</v>
      </c>
      <c r="D103" t="str">
        <f>VLOOKUP(A103,origin!$B$2:$D$82,2,FALSE)</f>
        <v>RUA EMÍDIO FAZZIO, S/N</v>
      </c>
      <c r="E103" t="str">
        <f>VLOOKUP(A103,origin!$B$2:$D$82,3,FALSE)</f>
        <v>JARDIM ALVINÓPOLIS</v>
      </c>
    </row>
    <row r="104" spans="1:5" x14ac:dyDescent="0.25">
      <c r="A104" t="s">
        <v>94</v>
      </c>
      <c r="B104" s="20">
        <v>40</v>
      </c>
      <c r="C104" s="20" t="s">
        <v>355</v>
      </c>
      <c r="D104" t="str">
        <f>VLOOKUP(A104,origin!$B$2:$D$82,2,FALSE)</f>
        <v>RUA EMÍDIO FAZZIO, S/N</v>
      </c>
      <c r="E104" t="str">
        <f>VLOOKUP(A104,origin!$B$2:$D$82,3,FALSE)</f>
        <v>JARDIM ALVINÓPOLIS</v>
      </c>
    </row>
    <row r="105" spans="1:5" x14ac:dyDescent="0.25">
      <c r="A105" t="s">
        <v>94</v>
      </c>
      <c r="B105" s="20">
        <v>116</v>
      </c>
      <c r="C105" s="20" t="s">
        <v>355</v>
      </c>
      <c r="D105" t="str">
        <f>VLOOKUP(A105,origin!$B$2:$D$82,2,FALSE)</f>
        <v>RUA EMÍDIO FAZZIO, S/N</v>
      </c>
      <c r="E105" t="str">
        <f>VLOOKUP(A105,origin!$B$2:$D$82,3,FALSE)</f>
        <v>JARDIM ALVINÓPOLIS</v>
      </c>
    </row>
    <row r="106" spans="1:5" x14ac:dyDescent="0.25">
      <c r="A106" t="s">
        <v>94</v>
      </c>
      <c r="B106" s="20">
        <v>132</v>
      </c>
      <c r="C106" s="20" t="s">
        <v>355</v>
      </c>
      <c r="D106" t="str">
        <f>VLOOKUP(A106,origin!$B$2:$D$82,2,FALSE)</f>
        <v>RUA EMÍDIO FAZZIO, S/N</v>
      </c>
      <c r="E106" t="str">
        <f>VLOOKUP(A106,origin!$B$2:$D$82,3,FALSE)</f>
        <v>JARDIM ALVINÓPOLIS</v>
      </c>
    </row>
    <row r="107" spans="1:5" x14ac:dyDescent="0.25">
      <c r="A107" t="s">
        <v>97</v>
      </c>
      <c r="B107" s="20">
        <v>41</v>
      </c>
      <c r="C107" s="20" t="s">
        <v>355</v>
      </c>
      <c r="D107" t="str">
        <f>VLOOKUP(A107,origin!$B$2:$D$82,2,FALSE)</f>
        <v>AL. LUCAS NOGUEIRA GARCEZ</v>
      </c>
      <c r="E107" t="str">
        <f>VLOOKUP(A107,origin!$B$2:$D$82,3,FALSE)</f>
        <v>VILA THAIS</v>
      </c>
    </row>
    <row r="108" spans="1:5" x14ac:dyDescent="0.25">
      <c r="A108" t="s">
        <v>97</v>
      </c>
      <c r="B108" s="20">
        <v>42</v>
      </c>
      <c r="C108" s="20" t="s">
        <v>355</v>
      </c>
      <c r="D108" t="str">
        <f>VLOOKUP(A108,origin!$B$2:$D$82,2,FALSE)</f>
        <v>AL. LUCAS NOGUEIRA GARCEZ</v>
      </c>
      <c r="E108" t="str">
        <f>VLOOKUP(A108,origin!$B$2:$D$82,3,FALSE)</f>
        <v>VILA THAIS</v>
      </c>
    </row>
    <row r="109" spans="1:5" x14ac:dyDescent="0.25">
      <c r="A109" t="s">
        <v>97</v>
      </c>
      <c r="B109" s="20">
        <v>43</v>
      </c>
      <c r="C109" s="20" t="s">
        <v>355</v>
      </c>
      <c r="D109" t="str">
        <f>VLOOKUP(A109,origin!$B$2:$D$82,2,FALSE)</f>
        <v>AL. LUCAS NOGUEIRA GARCEZ</v>
      </c>
      <c r="E109" t="str">
        <f>VLOOKUP(A109,origin!$B$2:$D$82,3,FALSE)</f>
        <v>VILA THAIS</v>
      </c>
    </row>
    <row r="110" spans="1:5" x14ac:dyDescent="0.25">
      <c r="A110" t="s">
        <v>97</v>
      </c>
      <c r="B110" s="20">
        <v>44</v>
      </c>
      <c r="C110" s="20" t="s">
        <v>355</v>
      </c>
      <c r="D110" t="str">
        <f>VLOOKUP(A110,origin!$B$2:$D$82,2,FALSE)</f>
        <v>AL. LUCAS NOGUEIRA GARCEZ</v>
      </c>
      <c r="E110" t="str">
        <f>VLOOKUP(A110,origin!$B$2:$D$82,3,FALSE)</f>
        <v>VILA THAIS</v>
      </c>
    </row>
    <row r="111" spans="1:5" x14ac:dyDescent="0.25">
      <c r="A111" t="s">
        <v>97</v>
      </c>
      <c r="B111" s="20">
        <v>45</v>
      </c>
      <c r="C111" s="20" t="s">
        <v>355</v>
      </c>
      <c r="D111" t="str">
        <f>VLOOKUP(A111,origin!$B$2:$D$82,2,FALSE)</f>
        <v>AL. LUCAS NOGUEIRA GARCEZ</v>
      </c>
      <c r="E111" t="str">
        <f>VLOOKUP(A111,origin!$B$2:$D$82,3,FALSE)</f>
        <v>VILA THAIS</v>
      </c>
    </row>
    <row r="112" spans="1:5" x14ac:dyDescent="0.25">
      <c r="A112" t="s">
        <v>97</v>
      </c>
      <c r="B112" s="20">
        <v>46</v>
      </c>
      <c r="C112" s="20" t="s">
        <v>355</v>
      </c>
      <c r="D112" t="str">
        <f>VLOOKUP(A112,origin!$B$2:$D$82,2,FALSE)</f>
        <v>AL. LUCAS NOGUEIRA GARCEZ</v>
      </c>
      <c r="E112" t="str">
        <f>VLOOKUP(A112,origin!$B$2:$D$82,3,FALSE)</f>
        <v>VILA THAIS</v>
      </c>
    </row>
    <row r="113" spans="1:5" x14ac:dyDescent="0.25">
      <c r="A113" t="s">
        <v>97</v>
      </c>
      <c r="B113" s="20">
        <v>123</v>
      </c>
      <c r="C113" s="20" t="s">
        <v>355</v>
      </c>
      <c r="D113" t="str">
        <f>VLOOKUP(A113,origin!$B$2:$D$82,2,FALSE)</f>
        <v>AL. LUCAS NOGUEIRA GARCEZ</v>
      </c>
      <c r="E113" t="str">
        <f>VLOOKUP(A113,origin!$B$2:$D$82,3,FALSE)</f>
        <v>VILA THAIS</v>
      </c>
    </row>
    <row r="114" spans="1:5" x14ac:dyDescent="0.25">
      <c r="A114" t="s">
        <v>97</v>
      </c>
      <c r="B114" s="20">
        <v>138</v>
      </c>
      <c r="C114" s="20" t="s">
        <v>355</v>
      </c>
      <c r="D114" t="str">
        <f>VLOOKUP(A114,origin!$B$2:$D$82,2,FALSE)</f>
        <v>AL. LUCAS NOGUEIRA GARCEZ</v>
      </c>
      <c r="E114" t="str">
        <f>VLOOKUP(A114,origin!$B$2:$D$82,3,FALSE)</f>
        <v>VILA THAIS</v>
      </c>
    </row>
    <row r="115" spans="1:5" x14ac:dyDescent="0.25">
      <c r="A115" t="s">
        <v>97</v>
      </c>
      <c r="B115" s="20">
        <v>154</v>
      </c>
      <c r="C115" s="20" t="s">
        <v>355</v>
      </c>
      <c r="D115" t="str">
        <f>VLOOKUP(A115,origin!$B$2:$D$82,2,FALSE)</f>
        <v>AL. LUCAS NOGUEIRA GARCEZ</v>
      </c>
      <c r="E115" t="str">
        <f>VLOOKUP(A115,origin!$B$2:$D$82,3,FALSE)</f>
        <v>VILA THAIS</v>
      </c>
    </row>
    <row r="116" spans="1:5" x14ac:dyDescent="0.25">
      <c r="A116" t="s">
        <v>97</v>
      </c>
      <c r="B116" s="20">
        <v>225</v>
      </c>
      <c r="C116" s="20" t="s">
        <v>355</v>
      </c>
      <c r="D116" t="str">
        <f>VLOOKUP(A116,origin!$B$2:$D$82,2,FALSE)</f>
        <v>AL. LUCAS NOGUEIRA GARCEZ</v>
      </c>
      <c r="E116" t="str">
        <f>VLOOKUP(A116,origin!$B$2:$D$82,3,FALSE)</f>
        <v>VILA THAIS</v>
      </c>
    </row>
    <row r="117" spans="1:5" x14ac:dyDescent="0.25">
      <c r="A117" t="s">
        <v>97</v>
      </c>
      <c r="B117" s="20">
        <v>251</v>
      </c>
      <c r="C117" s="20" t="s">
        <v>355</v>
      </c>
      <c r="D117" t="str">
        <f>VLOOKUP(A117,origin!$B$2:$D$82,2,FALSE)</f>
        <v>AL. LUCAS NOGUEIRA GARCEZ</v>
      </c>
      <c r="E117" t="str">
        <f>VLOOKUP(A117,origin!$B$2:$D$82,3,FALSE)</f>
        <v>VILA THAIS</v>
      </c>
    </row>
    <row r="118" spans="1:5" x14ac:dyDescent="0.25">
      <c r="A118" t="s">
        <v>97</v>
      </c>
      <c r="B118" s="20">
        <v>262</v>
      </c>
      <c r="C118" s="20" t="s">
        <v>355</v>
      </c>
      <c r="D118" t="str">
        <f>VLOOKUP(A118,origin!$B$2:$D$82,2,FALSE)</f>
        <v>AL. LUCAS NOGUEIRA GARCEZ</v>
      </c>
      <c r="E118" t="str">
        <f>VLOOKUP(A118,origin!$B$2:$D$82,3,FALSE)</f>
        <v>VILA THAIS</v>
      </c>
    </row>
    <row r="119" spans="1:5" x14ac:dyDescent="0.25">
      <c r="A119" t="s">
        <v>97</v>
      </c>
      <c r="B119" s="20">
        <v>283</v>
      </c>
      <c r="C119" s="20" t="s">
        <v>355</v>
      </c>
      <c r="D119" t="str">
        <f>VLOOKUP(A119,origin!$B$2:$D$82,2,FALSE)</f>
        <v>AL. LUCAS NOGUEIRA GARCEZ</v>
      </c>
      <c r="E119" t="str">
        <f>VLOOKUP(A119,origin!$B$2:$D$82,3,FALSE)</f>
        <v>VILA THAIS</v>
      </c>
    </row>
    <row r="120" spans="1:5" x14ac:dyDescent="0.25">
      <c r="A120" t="s">
        <v>97</v>
      </c>
      <c r="B120" s="20">
        <v>359</v>
      </c>
      <c r="C120" s="20" t="s">
        <v>355</v>
      </c>
      <c r="D120" t="str">
        <f>VLOOKUP(A120,origin!$B$2:$D$82,2,FALSE)</f>
        <v>AL. LUCAS NOGUEIRA GARCEZ</v>
      </c>
      <c r="E120" t="str">
        <f>VLOOKUP(A120,origin!$B$2:$D$82,3,FALSE)</f>
        <v>VILA THAIS</v>
      </c>
    </row>
    <row r="121" spans="1:5" x14ac:dyDescent="0.25">
      <c r="A121" t="s">
        <v>97</v>
      </c>
      <c r="B121" s="20">
        <v>379</v>
      </c>
      <c r="C121" s="20" t="s">
        <v>355</v>
      </c>
      <c r="D121" t="str">
        <f>VLOOKUP(A121,origin!$B$2:$D$82,2,FALSE)</f>
        <v>AL. LUCAS NOGUEIRA GARCEZ</v>
      </c>
      <c r="E121" t="str">
        <f>VLOOKUP(A121,origin!$B$2:$D$82,3,FALSE)</f>
        <v>VILA THAIS</v>
      </c>
    </row>
    <row r="122" spans="1:5" x14ac:dyDescent="0.25">
      <c r="A122" t="s">
        <v>106</v>
      </c>
      <c r="B122" s="20">
        <v>74</v>
      </c>
      <c r="C122" s="20" t="s">
        <v>355</v>
      </c>
      <c r="D122" t="str">
        <f>VLOOKUP(A122,origin!$B$2:$D$82,2,FALSE)</f>
        <v>PÇA. DR. YUGAWA, S/N</v>
      </c>
      <c r="E122" t="str">
        <f>VLOOKUP(A122,origin!$B$2:$D$82,3,FALSE)</f>
        <v>CAETETUBA</v>
      </c>
    </row>
    <row r="123" spans="1:5" x14ac:dyDescent="0.25">
      <c r="A123" t="s">
        <v>106</v>
      </c>
      <c r="B123" s="20">
        <v>75</v>
      </c>
      <c r="C123" s="20" t="s">
        <v>355</v>
      </c>
      <c r="D123" t="str">
        <f>VLOOKUP(A123,origin!$B$2:$D$82,2,FALSE)</f>
        <v>PÇA. DR. YUGAWA, S/N</v>
      </c>
      <c r="E123" t="str">
        <f>VLOOKUP(A123,origin!$B$2:$D$82,3,FALSE)</f>
        <v>CAETETUBA</v>
      </c>
    </row>
    <row r="124" spans="1:5" x14ac:dyDescent="0.25">
      <c r="A124" t="s">
        <v>106</v>
      </c>
      <c r="B124" s="20">
        <v>76</v>
      </c>
      <c r="C124" s="20" t="s">
        <v>355</v>
      </c>
      <c r="D124" t="str">
        <f>VLOOKUP(A124,origin!$B$2:$D$82,2,FALSE)</f>
        <v>PÇA. DR. YUGAWA, S/N</v>
      </c>
      <c r="E124" t="str">
        <f>VLOOKUP(A124,origin!$B$2:$D$82,3,FALSE)</f>
        <v>CAETETUBA</v>
      </c>
    </row>
    <row r="125" spans="1:5" x14ac:dyDescent="0.25">
      <c r="A125" t="s">
        <v>106</v>
      </c>
      <c r="B125" s="20">
        <v>77</v>
      </c>
      <c r="C125" s="20" t="s">
        <v>355</v>
      </c>
      <c r="D125" t="str">
        <f>VLOOKUP(A125,origin!$B$2:$D$82,2,FALSE)</f>
        <v>PÇA. DR. YUGAWA, S/N</v>
      </c>
      <c r="E125" t="str">
        <f>VLOOKUP(A125,origin!$B$2:$D$82,3,FALSE)</f>
        <v>CAETETUBA</v>
      </c>
    </row>
    <row r="126" spans="1:5" x14ac:dyDescent="0.25">
      <c r="A126" t="s">
        <v>106</v>
      </c>
      <c r="B126" s="20">
        <v>78</v>
      </c>
      <c r="C126" s="20" t="s">
        <v>355</v>
      </c>
      <c r="D126" t="str">
        <f>VLOOKUP(A126,origin!$B$2:$D$82,2,FALSE)</f>
        <v>PÇA. DR. YUGAWA, S/N</v>
      </c>
      <c r="E126" t="str">
        <f>VLOOKUP(A126,origin!$B$2:$D$82,3,FALSE)</f>
        <v>CAETETUBA</v>
      </c>
    </row>
    <row r="127" spans="1:5" x14ac:dyDescent="0.25">
      <c r="A127" t="s">
        <v>106</v>
      </c>
      <c r="B127" s="20">
        <v>79</v>
      </c>
      <c r="C127" s="20" t="s">
        <v>355</v>
      </c>
      <c r="D127" t="str">
        <f>VLOOKUP(A127,origin!$B$2:$D$82,2,FALSE)</f>
        <v>PÇA. DR. YUGAWA, S/N</v>
      </c>
      <c r="E127" t="str">
        <f>VLOOKUP(A127,origin!$B$2:$D$82,3,FALSE)</f>
        <v>CAETETUBA</v>
      </c>
    </row>
    <row r="128" spans="1:5" x14ac:dyDescent="0.25">
      <c r="A128" t="s">
        <v>106</v>
      </c>
      <c r="B128" s="20">
        <v>80</v>
      </c>
      <c r="C128" s="20" t="s">
        <v>355</v>
      </c>
      <c r="D128" t="str">
        <f>VLOOKUP(A128,origin!$B$2:$D$82,2,FALSE)</f>
        <v>PÇA. DR. YUGAWA, S/N</v>
      </c>
      <c r="E128" t="str">
        <f>VLOOKUP(A128,origin!$B$2:$D$82,3,FALSE)</f>
        <v>CAETETUBA</v>
      </c>
    </row>
    <row r="129" spans="1:5" x14ac:dyDescent="0.25">
      <c r="A129" t="s">
        <v>106</v>
      </c>
      <c r="B129" s="20">
        <v>81</v>
      </c>
      <c r="C129" s="20" t="s">
        <v>355</v>
      </c>
      <c r="D129" t="str">
        <f>VLOOKUP(A129,origin!$B$2:$D$82,2,FALSE)</f>
        <v>PÇA. DR. YUGAWA, S/N</v>
      </c>
      <c r="E129" t="str">
        <f>VLOOKUP(A129,origin!$B$2:$D$82,3,FALSE)</f>
        <v>CAETETUBA</v>
      </c>
    </row>
    <row r="130" spans="1:5" x14ac:dyDescent="0.25">
      <c r="A130" t="s">
        <v>106</v>
      </c>
      <c r="B130" s="20">
        <v>207</v>
      </c>
      <c r="C130" s="20" t="s">
        <v>355</v>
      </c>
      <c r="D130" t="str">
        <f>VLOOKUP(A130,origin!$B$2:$D$82,2,FALSE)</f>
        <v>PÇA. DR. YUGAWA, S/N</v>
      </c>
      <c r="E130" t="str">
        <f>VLOOKUP(A130,origin!$B$2:$D$82,3,FALSE)</f>
        <v>CAETETUBA</v>
      </c>
    </row>
    <row r="131" spans="1:5" x14ac:dyDescent="0.25">
      <c r="A131" t="s">
        <v>106</v>
      </c>
      <c r="B131" s="20">
        <v>222</v>
      </c>
      <c r="C131" s="20" t="s">
        <v>355</v>
      </c>
      <c r="D131" t="str">
        <f>VLOOKUP(A131,origin!$B$2:$D$82,2,FALSE)</f>
        <v>PÇA. DR. YUGAWA, S/N</v>
      </c>
      <c r="E131" t="str">
        <f>VLOOKUP(A131,origin!$B$2:$D$82,3,FALSE)</f>
        <v>CAETETUBA</v>
      </c>
    </row>
    <row r="132" spans="1:5" x14ac:dyDescent="0.25">
      <c r="A132" t="s">
        <v>106</v>
      </c>
      <c r="B132" s="20">
        <v>238</v>
      </c>
      <c r="C132" s="20" t="s">
        <v>355</v>
      </c>
      <c r="D132" t="str">
        <f>VLOOKUP(A132,origin!$B$2:$D$82,2,FALSE)</f>
        <v>PÇA. DR. YUGAWA, S/N</v>
      </c>
      <c r="E132" t="str">
        <f>VLOOKUP(A132,origin!$B$2:$D$82,3,FALSE)</f>
        <v>CAETETUBA</v>
      </c>
    </row>
    <row r="133" spans="1:5" x14ac:dyDescent="0.25">
      <c r="A133" t="s">
        <v>115</v>
      </c>
      <c r="B133" s="20">
        <v>328</v>
      </c>
      <c r="C133" s="20" t="s">
        <v>355</v>
      </c>
      <c r="D133" t="str">
        <f>VLOOKUP(A133,origin!$B$2:$D$82,2,FALSE)</f>
        <v>RUA SANTO ROSA, 630</v>
      </c>
      <c r="E133" t="str">
        <f>VLOOKUP(A133,origin!$B$2:$D$82,3,FALSE)</f>
        <v>ALVINOPOLIS</v>
      </c>
    </row>
    <row r="134" spans="1:5" x14ac:dyDescent="0.25">
      <c r="A134" t="s">
        <v>115</v>
      </c>
      <c r="B134" s="20">
        <v>342</v>
      </c>
      <c r="C134" s="20" t="s">
        <v>355</v>
      </c>
      <c r="D134" t="str">
        <f>VLOOKUP(A134,origin!$B$2:$D$82,2,FALSE)</f>
        <v>RUA SANTO ROSA, 630</v>
      </c>
      <c r="E134" t="str">
        <f>VLOOKUP(A134,origin!$B$2:$D$82,3,FALSE)</f>
        <v>ALVINOPOLIS</v>
      </c>
    </row>
    <row r="135" spans="1:5" x14ac:dyDescent="0.25">
      <c r="A135" t="s">
        <v>115</v>
      </c>
      <c r="B135" s="20">
        <v>350</v>
      </c>
      <c r="C135" s="20" t="s">
        <v>355</v>
      </c>
      <c r="D135" t="str">
        <f>VLOOKUP(A135,origin!$B$2:$D$82,2,FALSE)</f>
        <v>RUA SANTO ROSA, 630</v>
      </c>
      <c r="E135" t="str">
        <f>VLOOKUP(A135,origin!$B$2:$D$82,3,FALSE)</f>
        <v>ALVINOPOLIS</v>
      </c>
    </row>
    <row r="136" spans="1:5" x14ac:dyDescent="0.25">
      <c r="A136" t="s">
        <v>115</v>
      </c>
      <c r="B136" s="20">
        <v>367</v>
      </c>
      <c r="C136" s="20" t="s">
        <v>355</v>
      </c>
      <c r="D136" t="str">
        <f>VLOOKUP(A136,origin!$B$2:$D$82,2,FALSE)</f>
        <v>RUA SANTO ROSA, 630</v>
      </c>
      <c r="E136" t="str">
        <f>VLOOKUP(A136,origin!$B$2:$D$82,3,FALSE)</f>
        <v>ALVINOPOLIS</v>
      </c>
    </row>
    <row r="137" spans="1:5" x14ac:dyDescent="0.25">
      <c r="A137" t="s">
        <v>115</v>
      </c>
      <c r="B137" s="20">
        <v>373</v>
      </c>
      <c r="C137" s="20" t="s">
        <v>355</v>
      </c>
      <c r="D137" t="str">
        <f>VLOOKUP(A137,origin!$B$2:$D$82,2,FALSE)</f>
        <v>RUA SANTO ROSA, 630</v>
      </c>
      <c r="E137" t="str">
        <f>VLOOKUP(A137,origin!$B$2:$D$82,3,FALSE)</f>
        <v>ALVINOPOLIS</v>
      </c>
    </row>
    <row r="138" spans="1:5" x14ac:dyDescent="0.25">
      <c r="A138" t="s">
        <v>115</v>
      </c>
      <c r="B138" s="20">
        <v>387</v>
      </c>
      <c r="C138" s="20" t="s">
        <v>355</v>
      </c>
      <c r="D138" t="str">
        <f>VLOOKUP(A138,origin!$B$2:$D$82,2,FALSE)</f>
        <v>RUA SANTO ROSA, 630</v>
      </c>
      <c r="E138" t="str">
        <f>VLOOKUP(A138,origin!$B$2:$D$82,3,FALSE)</f>
        <v>ALVINOPOLIS</v>
      </c>
    </row>
    <row r="139" spans="1:5" x14ac:dyDescent="0.25">
      <c r="A139" t="s">
        <v>115</v>
      </c>
      <c r="B139" s="20">
        <v>407</v>
      </c>
      <c r="C139" s="20" t="s">
        <v>355</v>
      </c>
      <c r="D139" t="str">
        <f>VLOOKUP(A139,origin!$B$2:$D$82,2,FALSE)</f>
        <v>RUA SANTO ROSA, 630</v>
      </c>
      <c r="E139" t="str">
        <f>VLOOKUP(A139,origin!$B$2:$D$82,3,FALSE)</f>
        <v>ALVINOPOLIS</v>
      </c>
    </row>
    <row r="140" spans="1:5" x14ac:dyDescent="0.25">
      <c r="A140" t="s">
        <v>115</v>
      </c>
      <c r="B140" s="20">
        <v>453</v>
      </c>
      <c r="C140" s="20" t="s">
        <v>355</v>
      </c>
      <c r="D140" t="str">
        <f>VLOOKUP(A140,origin!$B$2:$D$82,2,FALSE)</f>
        <v>RUA SANTO ROSA, 630</v>
      </c>
      <c r="E140" t="str">
        <f>VLOOKUP(A140,origin!$B$2:$D$82,3,FALSE)</f>
        <v>ALVINOPOLIS</v>
      </c>
    </row>
    <row r="141" spans="1:5" x14ac:dyDescent="0.25">
      <c r="A141" t="s">
        <v>119</v>
      </c>
      <c r="B141" s="20">
        <v>30</v>
      </c>
      <c r="C141" s="20" t="s">
        <v>355</v>
      </c>
      <c r="D141" t="str">
        <f>VLOOKUP(A141,origin!$B$2:$D$82,2,FALSE)</f>
        <v>PÇA. JOÃO PAULO II, 85</v>
      </c>
      <c r="E141" t="str">
        <f>VLOOKUP(A141,origin!$B$2:$D$82,3,FALSE)</f>
        <v>ALVINOPOLIS</v>
      </c>
    </row>
    <row r="142" spans="1:5" x14ac:dyDescent="0.25">
      <c r="A142" t="s">
        <v>119</v>
      </c>
      <c r="B142" s="20">
        <v>31</v>
      </c>
      <c r="C142" s="20" t="s">
        <v>355</v>
      </c>
      <c r="D142" t="str">
        <f>VLOOKUP(A142,origin!$B$2:$D$82,2,FALSE)</f>
        <v>PÇA. JOÃO PAULO II, 85</v>
      </c>
      <c r="E142" t="str">
        <f>VLOOKUP(A142,origin!$B$2:$D$82,3,FALSE)</f>
        <v>ALVINOPOLIS</v>
      </c>
    </row>
    <row r="143" spans="1:5" x14ac:dyDescent="0.25">
      <c r="A143" t="s">
        <v>119</v>
      </c>
      <c r="B143" s="20">
        <v>32</v>
      </c>
      <c r="C143" s="20" t="s">
        <v>355</v>
      </c>
      <c r="D143" t="str">
        <f>VLOOKUP(A143,origin!$B$2:$D$82,2,FALSE)</f>
        <v>PÇA. JOÃO PAULO II, 85</v>
      </c>
      <c r="E143" t="str">
        <f>VLOOKUP(A143,origin!$B$2:$D$82,3,FALSE)</f>
        <v>ALVINOPOLIS</v>
      </c>
    </row>
    <row r="144" spans="1:5" x14ac:dyDescent="0.25">
      <c r="A144" t="s">
        <v>119</v>
      </c>
      <c r="B144" s="20">
        <v>33</v>
      </c>
      <c r="C144" s="20" t="s">
        <v>355</v>
      </c>
      <c r="D144" t="str">
        <f>VLOOKUP(A144,origin!$B$2:$D$82,2,FALSE)</f>
        <v>PÇA. JOÃO PAULO II, 85</v>
      </c>
      <c r="E144" t="str">
        <f>VLOOKUP(A144,origin!$B$2:$D$82,3,FALSE)</f>
        <v>ALVINOPOLIS</v>
      </c>
    </row>
    <row r="145" spans="1:5" x14ac:dyDescent="0.25">
      <c r="A145" t="s">
        <v>119</v>
      </c>
      <c r="B145" s="20">
        <v>34</v>
      </c>
      <c r="C145" s="20" t="s">
        <v>355</v>
      </c>
      <c r="D145" t="str">
        <f>VLOOKUP(A145,origin!$B$2:$D$82,2,FALSE)</f>
        <v>PÇA. JOÃO PAULO II, 85</v>
      </c>
      <c r="E145" t="str">
        <f>VLOOKUP(A145,origin!$B$2:$D$82,3,FALSE)</f>
        <v>ALVINOPOLIS</v>
      </c>
    </row>
    <row r="146" spans="1:5" x14ac:dyDescent="0.25">
      <c r="A146" t="s">
        <v>119</v>
      </c>
      <c r="B146" s="20">
        <v>136</v>
      </c>
      <c r="C146" s="20" t="s">
        <v>355</v>
      </c>
      <c r="D146" t="str">
        <f>VLOOKUP(A146,origin!$B$2:$D$82,2,FALSE)</f>
        <v>PÇA. JOÃO PAULO II, 85</v>
      </c>
      <c r="E146" t="str">
        <f>VLOOKUP(A146,origin!$B$2:$D$82,3,FALSE)</f>
        <v>ALVINOPOLIS</v>
      </c>
    </row>
    <row r="147" spans="1:5" x14ac:dyDescent="0.25">
      <c r="A147" t="s">
        <v>119</v>
      </c>
      <c r="B147" s="20">
        <v>348</v>
      </c>
      <c r="C147" s="20" t="s">
        <v>355</v>
      </c>
      <c r="D147" t="str">
        <f>VLOOKUP(A147,origin!$B$2:$D$82,2,FALSE)</f>
        <v>PÇA. JOÃO PAULO II, 85</v>
      </c>
      <c r="E147" t="str">
        <f>VLOOKUP(A147,origin!$B$2:$D$82,3,FALSE)</f>
        <v>ALVINOPOLIS</v>
      </c>
    </row>
    <row r="148" spans="1:5" x14ac:dyDescent="0.25">
      <c r="A148" t="s">
        <v>119</v>
      </c>
      <c r="B148" s="20">
        <v>371</v>
      </c>
      <c r="C148" s="20" t="s">
        <v>355</v>
      </c>
      <c r="D148" t="str">
        <f>VLOOKUP(A148,origin!$B$2:$D$82,2,FALSE)</f>
        <v>PÇA. JOÃO PAULO II, 85</v>
      </c>
      <c r="E148" t="str">
        <f>VLOOKUP(A148,origin!$B$2:$D$82,3,FALSE)</f>
        <v>ALVINOPOLIS</v>
      </c>
    </row>
    <row r="149" spans="1:5" x14ac:dyDescent="0.25">
      <c r="A149" t="s">
        <v>119</v>
      </c>
      <c r="B149" s="20">
        <v>483</v>
      </c>
      <c r="C149" s="20" t="s">
        <v>355</v>
      </c>
      <c r="D149" t="str">
        <f>VLOOKUP(A149,origin!$B$2:$D$82,2,FALSE)</f>
        <v>PÇA. JOÃO PAULO II, 85</v>
      </c>
      <c r="E149" t="str">
        <f>VLOOKUP(A149,origin!$B$2:$D$82,3,FALSE)</f>
        <v>ALVINOPOLIS</v>
      </c>
    </row>
    <row r="150" spans="1:5" x14ac:dyDescent="0.25">
      <c r="A150" t="s">
        <v>123</v>
      </c>
      <c r="B150" s="20">
        <v>186</v>
      </c>
      <c r="C150" s="20" t="s">
        <v>355</v>
      </c>
      <c r="D150" t="str">
        <f>VLOOKUP(A150,origin!$B$2:$D$82,2,FALSE)</f>
        <v>RUA WILSON MUTTI, S/N</v>
      </c>
      <c r="E150" t="str">
        <f>VLOOKUP(A150,origin!$B$2:$D$82,3,FALSE)</f>
        <v>MARACANA</v>
      </c>
    </row>
    <row r="151" spans="1:5" x14ac:dyDescent="0.25">
      <c r="A151" t="s">
        <v>123</v>
      </c>
      <c r="B151" s="20">
        <v>192</v>
      </c>
      <c r="C151" s="20" t="s">
        <v>355</v>
      </c>
      <c r="D151" t="str">
        <f>VLOOKUP(A151,origin!$B$2:$D$82,2,FALSE)</f>
        <v>RUA WILSON MUTTI, S/N</v>
      </c>
      <c r="E151" t="str">
        <f>VLOOKUP(A151,origin!$B$2:$D$82,3,FALSE)</f>
        <v>MARACANA</v>
      </c>
    </row>
    <row r="152" spans="1:5" x14ac:dyDescent="0.25">
      <c r="A152" t="s">
        <v>123</v>
      </c>
      <c r="B152" s="20">
        <v>227</v>
      </c>
      <c r="C152" s="20" t="s">
        <v>355</v>
      </c>
      <c r="D152" t="str">
        <f>VLOOKUP(A152,origin!$B$2:$D$82,2,FALSE)</f>
        <v>RUA WILSON MUTTI, S/N</v>
      </c>
      <c r="E152" t="str">
        <f>VLOOKUP(A152,origin!$B$2:$D$82,3,FALSE)</f>
        <v>MARACANA</v>
      </c>
    </row>
    <row r="153" spans="1:5" x14ac:dyDescent="0.25">
      <c r="A153" t="s">
        <v>123</v>
      </c>
      <c r="B153" s="20">
        <v>290</v>
      </c>
      <c r="C153" s="20" t="s">
        <v>355</v>
      </c>
      <c r="D153" t="str">
        <f>VLOOKUP(A153,origin!$B$2:$D$82,2,FALSE)</f>
        <v>RUA WILSON MUTTI, S/N</v>
      </c>
      <c r="E153" t="str">
        <f>VLOOKUP(A153,origin!$B$2:$D$82,3,FALSE)</f>
        <v>MARACANA</v>
      </c>
    </row>
    <row r="154" spans="1:5" x14ac:dyDescent="0.25">
      <c r="A154" t="s">
        <v>123</v>
      </c>
      <c r="B154" s="20">
        <v>341</v>
      </c>
      <c r="C154" s="20" t="s">
        <v>355</v>
      </c>
      <c r="D154" t="str">
        <f>VLOOKUP(A154,origin!$B$2:$D$82,2,FALSE)</f>
        <v>RUA WILSON MUTTI, S/N</v>
      </c>
      <c r="E154" t="str">
        <f>VLOOKUP(A154,origin!$B$2:$D$82,3,FALSE)</f>
        <v>MARACANA</v>
      </c>
    </row>
    <row r="155" spans="1:5" x14ac:dyDescent="0.25">
      <c r="A155" t="s">
        <v>123</v>
      </c>
      <c r="B155" s="20">
        <v>353</v>
      </c>
      <c r="C155" s="20" t="s">
        <v>355</v>
      </c>
      <c r="D155" t="str">
        <f>VLOOKUP(A155,origin!$B$2:$D$82,2,FALSE)</f>
        <v>RUA WILSON MUTTI, S/N</v>
      </c>
      <c r="E155" t="str">
        <f>VLOOKUP(A155,origin!$B$2:$D$82,3,FALSE)</f>
        <v>MARACANA</v>
      </c>
    </row>
    <row r="156" spans="1:5" x14ac:dyDescent="0.25">
      <c r="A156" t="s">
        <v>123</v>
      </c>
      <c r="B156" s="20">
        <v>377</v>
      </c>
      <c r="C156" s="20" t="s">
        <v>355</v>
      </c>
      <c r="D156" t="str">
        <f>VLOOKUP(A156,origin!$B$2:$D$82,2,FALSE)</f>
        <v>RUA WILSON MUTTI, S/N</v>
      </c>
      <c r="E156" t="str">
        <f>VLOOKUP(A156,origin!$B$2:$D$82,3,FALSE)</f>
        <v>MARACANA</v>
      </c>
    </row>
    <row r="157" spans="1:5" x14ac:dyDescent="0.25">
      <c r="A157" t="s">
        <v>123</v>
      </c>
      <c r="B157" s="20">
        <v>523</v>
      </c>
      <c r="C157" s="20" t="s">
        <v>355</v>
      </c>
      <c r="D157" t="str">
        <f>VLOOKUP(A157,origin!$B$2:$D$82,2,FALSE)</f>
        <v>RUA WILSON MUTTI, S/N</v>
      </c>
      <c r="E157" t="str">
        <f>VLOOKUP(A157,origin!$B$2:$D$82,3,FALSE)</f>
        <v>MARACANA</v>
      </c>
    </row>
    <row r="158" spans="1:5" x14ac:dyDescent="0.25">
      <c r="A158" t="s">
        <v>127</v>
      </c>
      <c r="B158" s="20">
        <v>189</v>
      </c>
      <c r="C158" s="20" t="s">
        <v>355</v>
      </c>
      <c r="D158" t="str">
        <f>VLOOKUP(A158,origin!$B$2:$D$82,2,FALSE)</f>
        <v>ESTRADA DA BOA VISTA</v>
      </c>
      <c r="E158" t="str">
        <f>VLOOKUP(A158,origin!$B$2:$D$82,3,FALSE)</f>
        <v>BAIRRO BOA VISTA</v>
      </c>
    </row>
    <row r="159" spans="1:5" x14ac:dyDescent="0.25">
      <c r="A159" t="s">
        <v>127</v>
      </c>
      <c r="B159" s="20">
        <v>258</v>
      </c>
      <c r="C159" s="20" t="s">
        <v>355</v>
      </c>
      <c r="D159" t="str">
        <f>VLOOKUP(A159,origin!$B$2:$D$82,2,FALSE)</f>
        <v>ESTRADA DA BOA VISTA</v>
      </c>
      <c r="E159" t="str">
        <f>VLOOKUP(A159,origin!$B$2:$D$82,3,FALSE)</f>
        <v>BAIRRO BOA VISTA</v>
      </c>
    </row>
    <row r="160" spans="1:5" x14ac:dyDescent="0.25">
      <c r="A160" t="s">
        <v>127</v>
      </c>
      <c r="B160" s="20">
        <v>449</v>
      </c>
      <c r="C160" s="20" t="s">
        <v>355</v>
      </c>
      <c r="D160" t="str">
        <f>VLOOKUP(A160,origin!$B$2:$D$82,2,FALSE)</f>
        <v>ESTRADA DA BOA VISTA</v>
      </c>
      <c r="E160" t="str">
        <f>VLOOKUP(A160,origin!$B$2:$D$82,3,FALSE)</f>
        <v>BAIRRO BOA VISTA</v>
      </c>
    </row>
    <row r="161" spans="1:5" x14ac:dyDescent="0.25">
      <c r="A161" t="s">
        <v>135</v>
      </c>
      <c r="B161" s="20">
        <v>69</v>
      </c>
      <c r="C161" s="20" t="s">
        <v>355</v>
      </c>
      <c r="D161" t="str">
        <f>VLOOKUP(A161,origin!$B$2:$D$82,2,FALSE)</f>
        <v>RUA TÓQUIO, S/N</v>
      </c>
      <c r="E161" t="str">
        <f>VLOOKUP(A161,origin!$B$2:$D$82,3,FALSE)</f>
        <v>JARDIM IMPERIAL</v>
      </c>
    </row>
    <row r="162" spans="1:5" x14ac:dyDescent="0.25">
      <c r="A162" t="s">
        <v>135</v>
      </c>
      <c r="B162" s="20">
        <v>71</v>
      </c>
      <c r="C162" s="20" t="s">
        <v>355</v>
      </c>
      <c r="D162" t="str">
        <f>VLOOKUP(A162,origin!$B$2:$D$82,2,FALSE)</f>
        <v>RUA TÓQUIO, S/N</v>
      </c>
      <c r="E162" t="str">
        <f>VLOOKUP(A162,origin!$B$2:$D$82,3,FALSE)</f>
        <v>JARDIM IMPERIAL</v>
      </c>
    </row>
    <row r="163" spans="1:5" x14ac:dyDescent="0.25">
      <c r="A163" t="s">
        <v>135</v>
      </c>
      <c r="B163" s="20">
        <v>72</v>
      </c>
      <c r="C163" s="20" t="s">
        <v>355</v>
      </c>
      <c r="D163" t="str">
        <f>VLOOKUP(A163,origin!$B$2:$D$82,2,FALSE)</f>
        <v>RUA TÓQUIO, S/N</v>
      </c>
      <c r="E163" t="str">
        <f>VLOOKUP(A163,origin!$B$2:$D$82,3,FALSE)</f>
        <v>JARDIM IMPERIAL</v>
      </c>
    </row>
    <row r="164" spans="1:5" x14ac:dyDescent="0.25">
      <c r="A164" t="s">
        <v>135</v>
      </c>
      <c r="B164" s="20">
        <v>73</v>
      </c>
      <c r="C164" s="20" t="s">
        <v>355</v>
      </c>
      <c r="D164" t="str">
        <f>VLOOKUP(A164,origin!$B$2:$D$82,2,FALSE)</f>
        <v>RUA TÓQUIO, S/N</v>
      </c>
      <c r="E164" t="str">
        <f>VLOOKUP(A164,origin!$B$2:$D$82,3,FALSE)</f>
        <v>JARDIM IMPERIAL</v>
      </c>
    </row>
    <row r="165" spans="1:5" x14ac:dyDescent="0.25">
      <c r="A165" t="s">
        <v>135</v>
      </c>
      <c r="B165" s="20">
        <v>139</v>
      </c>
      <c r="C165" s="20" t="s">
        <v>355</v>
      </c>
      <c r="D165" t="str">
        <f>VLOOKUP(A165,origin!$B$2:$D$82,2,FALSE)</f>
        <v>RUA TÓQUIO, S/N</v>
      </c>
      <c r="E165" t="str">
        <f>VLOOKUP(A165,origin!$B$2:$D$82,3,FALSE)</f>
        <v>JARDIM IMPERIAL</v>
      </c>
    </row>
    <row r="166" spans="1:5" x14ac:dyDescent="0.25">
      <c r="A166" t="s">
        <v>135</v>
      </c>
      <c r="B166" s="20">
        <v>316</v>
      </c>
      <c r="C166" s="20" t="s">
        <v>355</v>
      </c>
      <c r="D166" t="str">
        <f>VLOOKUP(A166,origin!$B$2:$D$82,2,FALSE)</f>
        <v>RUA TÓQUIO, S/N</v>
      </c>
      <c r="E166" t="str">
        <f>VLOOKUP(A166,origin!$B$2:$D$82,3,FALSE)</f>
        <v>JARDIM IMPERIAL</v>
      </c>
    </row>
    <row r="167" spans="1:5" x14ac:dyDescent="0.25">
      <c r="A167" t="s">
        <v>135</v>
      </c>
      <c r="B167" s="20">
        <v>420</v>
      </c>
      <c r="C167" s="20" t="s">
        <v>355</v>
      </c>
      <c r="D167" t="str">
        <f>VLOOKUP(A167,origin!$B$2:$D$82,2,FALSE)</f>
        <v>RUA TÓQUIO, S/N</v>
      </c>
      <c r="E167" t="str">
        <f>VLOOKUP(A167,origin!$B$2:$D$82,3,FALSE)</f>
        <v>JARDIM IMPERIAL</v>
      </c>
    </row>
    <row r="168" spans="1:5" x14ac:dyDescent="0.25">
      <c r="A168" t="s">
        <v>135</v>
      </c>
      <c r="B168" s="20">
        <v>434</v>
      </c>
      <c r="C168" s="20" t="s">
        <v>355</v>
      </c>
      <c r="D168" t="str">
        <f>VLOOKUP(A168,origin!$B$2:$D$82,2,FALSE)</f>
        <v>RUA TÓQUIO, S/N</v>
      </c>
      <c r="E168" t="str">
        <f>VLOOKUP(A168,origin!$B$2:$D$82,3,FALSE)</f>
        <v>JARDIM IMPERIAL</v>
      </c>
    </row>
    <row r="169" spans="1:5" x14ac:dyDescent="0.25">
      <c r="A169" t="s">
        <v>139</v>
      </c>
      <c r="B169" s="20">
        <v>61</v>
      </c>
      <c r="C169" s="20" t="s">
        <v>355</v>
      </c>
      <c r="D169" t="str">
        <f>VLOOKUP(A169,origin!$B$2:$D$82,2,FALSE)</f>
        <v>AV. SÃO JOÃO S/N</v>
      </c>
      <c r="E169" t="str">
        <f>VLOOKUP(A169,origin!$B$2:$D$82,3,FALSE)</f>
        <v>PONTE</v>
      </c>
    </row>
    <row r="170" spans="1:5" x14ac:dyDescent="0.25">
      <c r="A170" t="s">
        <v>139</v>
      </c>
      <c r="B170" s="20">
        <v>62</v>
      </c>
      <c r="C170" s="20" t="s">
        <v>355</v>
      </c>
      <c r="D170" t="str">
        <f>VLOOKUP(A170,origin!$B$2:$D$82,2,FALSE)</f>
        <v>AV. SÃO JOÃO S/N</v>
      </c>
      <c r="E170" t="str">
        <f>VLOOKUP(A170,origin!$B$2:$D$82,3,FALSE)</f>
        <v>PONTE</v>
      </c>
    </row>
    <row r="171" spans="1:5" x14ac:dyDescent="0.25">
      <c r="A171" t="s">
        <v>139</v>
      </c>
      <c r="B171" s="20">
        <v>63</v>
      </c>
      <c r="C171" s="20" t="s">
        <v>355</v>
      </c>
      <c r="D171" t="str">
        <f>VLOOKUP(A171,origin!$B$2:$D$82,2,FALSE)</f>
        <v>AV. SÃO JOÃO S/N</v>
      </c>
      <c r="E171" t="str">
        <f>VLOOKUP(A171,origin!$B$2:$D$82,3,FALSE)</f>
        <v>PONTE</v>
      </c>
    </row>
    <row r="172" spans="1:5" x14ac:dyDescent="0.25">
      <c r="A172" t="s">
        <v>139</v>
      </c>
      <c r="B172" s="20">
        <v>223</v>
      </c>
      <c r="C172" s="20" t="s">
        <v>355</v>
      </c>
      <c r="D172" t="str">
        <f>VLOOKUP(A172,origin!$B$2:$D$82,2,FALSE)</f>
        <v>AV. SÃO JOÃO S/N</v>
      </c>
      <c r="E172" t="str">
        <f>VLOOKUP(A172,origin!$B$2:$D$82,3,FALSE)</f>
        <v>PONTE</v>
      </c>
    </row>
    <row r="173" spans="1:5" x14ac:dyDescent="0.25">
      <c r="A173" t="s">
        <v>139</v>
      </c>
      <c r="B173" s="20">
        <v>280</v>
      </c>
      <c r="C173" s="20" t="s">
        <v>355</v>
      </c>
      <c r="D173" t="str">
        <f>VLOOKUP(A173,origin!$B$2:$D$82,2,FALSE)</f>
        <v>AV. SÃO JOÃO S/N</v>
      </c>
      <c r="E173" t="str">
        <f>VLOOKUP(A173,origin!$B$2:$D$82,3,FALSE)</f>
        <v>PONTE</v>
      </c>
    </row>
    <row r="174" spans="1:5" x14ac:dyDescent="0.25">
      <c r="A174" t="s">
        <v>139</v>
      </c>
      <c r="B174" s="20">
        <v>313</v>
      </c>
      <c r="C174" s="20" t="s">
        <v>355</v>
      </c>
      <c r="D174" t="str">
        <f>VLOOKUP(A174,origin!$B$2:$D$82,2,FALSE)</f>
        <v>AV. SÃO JOÃO S/N</v>
      </c>
      <c r="E174" t="str">
        <f>VLOOKUP(A174,origin!$B$2:$D$82,3,FALSE)</f>
        <v>PONTE</v>
      </c>
    </row>
    <row r="175" spans="1:5" x14ac:dyDescent="0.25">
      <c r="A175" t="s">
        <v>139</v>
      </c>
      <c r="B175" s="20">
        <v>349</v>
      </c>
      <c r="C175" s="20" t="s">
        <v>355</v>
      </c>
      <c r="D175" t="str">
        <f>VLOOKUP(A175,origin!$B$2:$D$82,2,FALSE)</f>
        <v>AV. SÃO JOÃO S/N</v>
      </c>
      <c r="E175" t="str">
        <f>VLOOKUP(A175,origin!$B$2:$D$82,3,FALSE)</f>
        <v>PONTE</v>
      </c>
    </row>
    <row r="176" spans="1:5" x14ac:dyDescent="0.25">
      <c r="A176" t="s">
        <v>139</v>
      </c>
      <c r="B176" s="20">
        <v>410</v>
      </c>
      <c r="C176" s="20" t="s">
        <v>355</v>
      </c>
      <c r="D176" t="str">
        <f>VLOOKUP(A176,origin!$B$2:$D$82,2,FALSE)</f>
        <v>AV. SÃO JOÃO S/N</v>
      </c>
      <c r="E176" t="str">
        <f>VLOOKUP(A176,origin!$B$2:$D$82,3,FALSE)</f>
        <v>PONTE</v>
      </c>
    </row>
    <row r="177" spans="1:5" x14ac:dyDescent="0.25">
      <c r="A177" t="s">
        <v>147</v>
      </c>
      <c r="B177" s="20">
        <v>309</v>
      </c>
      <c r="C177" s="20" t="s">
        <v>355</v>
      </c>
      <c r="D177" t="str">
        <f>VLOOKUP(A177,origin!$B$2:$D$82,2,FALSE)</f>
        <v>RUA LONDRES, S/N</v>
      </c>
      <c r="E177" t="str">
        <f>VLOOKUP(A177,origin!$B$2:$D$82,3,FALSE)</f>
        <v>CAETETUBA</v>
      </c>
    </row>
    <row r="178" spans="1:5" x14ac:dyDescent="0.25">
      <c r="A178" t="s">
        <v>147</v>
      </c>
      <c r="B178" s="20">
        <v>329</v>
      </c>
      <c r="C178" s="20" t="s">
        <v>355</v>
      </c>
      <c r="D178" t="str">
        <f>VLOOKUP(A178,origin!$B$2:$D$82,2,FALSE)</f>
        <v>RUA LONDRES, S/N</v>
      </c>
      <c r="E178" t="str">
        <f>VLOOKUP(A178,origin!$B$2:$D$82,3,FALSE)</f>
        <v>CAETETUBA</v>
      </c>
    </row>
    <row r="179" spans="1:5" x14ac:dyDescent="0.25">
      <c r="A179" t="s">
        <v>147</v>
      </c>
      <c r="B179" s="20">
        <v>345</v>
      </c>
      <c r="C179" s="20" t="s">
        <v>355</v>
      </c>
      <c r="D179" t="str">
        <f>VLOOKUP(A179,origin!$B$2:$D$82,2,FALSE)</f>
        <v>RUA LONDRES, S/N</v>
      </c>
      <c r="E179" t="str">
        <f>VLOOKUP(A179,origin!$B$2:$D$82,3,FALSE)</f>
        <v>CAETETUBA</v>
      </c>
    </row>
    <row r="180" spans="1:5" x14ac:dyDescent="0.25">
      <c r="A180" t="s">
        <v>147</v>
      </c>
      <c r="B180" s="20">
        <v>368</v>
      </c>
      <c r="C180" s="20" t="s">
        <v>355</v>
      </c>
      <c r="D180" t="str">
        <f>VLOOKUP(A180,origin!$B$2:$D$82,2,FALSE)</f>
        <v>RUA LONDRES, S/N</v>
      </c>
      <c r="E180" t="str">
        <f>VLOOKUP(A180,origin!$B$2:$D$82,3,FALSE)</f>
        <v>CAETETUBA</v>
      </c>
    </row>
    <row r="181" spans="1:5" x14ac:dyDescent="0.25">
      <c r="A181" t="s">
        <v>147</v>
      </c>
      <c r="B181" s="20">
        <v>402</v>
      </c>
      <c r="C181" s="20" t="s">
        <v>355</v>
      </c>
      <c r="D181" t="str">
        <f>VLOOKUP(A181,origin!$B$2:$D$82,2,FALSE)</f>
        <v>RUA LONDRES, S/N</v>
      </c>
      <c r="E181" t="str">
        <f>VLOOKUP(A181,origin!$B$2:$D$82,3,FALSE)</f>
        <v>CAETETUBA</v>
      </c>
    </row>
    <row r="182" spans="1:5" x14ac:dyDescent="0.25">
      <c r="A182" t="s">
        <v>147</v>
      </c>
      <c r="B182" s="20">
        <v>419</v>
      </c>
      <c r="C182" s="20" t="s">
        <v>355</v>
      </c>
      <c r="D182" t="str">
        <f>VLOOKUP(A182,origin!$B$2:$D$82,2,FALSE)</f>
        <v>RUA LONDRES, S/N</v>
      </c>
      <c r="E182" t="str">
        <f>VLOOKUP(A182,origin!$B$2:$D$82,3,FALSE)</f>
        <v>CAETETUBA</v>
      </c>
    </row>
    <row r="183" spans="1:5" x14ac:dyDescent="0.25">
      <c r="A183" t="s">
        <v>147</v>
      </c>
      <c r="B183" s="20">
        <v>443</v>
      </c>
      <c r="C183" s="20" t="s">
        <v>355</v>
      </c>
      <c r="D183" t="str">
        <f>VLOOKUP(A183,origin!$B$2:$D$82,2,FALSE)</f>
        <v>RUA LONDRES, S/N</v>
      </c>
      <c r="E183" t="str">
        <f>VLOOKUP(A183,origin!$B$2:$D$82,3,FALSE)</f>
        <v>CAETETUBA</v>
      </c>
    </row>
    <row r="184" spans="1:5" x14ac:dyDescent="0.25">
      <c r="A184" t="s">
        <v>147</v>
      </c>
      <c r="B184" s="20">
        <v>457</v>
      </c>
      <c r="C184" s="20" t="s">
        <v>355</v>
      </c>
      <c r="D184" t="str">
        <f>VLOOKUP(A184,origin!$B$2:$D$82,2,FALSE)</f>
        <v>RUA LONDRES, S/N</v>
      </c>
      <c r="E184" t="str">
        <f>VLOOKUP(A184,origin!$B$2:$D$82,3,FALSE)</f>
        <v>CAETETUBA</v>
      </c>
    </row>
    <row r="185" spans="1:5" x14ac:dyDescent="0.25">
      <c r="A185" t="s">
        <v>147</v>
      </c>
      <c r="B185" s="20">
        <v>519</v>
      </c>
      <c r="C185" s="20" t="s">
        <v>355</v>
      </c>
      <c r="D185" t="str">
        <f>VLOOKUP(A185,origin!$B$2:$D$82,2,FALSE)</f>
        <v>RUA LONDRES, S/N</v>
      </c>
      <c r="E185" t="str">
        <f>VLOOKUP(A185,origin!$B$2:$D$82,3,FALSE)</f>
        <v>CAETETUBA</v>
      </c>
    </row>
    <row r="186" spans="1:5" x14ac:dyDescent="0.25">
      <c r="A186" t="s">
        <v>160</v>
      </c>
      <c r="B186" s="20">
        <v>171</v>
      </c>
      <c r="C186" s="20" t="s">
        <v>355</v>
      </c>
      <c r="D186" t="str">
        <f>VLOOKUP(A186,origin!$B$2:$D$82,2,FALSE)</f>
        <v>RUA JOSÉ SILVA, S/N</v>
      </c>
      <c r="E186" t="str">
        <f>VLOOKUP(A186,origin!$B$2:$D$82,3,FALSE)</f>
        <v>TANQUE</v>
      </c>
    </row>
    <row r="187" spans="1:5" x14ac:dyDescent="0.25">
      <c r="A187" t="s">
        <v>160</v>
      </c>
      <c r="B187" s="20">
        <v>178</v>
      </c>
      <c r="C187" s="20" t="s">
        <v>355</v>
      </c>
      <c r="D187" t="str">
        <f>VLOOKUP(A187,origin!$B$2:$D$82,2,FALSE)</f>
        <v>RUA JOSÉ SILVA, S/N</v>
      </c>
      <c r="E187" t="str">
        <f>VLOOKUP(A187,origin!$B$2:$D$82,3,FALSE)</f>
        <v>TANQUE</v>
      </c>
    </row>
    <row r="188" spans="1:5" x14ac:dyDescent="0.25">
      <c r="A188" t="s">
        <v>160</v>
      </c>
      <c r="B188" s="20">
        <v>198</v>
      </c>
      <c r="C188" s="20" t="s">
        <v>355</v>
      </c>
      <c r="D188" t="str">
        <f>VLOOKUP(A188,origin!$B$2:$D$82,2,FALSE)</f>
        <v>RUA JOSÉ SILVA, S/N</v>
      </c>
      <c r="E188" t="str">
        <f>VLOOKUP(A188,origin!$B$2:$D$82,3,FALSE)</f>
        <v>TANQUE</v>
      </c>
    </row>
    <row r="189" spans="1:5" x14ac:dyDescent="0.25">
      <c r="A189" t="s">
        <v>160</v>
      </c>
      <c r="B189" s="20">
        <v>228</v>
      </c>
      <c r="C189" s="20" t="s">
        <v>355</v>
      </c>
      <c r="D189" t="str">
        <f>VLOOKUP(A189,origin!$B$2:$D$82,2,FALSE)</f>
        <v>RUA JOSÉ SILVA, S/N</v>
      </c>
      <c r="E189" t="str">
        <f>VLOOKUP(A189,origin!$B$2:$D$82,3,FALSE)</f>
        <v>TANQUE</v>
      </c>
    </row>
    <row r="190" spans="1:5" x14ac:dyDescent="0.25">
      <c r="A190" t="s">
        <v>160</v>
      </c>
      <c r="B190" s="20">
        <v>263</v>
      </c>
      <c r="C190" s="20" t="s">
        <v>355</v>
      </c>
      <c r="D190" t="str">
        <f>VLOOKUP(A190,origin!$B$2:$D$82,2,FALSE)</f>
        <v>RUA JOSÉ SILVA, S/N</v>
      </c>
      <c r="E190" t="str">
        <f>VLOOKUP(A190,origin!$B$2:$D$82,3,FALSE)</f>
        <v>TANQUE</v>
      </c>
    </row>
    <row r="191" spans="1:5" x14ac:dyDescent="0.25">
      <c r="A191" t="s">
        <v>160</v>
      </c>
      <c r="B191" s="20">
        <v>291</v>
      </c>
      <c r="C191" s="20" t="s">
        <v>355</v>
      </c>
      <c r="D191" t="str">
        <f>VLOOKUP(A191,origin!$B$2:$D$82,2,FALSE)</f>
        <v>RUA JOSÉ SILVA, S/N</v>
      </c>
      <c r="E191" t="str">
        <f>VLOOKUP(A191,origin!$B$2:$D$82,3,FALSE)</f>
        <v>TANQUE</v>
      </c>
    </row>
    <row r="192" spans="1:5" x14ac:dyDescent="0.25">
      <c r="A192" t="s">
        <v>160</v>
      </c>
      <c r="B192" s="20">
        <v>306</v>
      </c>
      <c r="C192" s="20" t="s">
        <v>355</v>
      </c>
      <c r="D192" t="str">
        <f>VLOOKUP(A192,origin!$B$2:$D$82,2,FALSE)</f>
        <v>RUA JOSÉ SILVA, S/N</v>
      </c>
      <c r="E192" t="str">
        <f>VLOOKUP(A192,origin!$B$2:$D$82,3,FALSE)</f>
        <v>TANQUE</v>
      </c>
    </row>
    <row r="193" spans="1:5" x14ac:dyDescent="0.25">
      <c r="A193" t="s">
        <v>160</v>
      </c>
      <c r="B193" s="20">
        <v>339</v>
      </c>
      <c r="C193" s="20" t="s">
        <v>355</v>
      </c>
      <c r="D193" t="str">
        <f>VLOOKUP(A193,origin!$B$2:$D$82,2,FALSE)</f>
        <v>RUA JOSÉ SILVA, S/N</v>
      </c>
      <c r="E193" t="str">
        <f>VLOOKUP(A193,origin!$B$2:$D$82,3,FALSE)</f>
        <v>TANQUE</v>
      </c>
    </row>
    <row r="194" spans="1:5" x14ac:dyDescent="0.25">
      <c r="A194" t="s">
        <v>160</v>
      </c>
      <c r="B194" s="20">
        <v>354</v>
      </c>
      <c r="C194" s="20" t="s">
        <v>355</v>
      </c>
      <c r="D194" t="str">
        <f>VLOOKUP(A194,origin!$B$2:$D$82,2,FALSE)</f>
        <v>RUA JOSÉ SILVA, S/N</v>
      </c>
      <c r="E194" t="str">
        <f>VLOOKUP(A194,origin!$B$2:$D$82,3,FALSE)</f>
        <v>TANQUE</v>
      </c>
    </row>
    <row r="195" spans="1:5" x14ac:dyDescent="0.25">
      <c r="A195" t="s">
        <v>169</v>
      </c>
      <c r="B195" s="20">
        <v>181</v>
      </c>
      <c r="C195" s="20" t="s">
        <v>355</v>
      </c>
      <c r="D195" t="str">
        <f>VLOOKUP(A195,origin!$B$2:$D$82,2,FALSE)</f>
        <v>RUA ANTÔNIO DA CUNHA LEITE, S/N</v>
      </c>
      <c r="E195" t="str">
        <f>VLOOKUP(A195,origin!$B$2:$D$82,3,FALSE)</f>
        <v>PORTÃO</v>
      </c>
    </row>
    <row r="196" spans="1:5" x14ac:dyDescent="0.25">
      <c r="A196" t="s">
        <v>169</v>
      </c>
      <c r="B196" s="20">
        <v>182</v>
      </c>
      <c r="C196" s="20" t="s">
        <v>355</v>
      </c>
      <c r="D196" t="str">
        <f>VLOOKUP(A196,origin!$B$2:$D$82,2,FALSE)</f>
        <v>RUA ANTÔNIO DA CUNHA LEITE, S/N</v>
      </c>
      <c r="E196" t="str">
        <f>VLOOKUP(A196,origin!$B$2:$D$82,3,FALSE)</f>
        <v>PORTÃO</v>
      </c>
    </row>
    <row r="197" spans="1:5" x14ac:dyDescent="0.25">
      <c r="A197" t="s">
        <v>169</v>
      </c>
      <c r="B197" s="20">
        <v>194</v>
      </c>
      <c r="C197" s="20" t="s">
        <v>355</v>
      </c>
      <c r="D197" t="str">
        <f>VLOOKUP(A197,origin!$B$2:$D$82,2,FALSE)</f>
        <v>RUA ANTÔNIO DA CUNHA LEITE, S/N</v>
      </c>
      <c r="E197" t="str">
        <f>VLOOKUP(A197,origin!$B$2:$D$82,3,FALSE)</f>
        <v>PORTÃO</v>
      </c>
    </row>
    <row r="198" spans="1:5" x14ac:dyDescent="0.25">
      <c r="A198" t="s">
        <v>169</v>
      </c>
      <c r="B198" s="20">
        <v>209</v>
      </c>
      <c r="C198" s="20" t="s">
        <v>355</v>
      </c>
      <c r="D198" t="str">
        <f>VLOOKUP(A198,origin!$B$2:$D$82,2,FALSE)</f>
        <v>RUA ANTÔNIO DA CUNHA LEITE, S/N</v>
      </c>
      <c r="E198" t="str">
        <f>VLOOKUP(A198,origin!$B$2:$D$82,3,FALSE)</f>
        <v>PORTÃO</v>
      </c>
    </row>
    <row r="199" spans="1:5" x14ac:dyDescent="0.25">
      <c r="A199" t="s">
        <v>169</v>
      </c>
      <c r="B199" s="20">
        <v>252</v>
      </c>
      <c r="C199" s="20" t="s">
        <v>355</v>
      </c>
      <c r="D199" t="str">
        <f>VLOOKUP(A199,origin!$B$2:$D$82,2,FALSE)</f>
        <v>RUA ANTÔNIO DA CUNHA LEITE, S/N</v>
      </c>
      <c r="E199" t="str">
        <f>VLOOKUP(A199,origin!$B$2:$D$82,3,FALSE)</f>
        <v>PORTÃO</v>
      </c>
    </row>
    <row r="200" spans="1:5" x14ac:dyDescent="0.25">
      <c r="A200" t="s">
        <v>169</v>
      </c>
      <c r="B200" s="20">
        <v>285</v>
      </c>
      <c r="C200" s="20" t="s">
        <v>355</v>
      </c>
      <c r="D200" t="str">
        <f>VLOOKUP(A200,origin!$B$2:$D$82,2,FALSE)</f>
        <v>RUA ANTÔNIO DA CUNHA LEITE, S/N</v>
      </c>
      <c r="E200" t="str">
        <f>VLOOKUP(A200,origin!$B$2:$D$82,3,FALSE)</f>
        <v>PORTÃO</v>
      </c>
    </row>
    <row r="201" spans="1:5" x14ac:dyDescent="0.25">
      <c r="A201" t="s">
        <v>169</v>
      </c>
      <c r="B201" s="20">
        <v>308</v>
      </c>
      <c r="C201" s="20" t="s">
        <v>355</v>
      </c>
      <c r="D201" t="str">
        <f>VLOOKUP(A201,origin!$B$2:$D$82,2,FALSE)</f>
        <v>RUA ANTÔNIO DA CUNHA LEITE, S/N</v>
      </c>
      <c r="E201" t="str">
        <f>VLOOKUP(A201,origin!$B$2:$D$82,3,FALSE)</f>
        <v>PORTÃO</v>
      </c>
    </row>
    <row r="202" spans="1:5" x14ac:dyDescent="0.25">
      <c r="A202" t="s">
        <v>169</v>
      </c>
      <c r="B202" s="20">
        <v>344</v>
      </c>
      <c r="C202" s="20" t="s">
        <v>355</v>
      </c>
      <c r="D202" t="str">
        <f>VLOOKUP(A202,origin!$B$2:$D$82,2,FALSE)</f>
        <v>RUA ANTÔNIO DA CUNHA LEITE, S/N</v>
      </c>
      <c r="E202" t="str">
        <f>VLOOKUP(A202,origin!$B$2:$D$82,3,FALSE)</f>
        <v>PORTÃO</v>
      </c>
    </row>
    <row r="203" spans="1:5" x14ac:dyDescent="0.25">
      <c r="A203" t="s">
        <v>169</v>
      </c>
      <c r="B203" s="20">
        <v>358</v>
      </c>
      <c r="C203" s="20" t="s">
        <v>355</v>
      </c>
      <c r="D203" t="str">
        <f>VLOOKUP(A203,origin!$B$2:$D$82,2,FALSE)</f>
        <v>RUA ANTÔNIO DA CUNHA LEITE, S/N</v>
      </c>
      <c r="E203" t="str">
        <f>VLOOKUP(A203,origin!$B$2:$D$82,3,FALSE)</f>
        <v>PORTÃO</v>
      </c>
    </row>
    <row r="204" spans="1:5" x14ac:dyDescent="0.25">
      <c r="A204" t="s">
        <v>169</v>
      </c>
      <c r="B204" s="20">
        <v>374</v>
      </c>
      <c r="C204" s="20" t="s">
        <v>355</v>
      </c>
      <c r="D204" t="str">
        <f>VLOOKUP(A204,origin!$B$2:$D$82,2,FALSE)</f>
        <v>RUA ANTÔNIO DA CUNHA LEITE, S/N</v>
      </c>
      <c r="E204" t="str">
        <f>VLOOKUP(A204,origin!$B$2:$D$82,3,FALSE)</f>
        <v>PORTÃO</v>
      </c>
    </row>
    <row r="205" spans="1:5" x14ac:dyDescent="0.25">
      <c r="A205" t="s">
        <v>174</v>
      </c>
      <c r="B205" s="20">
        <v>485</v>
      </c>
      <c r="C205" s="20" t="s">
        <v>355</v>
      </c>
      <c r="D205" t="str">
        <f>VLOOKUP(A205,origin!$B$2:$D$82,2,FALSE)</f>
        <v>AV. INDUSTRIAL WALTER KLOTH, S/N</v>
      </c>
      <c r="E205" t="str">
        <f>VLOOKUP(A205,origin!$B$2:$D$82,3,FALSE)</f>
        <v>JARDIM IMPERIAL</v>
      </c>
    </row>
    <row r="206" spans="1:5" x14ac:dyDescent="0.25">
      <c r="A206" t="s">
        <v>174</v>
      </c>
      <c r="B206" s="20">
        <v>494</v>
      </c>
      <c r="C206" s="20" t="s">
        <v>355</v>
      </c>
      <c r="D206" t="str">
        <f>VLOOKUP(A206,origin!$B$2:$D$82,2,FALSE)</f>
        <v>AV. INDUSTRIAL WALTER KLOTH, S/N</v>
      </c>
      <c r="E206" t="str">
        <f>VLOOKUP(A206,origin!$B$2:$D$82,3,FALSE)</f>
        <v>JARDIM IMPERIAL</v>
      </c>
    </row>
    <row r="207" spans="1:5" x14ac:dyDescent="0.25">
      <c r="A207" t="s">
        <v>174</v>
      </c>
      <c r="B207" s="20">
        <v>499</v>
      </c>
      <c r="C207" s="20" t="s">
        <v>355</v>
      </c>
      <c r="D207" t="str">
        <f>VLOOKUP(A207,origin!$B$2:$D$82,2,FALSE)</f>
        <v>AV. INDUSTRIAL WALTER KLOTH, S/N</v>
      </c>
      <c r="E207" t="str">
        <f>VLOOKUP(A207,origin!$B$2:$D$82,3,FALSE)</f>
        <v>JARDIM IMPERIAL</v>
      </c>
    </row>
    <row r="208" spans="1:5" x14ac:dyDescent="0.25">
      <c r="A208" t="s">
        <v>174</v>
      </c>
      <c r="B208" s="20">
        <v>509</v>
      </c>
      <c r="C208" s="20" t="s">
        <v>355</v>
      </c>
      <c r="D208" t="str">
        <f>VLOOKUP(A208,origin!$B$2:$D$82,2,FALSE)</f>
        <v>AV. INDUSTRIAL WALTER KLOTH, S/N</v>
      </c>
      <c r="E208" t="str">
        <f>VLOOKUP(A208,origin!$B$2:$D$82,3,FALSE)</f>
        <v>JARDIM IMPERIAL</v>
      </c>
    </row>
    <row r="209" spans="1:5" x14ac:dyDescent="0.25">
      <c r="A209" t="s">
        <v>174</v>
      </c>
      <c r="B209" s="20">
        <v>527</v>
      </c>
      <c r="C209" s="20" t="s">
        <v>355</v>
      </c>
      <c r="D209" t="str">
        <f>VLOOKUP(A209,origin!$B$2:$D$82,2,FALSE)</f>
        <v>AV. INDUSTRIAL WALTER KLOTH, S/N</v>
      </c>
      <c r="E209" t="str">
        <f>VLOOKUP(A209,origin!$B$2:$D$82,3,FALSE)</f>
        <v>JARDIM IMPERIAL</v>
      </c>
    </row>
    <row r="210" spans="1:5" x14ac:dyDescent="0.25">
      <c r="A210" t="s">
        <v>182</v>
      </c>
      <c r="B210" s="20">
        <v>391</v>
      </c>
      <c r="C210" s="20" t="s">
        <v>355</v>
      </c>
      <c r="D210" t="str">
        <f>VLOOKUP(A210,origin!$B$2:$D$82,2,FALSE)</f>
        <v>ESTRADA MUNICIPAL HISAICHI TAKEBAYASHI 8500</v>
      </c>
      <c r="E210" t="str">
        <f>VLOOKUP(A210,origin!$B$2:$D$82,3,FALSE)</f>
        <v>USINA</v>
      </c>
    </row>
    <row r="211" spans="1:5" x14ac:dyDescent="0.25">
      <c r="A211" t="s">
        <v>182</v>
      </c>
      <c r="B211" s="20">
        <v>431</v>
      </c>
      <c r="C211" s="20" t="s">
        <v>355</v>
      </c>
      <c r="D211" t="str">
        <f>VLOOKUP(A211,origin!$B$2:$D$82,2,FALSE)</f>
        <v>ESTRADA MUNICIPAL HISAICHI TAKEBAYASHI 8500</v>
      </c>
      <c r="E211" t="str">
        <f>VLOOKUP(A211,origin!$B$2:$D$82,3,FALSE)</f>
        <v>USINA</v>
      </c>
    </row>
    <row r="212" spans="1:5" x14ac:dyDescent="0.25">
      <c r="A212" t="s">
        <v>182</v>
      </c>
      <c r="B212" s="20">
        <v>477</v>
      </c>
      <c r="C212" s="20" t="s">
        <v>355</v>
      </c>
      <c r="D212" t="str">
        <f>VLOOKUP(A212,origin!$B$2:$D$82,2,FALSE)</f>
        <v>ESTRADA MUNICIPAL HISAICHI TAKEBAYASHI 8500</v>
      </c>
      <c r="E212" t="str">
        <f>VLOOKUP(A212,origin!$B$2:$D$82,3,FALSE)</f>
        <v>USINA</v>
      </c>
    </row>
    <row r="213" spans="1:5" x14ac:dyDescent="0.25">
      <c r="A213" t="s">
        <v>182</v>
      </c>
      <c r="B213" s="20">
        <v>497</v>
      </c>
      <c r="C213" s="20" t="s">
        <v>355</v>
      </c>
      <c r="D213" t="str">
        <f>VLOOKUP(A213,origin!$B$2:$D$82,2,FALSE)</f>
        <v>ESTRADA MUNICIPAL HISAICHI TAKEBAYASHI 8500</v>
      </c>
      <c r="E213" t="str">
        <f>VLOOKUP(A213,origin!$B$2:$D$82,3,FALSE)</f>
        <v>USINA</v>
      </c>
    </row>
    <row r="214" spans="1:5" x14ac:dyDescent="0.25">
      <c r="A214" t="s">
        <v>182</v>
      </c>
      <c r="B214" s="20">
        <v>522</v>
      </c>
      <c r="C214" s="20" t="s">
        <v>355</v>
      </c>
      <c r="D214" t="str">
        <f>VLOOKUP(A214,origin!$B$2:$D$82,2,FALSE)</f>
        <v>ESTRADA MUNICIPAL HISAICHI TAKEBAYASHI 8500</v>
      </c>
      <c r="E214" t="str">
        <f>VLOOKUP(A214,origin!$B$2:$D$82,3,FALSE)</f>
        <v>USINA</v>
      </c>
    </row>
    <row r="215" spans="1:5" x14ac:dyDescent="0.25">
      <c r="A215" t="s">
        <v>186</v>
      </c>
      <c r="B215" s="20">
        <v>518</v>
      </c>
      <c r="C215" s="20" t="s">
        <v>355</v>
      </c>
      <c r="D215" t="str">
        <f>VLOOKUP(A215,origin!$B$2:$D$82,2,FALSE)</f>
        <v>RUA LONDRES</v>
      </c>
      <c r="E215" t="str">
        <f>VLOOKUP(A215,origin!$B$2:$D$82,3,FALSE)</f>
        <v>JARDIM CEREJEIRAS</v>
      </c>
    </row>
    <row r="216" spans="1:5" x14ac:dyDescent="0.25">
      <c r="A216" t="s">
        <v>191</v>
      </c>
      <c r="B216" s="20">
        <v>516</v>
      </c>
      <c r="C216" s="20" t="s">
        <v>355</v>
      </c>
      <c r="D216" t="str">
        <f>VLOOKUP(A216,origin!$B$2:$D$82,2,FALSE)</f>
        <v>RUA MARACANÃ, 185</v>
      </c>
      <c r="E216" t="str">
        <f>VLOOKUP(A216,origin!$B$2:$D$82,3,FALSE)</f>
        <v>JARDIM IMPERIAL</v>
      </c>
    </row>
    <row r="217" spans="1:5" x14ac:dyDescent="0.25">
      <c r="A217" t="s">
        <v>191</v>
      </c>
      <c r="B217" s="20">
        <v>517</v>
      </c>
      <c r="C217" s="20" t="s">
        <v>355</v>
      </c>
      <c r="D217" t="str">
        <f>VLOOKUP(A217,origin!$B$2:$D$82,2,FALSE)</f>
        <v>RUA MARACANÃ, 185</v>
      </c>
      <c r="E217" t="str">
        <f>VLOOKUP(A217,origin!$B$2:$D$82,3,FALSE)</f>
        <v>JARDIM IMPERIAL</v>
      </c>
    </row>
    <row r="218" spans="1:5" x14ac:dyDescent="0.25">
      <c r="A218" t="s">
        <v>195</v>
      </c>
      <c r="B218" s="20">
        <v>68</v>
      </c>
      <c r="C218" s="20" t="s">
        <v>355</v>
      </c>
      <c r="D218" t="str">
        <f>VLOOKUP(A218,origin!$B$2:$D$82,2,FALSE)</f>
        <v>RUA TÓKIO, 401</v>
      </c>
      <c r="E218" t="str">
        <f>VLOOKUP(A218,origin!$B$2:$D$82,3,FALSE)</f>
        <v>JARDIM DAS CEREJEIRAS</v>
      </c>
    </row>
    <row r="219" spans="1:5" x14ac:dyDescent="0.25">
      <c r="A219" t="s">
        <v>195</v>
      </c>
      <c r="B219" s="20">
        <v>70</v>
      </c>
      <c r="C219" s="20" t="s">
        <v>355</v>
      </c>
      <c r="D219" t="str">
        <f>VLOOKUP(A219,origin!$B$2:$D$82,2,FALSE)</f>
        <v>RUA TÓKIO, 401</v>
      </c>
      <c r="E219" t="str">
        <f>VLOOKUP(A219,origin!$B$2:$D$82,3,FALSE)</f>
        <v>JARDIM DAS CEREJEIRAS</v>
      </c>
    </row>
    <row r="220" spans="1:5" x14ac:dyDescent="0.25">
      <c r="A220" t="s">
        <v>195</v>
      </c>
      <c r="B220" s="20">
        <v>233</v>
      </c>
      <c r="C220" s="20" t="s">
        <v>355</v>
      </c>
      <c r="D220" t="str">
        <f>VLOOKUP(A220,origin!$B$2:$D$82,2,FALSE)</f>
        <v>RUA TÓKIO, 401</v>
      </c>
      <c r="E220" t="str">
        <f>VLOOKUP(A220,origin!$B$2:$D$82,3,FALSE)</f>
        <v>JARDIM DAS CEREJEIRAS</v>
      </c>
    </row>
    <row r="221" spans="1:5" x14ac:dyDescent="0.25">
      <c r="A221" t="s">
        <v>195</v>
      </c>
      <c r="B221" s="20">
        <v>257</v>
      </c>
      <c r="C221" s="20" t="s">
        <v>355</v>
      </c>
      <c r="D221" t="str">
        <f>VLOOKUP(A221,origin!$B$2:$D$82,2,FALSE)</f>
        <v>RUA TÓKIO, 401</v>
      </c>
      <c r="E221" t="str">
        <f>VLOOKUP(A221,origin!$B$2:$D$82,3,FALSE)</f>
        <v>JARDIM DAS CEREJEIRAS</v>
      </c>
    </row>
    <row r="222" spans="1:5" x14ac:dyDescent="0.25">
      <c r="A222" t="s">
        <v>195</v>
      </c>
      <c r="B222" s="20">
        <v>264</v>
      </c>
      <c r="C222" s="20" t="s">
        <v>355</v>
      </c>
      <c r="D222" t="str">
        <f>VLOOKUP(A222,origin!$B$2:$D$82,2,FALSE)</f>
        <v>RUA TÓKIO, 401</v>
      </c>
      <c r="E222" t="str">
        <f>VLOOKUP(A222,origin!$B$2:$D$82,3,FALSE)</f>
        <v>JARDIM DAS CEREJEIRAS</v>
      </c>
    </row>
    <row r="223" spans="1:5" x14ac:dyDescent="0.25">
      <c r="A223" t="s">
        <v>195</v>
      </c>
      <c r="B223" s="20">
        <v>274</v>
      </c>
      <c r="C223" s="20" t="s">
        <v>355</v>
      </c>
      <c r="D223" t="str">
        <f>VLOOKUP(A223,origin!$B$2:$D$82,2,FALSE)</f>
        <v>RUA TÓKIO, 401</v>
      </c>
      <c r="E223" t="str">
        <f>VLOOKUP(A223,origin!$B$2:$D$82,3,FALSE)</f>
        <v>JARDIM DAS CEREJEIRAS</v>
      </c>
    </row>
    <row r="224" spans="1:5" x14ac:dyDescent="0.25">
      <c r="A224" t="s">
        <v>195</v>
      </c>
      <c r="B224" s="20">
        <v>288</v>
      </c>
      <c r="C224" s="20" t="s">
        <v>355</v>
      </c>
      <c r="D224" t="str">
        <f>VLOOKUP(A224,origin!$B$2:$D$82,2,FALSE)</f>
        <v>RUA TÓKIO, 401</v>
      </c>
      <c r="E224" t="str">
        <f>VLOOKUP(A224,origin!$B$2:$D$82,3,FALSE)</f>
        <v>JARDIM DAS CEREJEIRAS</v>
      </c>
    </row>
    <row r="225" spans="1:5" x14ac:dyDescent="0.25">
      <c r="A225" t="s">
        <v>195</v>
      </c>
      <c r="B225" s="20">
        <v>294</v>
      </c>
      <c r="C225" s="20" t="s">
        <v>355</v>
      </c>
      <c r="D225" t="str">
        <f>VLOOKUP(A225,origin!$B$2:$D$82,2,FALSE)</f>
        <v>RUA TÓKIO, 401</v>
      </c>
      <c r="E225" t="str">
        <f>VLOOKUP(A225,origin!$B$2:$D$82,3,FALSE)</f>
        <v>JARDIM DAS CEREJEIRAS</v>
      </c>
    </row>
    <row r="226" spans="1:5" x14ac:dyDescent="0.25">
      <c r="A226" t="s">
        <v>208</v>
      </c>
      <c r="B226" s="20">
        <v>112</v>
      </c>
      <c r="C226" s="20" t="s">
        <v>355</v>
      </c>
      <c r="D226" t="str">
        <f>VLOOKUP(A226,origin!$B$2:$D$82,2,FALSE)</f>
        <v>AV. TERCEIRO CENTENÁRIO, 295</v>
      </c>
      <c r="E226" t="str">
        <f>VLOOKUP(A226,origin!$B$2:$D$82,3,FALSE)</f>
        <v>JARDIM TERCEIRO CENTENARIO</v>
      </c>
    </row>
    <row r="227" spans="1:5" x14ac:dyDescent="0.25">
      <c r="A227" t="s">
        <v>208</v>
      </c>
      <c r="B227" s="20">
        <v>211</v>
      </c>
      <c r="C227" s="20" t="s">
        <v>355</v>
      </c>
      <c r="D227" t="str">
        <f>VLOOKUP(A227,origin!$B$2:$D$82,2,FALSE)</f>
        <v>AV. TERCEIRO CENTENÁRIO, 295</v>
      </c>
      <c r="E227" t="str">
        <f>VLOOKUP(A227,origin!$B$2:$D$82,3,FALSE)</f>
        <v>JARDIM TERCEIRO CENTENARIO</v>
      </c>
    </row>
    <row r="228" spans="1:5" x14ac:dyDescent="0.25">
      <c r="A228" t="s">
        <v>208</v>
      </c>
      <c r="B228" s="20">
        <v>299</v>
      </c>
      <c r="C228" s="20" t="s">
        <v>355</v>
      </c>
      <c r="D228" t="str">
        <f>VLOOKUP(A228,origin!$B$2:$D$82,2,FALSE)</f>
        <v>AV. TERCEIRO CENTENÁRIO, 295</v>
      </c>
      <c r="E228" t="str">
        <f>VLOOKUP(A228,origin!$B$2:$D$82,3,FALSE)</f>
        <v>JARDIM TERCEIRO CENTENARIO</v>
      </c>
    </row>
    <row r="229" spans="1:5" x14ac:dyDescent="0.25">
      <c r="A229" t="s">
        <v>208</v>
      </c>
      <c r="B229" s="20">
        <v>324</v>
      </c>
      <c r="C229" s="20" t="s">
        <v>355</v>
      </c>
      <c r="D229" t="str">
        <f>VLOOKUP(A229,origin!$B$2:$D$82,2,FALSE)</f>
        <v>AV. TERCEIRO CENTENÁRIO, 295</v>
      </c>
      <c r="E229" t="str">
        <f>VLOOKUP(A229,origin!$B$2:$D$82,3,FALSE)</f>
        <v>JARDIM TERCEIRO CENTENARIO</v>
      </c>
    </row>
    <row r="230" spans="1:5" x14ac:dyDescent="0.25">
      <c r="A230" t="s">
        <v>208</v>
      </c>
      <c r="B230" s="20">
        <v>370</v>
      </c>
      <c r="C230" s="20" t="s">
        <v>355</v>
      </c>
      <c r="D230" t="str">
        <f>VLOOKUP(A230,origin!$B$2:$D$82,2,FALSE)</f>
        <v>AV. TERCEIRO CENTENÁRIO, 295</v>
      </c>
      <c r="E230" t="str">
        <f>VLOOKUP(A230,origin!$B$2:$D$82,3,FALSE)</f>
        <v>JARDIM TERCEIRO CENTENARIO</v>
      </c>
    </row>
    <row r="231" spans="1:5" x14ac:dyDescent="0.25">
      <c r="A231" t="s">
        <v>208</v>
      </c>
      <c r="B231" s="20">
        <v>401</v>
      </c>
      <c r="C231" s="20" t="s">
        <v>355</v>
      </c>
      <c r="D231" t="str">
        <f>VLOOKUP(A231,origin!$B$2:$D$82,2,FALSE)</f>
        <v>AV. TERCEIRO CENTENÁRIO, 295</v>
      </c>
      <c r="E231" t="str">
        <f>VLOOKUP(A231,origin!$B$2:$D$82,3,FALSE)</f>
        <v>JARDIM TERCEIRO CENTENARIO</v>
      </c>
    </row>
    <row r="232" spans="1:5" x14ac:dyDescent="0.25">
      <c r="A232" t="s">
        <v>217</v>
      </c>
      <c r="B232" s="20">
        <v>397</v>
      </c>
      <c r="C232" s="20" t="s">
        <v>355</v>
      </c>
      <c r="D232" t="str">
        <f>VLOOKUP(A232,origin!$B$2:$D$82,2,FALSE)</f>
        <v>RUA ANTÔNIO DA CUNHA LEITE 1835</v>
      </c>
      <c r="E232" t="str">
        <f>VLOOKUP(A232,origin!$B$2:$D$82,3,FALSE)</f>
        <v>PORTÃO</v>
      </c>
    </row>
    <row r="233" spans="1:5" x14ac:dyDescent="0.25">
      <c r="A233" t="s">
        <v>217</v>
      </c>
      <c r="B233" s="20">
        <v>425</v>
      </c>
      <c r="C233" s="20" t="s">
        <v>355</v>
      </c>
      <c r="D233" t="str">
        <f>VLOOKUP(A233,origin!$B$2:$D$82,2,FALSE)</f>
        <v>RUA ANTÔNIO DA CUNHA LEITE 1835</v>
      </c>
      <c r="E233" t="str">
        <f>VLOOKUP(A233,origin!$B$2:$D$82,3,FALSE)</f>
        <v>PORTÃO</v>
      </c>
    </row>
    <row r="234" spans="1:5" x14ac:dyDescent="0.25">
      <c r="A234" t="s">
        <v>217</v>
      </c>
      <c r="B234" s="20">
        <v>436</v>
      </c>
      <c r="C234" s="20" t="s">
        <v>355</v>
      </c>
      <c r="D234" t="str">
        <f>VLOOKUP(A234,origin!$B$2:$D$82,2,FALSE)</f>
        <v>RUA ANTÔNIO DA CUNHA LEITE 1835</v>
      </c>
      <c r="E234" t="str">
        <f>VLOOKUP(A234,origin!$B$2:$D$82,3,FALSE)</f>
        <v>PORTÃO</v>
      </c>
    </row>
    <row r="235" spans="1:5" x14ac:dyDescent="0.25">
      <c r="A235" t="s">
        <v>217</v>
      </c>
      <c r="B235" s="20">
        <v>463</v>
      </c>
      <c r="C235" s="20" t="s">
        <v>355</v>
      </c>
      <c r="D235" t="str">
        <f>VLOOKUP(A235,origin!$B$2:$D$82,2,FALSE)</f>
        <v>RUA ANTÔNIO DA CUNHA LEITE 1835</v>
      </c>
      <c r="E235" t="str">
        <f>VLOOKUP(A235,origin!$B$2:$D$82,3,FALSE)</f>
        <v>PORTÃO</v>
      </c>
    </row>
    <row r="236" spans="1:5" x14ac:dyDescent="0.25">
      <c r="A236" t="s">
        <v>226</v>
      </c>
      <c r="B236" s="20">
        <v>394</v>
      </c>
      <c r="C236" s="20" t="s">
        <v>355</v>
      </c>
      <c r="D236" t="str">
        <f>VLOOKUP(A236,origin!$B$2:$D$82,2,FALSE)</f>
        <v>ESTRADA DO RONCADOR 120</v>
      </c>
      <c r="E236" t="str">
        <f>VLOOKUP(A236,origin!$B$2:$D$82,3,FALSE)</f>
        <v>CHACARAS BRASIL</v>
      </c>
    </row>
    <row r="237" spans="1:5" x14ac:dyDescent="0.25">
      <c r="A237" t="s">
        <v>226</v>
      </c>
      <c r="B237" s="20">
        <v>500</v>
      </c>
      <c r="C237" s="20" t="s">
        <v>355</v>
      </c>
      <c r="D237" t="str">
        <f>VLOOKUP(A237,origin!$B$2:$D$82,2,FALSE)</f>
        <v>ESTRADA DO RONCADOR 120</v>
      </c>
      <c r="E237" t="str">
        <f>VLOOKUP(A237,origin!$B$2:$D$82,3,FALSE)</f>
        <v>CHACARAS BRASIL</v>
      </c>
    </row>
    <row r="238" spans="1:5" x14ac:dyDescent="0.25">
      <c r="A238" t="s">
        <v>236</v>
      </c>
      <c r="B238" s="20">
        <v>399</v>
      </c>
      <c r="C238" s="20" t="s">
        <v>355</v>
      </c>
      <c r="D238" t="str">
        <f>VLOOKUP(A238,origin!$B$2:$D$82,2,FALSE)</f>
        <v>RUA NAZARENO POSSI S/N</v>
      </c>
      <c r="E238" t="str">
        <f>VLOOKUP(A238,origin!$B$2:$D$82,3,FALSE)</f>
        <v>TANQUE</v>
      </c>
    </row>
    <row r="239" spans="1:5" x14ac:dyDescent="0.25">
      <c r="A239" t="s">
        <v>236</v>
      </c>
      <c r="B239" s="20">
        <v>416</v>
      </c>
      <c r="C239" s="20" t="s">
        <v>355</v>
      </c>
      <c r="D239" t="str">
        <f>VLOOKUP(A239,origin!$B$2:$D$82,2,FALSE)</f>
        <v>RUA NAZARENO POSSI S/N</v>
      </c>
      <c r="E239" t="str">
        <f>VLOOKUP(A239,origin!$B$2:$D$82,3,FALSE)</f>
        <v>TANQUE</v>
      </c>
    </row>
    <row r="240" spans="1:5" x14ac:dyDescent="0.25">
      <c r="A240" t="s">
        <v>236</v>
      </c>
      <c r="B240" s="20">
        <v>433</v>
      </c>
      <c r="C240" s="20" t="s">
        <v>355</v>
      </c>
      <c r="D240" t="str">
        <f>VLOOKUP(A240,origin!$B$2:$D$82,2,FALSE)</f>
        <v>RUA NAZARENO POSSI S/N</v>
      </c>
      <c r="E240" t="str">
        <f>VLOOKUP(A240,origin!$B$2:$D$82,3,FALSE)</f>
        <v>TANQUE</v>
      </c>
    </row>
    <row r="241" spans="1:5" x14ac:dyDescent="0.25">
      <c r="A241" t="s">
        <v>236</v>
      </c>
      <c r="B241" s="20">
        <v>438</v>
      </c>
      <c r="C241" s="20" t="s">
        <v>355</v>
      </c>
      <c r="D241" t="str">
        <f>VLOOKUP(A241,origin!$B$2:$D$82,2,FALSE)</f>
        <v>RUA NAZARENO POSSI S/N</v>
      </c>
      <c r="E241" t="str">
        <f>VLOOKUP(A241,origin!$B$2:$D$82,3,FALSE)</f>
        <v>TANQUE</v>
      </c>
    </row>
    <row r="242" spans="1:5" x14ac:dyDescent="0.25">
      <c r="A242" t="s">
        <v>236</v>
      </c>
      <c r="B242" s="20">
        <v>462</v>
      </c>
      <c r="C242" s="20" t="s">
        <v>355</v>
      </c>
      <c r="D242" t="str">
        <f>VLOOKUP(A242,origin!$B$2:$D$82,2,FALSE)</f>
        <v>RUA NAZARENO POSSI S/N</v>
      </c>
      <c r="E242" t="str">
        <f>VLOOKUP(A242,origin!$B$2:$D$82,3,FALSE)</f>
        <v>TANQUE</v>
      </c>
    </row>
    <row r="243" spans="1:5" x14ac:dyDescent="0.25">
      <c r="A243" t="s">
        <v>244</v>
      </c>
      <c r="B243" s="20">
        <v>234</v>
      </c>
      <c r="C243" s="20" t="s">
        <v>355</v>
      </c>
      <c r="D243" t="str">
        <f>VLOOKUP(A243,origin!$B$2:$D$82,2,FALSE)</f>
        <v>RUA BUENOS AIRES S/N</v>
      </c>
      <c r="E243" t="str">
        <f>VLOOKUP(A243,origin!$B$2:$D$82,3,FALSE)</f>
        <v>JARDIM DAS CEREJEIRAS</v>
      </c>
    </row>
    <row r="244" spans="1:5" x14ac:dyDescent="0.25">
      <c r="A244" t="s">
        <v>244</v>
      </c>
      <c r="B244" s="20">
        <v>278</v>
      </c>
      <c r="C244" s="20" t="s">
        <v>355</v>
      </c>
      <c r="D244" t="str">
        <f>VLOOKUP(A244,origin!$B$2:$D$82,2,FALSE)</f>
        <v>RUA BUENOS AIRES S/N</v>
      </c>
      <c r="E244" t="str">
        <f>VLOOKUP(A244,origin!$B$2:$D$82,3,FALSE)</f>
        <v>JARDIM DAS CEREJEIRAS</v>
      </c>
    </row>
    <row r="245" spans="1:5" x14ac:dyDescent="0.25">
      <c r="A245" t="s">
        <v>244</v>
      </c>
      <c r="B245" s="20">
        <v>296</v>
      </c>
      <c r="C245" s="20" t="s">
        <v>355</v>
      </c>
      <c r="D245" t="str">
        <f>VLOOKUP(A245,origin!$B$2:$D$82,2,FALSE)</f>
        <v>RUA BUENOS AIRES S/N</v>
      </c>
      <c r="E245" t="str">
        <f>VLOOKUP(A245,origin!$B$2:$D$82,3,FALSE)</f>
        <v>JARDIM DAS CEREJEIRAS</v>
      </c>
    </row>
    <row r="246" spans="1:5" x14ac:dyDescent="0.25">
      <c r="A246" t="s">
        <v>244</v>
      </c>
      <c r="B246" s="20">
        <v>323</v>
      </c>
      <c r="C246" s="20" t="s">
        <v>355</v>
      </c>
      <c r="D246" t="str">
        <f>VLOOKUP(A246,origin!$B$2:$D$82,2,FALSE)</f>
        <v>RUA BUENOS AIRES S/N</v>
      </c>
      <c r="E246" t="str">
        <f>VLOOKUP(A246,origin!$B$2:$D$82,3,FALSE)</f>
        <v>JARDIM DAS CEREJEIRAS</v>
      </c>
    </row>
    <row r="247" spans="1:5" x14ac:dyDescent="0.25">
      <c r="A247" t="s">
        <v>244</v>
      </c>
      <c r="B247" s="20">
        <v>340</v>
      </c>
      <c r="C247" s="20" t="s">
        <v>355</v>
      </c>
      <c r="D247" t="str">
        <f>VLOOKUP(A247,origin!$B$2:$D$82,2,FALSE)</f>
        <v>RUA BUENOS AIRES S/N</v>
      </c>
      <c r="E247" t="str">
        <f>VLOOKUP(A247,origin!$B$2:$D$82,3,FALSE)</f>
        <v>JARDIM DAS CEREJEIRAS</v>
      </c>
    </row>
    <row r="248" spans="1:5" x14ac:dyDescent="0.25">
      <c r="A248" t="s">
        <v>244</v>
      </c>
      <c r="B248" s="20">
        <v>372</v>
      </c>
      <c r="C248" s="20" t="s">
        <v>355</v>
      </c>
      <c r="D248" t="str">
        <f>VLOOKUP(A248,origin!$B$2:$D$82,2,FALSE)</f>
        <v>RUA BUENOS AIRES S/N</v>
      </c>
      <c r="E248" t="str">
        <f>VLOOKUP(A248,origin!$B$2:$D$82,3,FALSE)</f>
        <v>JARDIM DAS CEREJEIRAS</v>
      </c>
    </row>
    <row r="249" spans="1:5" x14ac:dyDescent="0.25">
      <c r="A249" t="s">
        <v>244</v>
      </c>
      <c r="B249" s="20">
        <v>409</v>
      </c>
      <c r="C249" s="20" t="s">
        <v>355</v>
      </c>
      <c r="D249" t="str">
        <f>VLOOKUP(A249,origin!$B$2:$D$82,2,FALSE)</f>
        <v>RUA BUENOS AIRES S/N</v>
      </c>
      <c r="E249" t="str">
        <f>VLOOKUP(A249,origin!$B$2:$D$82,3,FALSE)</f>
        <v>JARDIM DAS CEREJEIRAS</v>
      </c>
    </row>
    <row r="250" spans="1:5" x14ac:dyDescent="0.25">
      <c r="A250" t="s">
        <v>244</v>
      </c>
      <c r="B250" s="20">
        <v>456</v>
      </c>
      <c r="C250" s="20" t="s">
        <v>355</v>
      </c>
      <c r="D250" t="str">
        <f>VLOOKUP(A250,origin!$B$2:$D$82,2,FALSE)</f>
        <v>RUA BUENOS AIRES S/N</v>
      </c>
      <c r="E250" t="str">
        <f>VLOOKUP(A250,origin!$B$2:$D$82,3,FALSE)</f>
        <v>JARDIM DAS CEREJEIRAS</v>
      </c>
    </row>
    <row r="251" spans="1:5" x14ac:dyDescent="0.25">
      <c r="A251" t="s">
        <v>244</v>
      </c>
      <c r="B251" s="20">
        <v>513</v>
      </c>
      <c r="C251" s="20" t="s">
        <v>355</v>
      </c>
      <c r="D251" t="str">
        <f>VLOOKUP(A251,origin!$B$2:$D$82,2,FALSE)</f>
        <v>RUA BUENOS AIRES S/N</v>
      </c>
      <c r="E251" t="str">
        <f>VLOOKUP(A251,origin!$B$2:$D$82,3,FALSE)</f>
        <v>JARDIM DAS CEREJEIRAS</v>
      </c>
    </row>
    <row r="252" spans="1:5" x14ac:dyDescent="0.25">
      <c r="A252" t="s">
        <v>256</v>
      </c>
      <c r="B252" s="20">
        <v>230</v>
      </c>
      <c r="C252" s="20" t="s">
        <v>355</v>
      </c>
      <c r="D252" t="str">
        <f>VLOOKUP(A252,origin!$B$2:$D$82,2,FALSE)</f>
        <v>RUA EMÍDIO FAZZIO, 74</v>
      </c>
      <c r="E252" t="str">
        <f>VLOOKUP(A252,origin!$B$2:$D$82,3,FALSE)</f>
        <v>JARDIM ALVINÓPOLIS</v>
      </c>
    </row>
    <row r="253" spans="1:5" x14ac:dyDescent="0.25">
      <c r="A253" t="s">
        <v>256</v>
      </c>
      <c r="B253" s="20">
        <v>232</v>
      </c>
      <c r="C253" s="20" t="s">
        <v>355</v>
      </c>
      <c r="D253" t="str">
        <f>VLOOKUP(A253,origin!$B$2:$D$82,2,FALSE)</f>
        <v>RUA EMÍDIO FAZZIO, 74</v>
      </c>
      <c r="E253" t="str">
        <f>VLOOKUP(A253,origin!$B$2:$D$82,3,FALSE)</f>
        <v>JARDIM ALVINÓPOLIS</v>
      </c>
    </row>
    <row r="254" spans="1:5" x14ac:dyDescent="0.25">
      <c r="A254" t="s">
        <v>256</v>
      </c>
      <c r="B254" s="20">
        <v>241</v>
      </c>
      <c r="C254" s="20" t="s">
        <v>355</v>
      </c>
      <c r="D254" t="str">
        <f>VLOOKUP(A254,origin!$B$2:$D$82,2,FALSE)</f>
        <v>RUA EMÍDIO FAZZIO, 74</v>
      </c>
      <c r="E254" t="str">
        <f>VLOOKUP(A254,origin!$B$2:$D$82,3,FALSE)</f>
        <v>JARDIM ALVINÓPOLIS</v>
      </c>
    </row>
    <row r="255" spans="1:5" x14ac:dyDescent="0.25">
      <c r="A255" t="s">
        <v>256</v>
      </c>
      <c r="B255" s="20">
        <v>295</v>
      </c>
      <c r="C255" s="20" t="s">
        <v>355</v>
      </c>
      <c r="D255" t="str">
        <f>VLOOKUP(A255,origin!$B$2:$D$82,2,FALSE)</f>
        <v>RUA EMÍDIO FAZZIO, 74</v>
      </c>
      <c r="E255" t="str">
        <f>VLOOKUP(A255,origin!$B$2:$D$82,3,FALSE)</f>
        <v>JARDIM ALVINÓPOLIS</v>
      </c>
    </row>
    <row r="256" spans="1:5" x14ac:dyDescent="0.25">
      <c r="A256" t="s">
        <v>256</v>
      </c>
      <c r="B256" s="20">
        <v>302</v>
      </c>
      <c r="C256" s="20" t="s">
        <v>355</v>
      </c>
      <c r="D256" t="str">
        <f>VLOOKUP(A256,origin!$B$2:$D$82,2,FALSE)</f>
        <v>RUA EMÍDIO FAZZIO, 74</v>
      </c>
      <c r="E256" t="str">
        <f>VLOOKUP(A256,origin!$B$2:$D$82,3,FALSE)</f>
        <v>JARDIM ALVINÓPOLIS</v>
      </c>
    </row>
    <row r="257" spans="1:5" x14ac:dyDescent="0.25">
      <c r="A257" t="s">
        <v>256</v>
      </c>
      <c r="B257" s="20">
        <v>305</v>
      </c>
      <c r="C257" s="20" t="s">
        <v>355</v>
      </c>
      <c r="D257" t="str">
        <f>VLOOKUP(A257,origin!$B$2:$D$82,2,FALSE)</f>
        <v>RUA EMÍDIO FAZZIO, 74</v>
      </c>
      <c r="E257" t="str">
        <f>VLOOKUP(A257,origin!$B$2:$D$82,3,FALSE)</f>
        <v>JARDIM ALVINÓPOLIS</v>
      </c>
    </row>
    <row r="258" spans="1:5" x14ac:dyDescent="0.25">
      <c r="A258" t="s">
        <v>256</v>
      </c>
      <c r="B258" s="20">
        <v>321</v>
      </c>
      <c r="C258" s="20" t="s">
        <v>355</v>
      </c>
      <c r="D258" t="str">
        <f>VLOOKUP(A258,origin!$B$2:$D$82,2,FALSE)</f>
        <v>RUA EMÍDIO FAZZIO, 74</v>
      </c>
      <c r="E258" t="str">
        <f>VLOOKUP(A258,origin!$B$2:$D$82,3,FALSE)</f>
        <v>JARDIM ALVINÓPOLIS</v>
      </c>
    </row>
    <row r="259" spans="1:5" x14ac:dyDescent="0.25">
      <c r="A259" t="s">
        <v>256</v>
      </c>
      <c r="B259" s="20">
        <v>325</v>
      </c>
      <c r="C259" s="20" t="s">
        <v>355</v>
      </c>
      <c r="D259" t="str">
        <f>VLOOKUP(A259,origin!$B$2:$D$82,2,FALSE)</f>
        <v>RUA EMÍDIO FAZZIO, 74</v>
      </c>
      <c r="E259" t="str">
        <f>VLOOKUP(A259,origin!$B$2:$D$82,3,FALSE)</f>
        <v>JARDIM ALVINÓPOLIS</v>
      </c>
    </row>
    <row r="260" spans="1:5" x14ac:dyDescent="0.25">
      <c r="A260" t="s">
        <v>256</v>
      </c>
      <c r="B260" s="20">
        <v>333</v>
      </c>
      <c r="C260" s="20" t="s">
        <v>355</v>
      </c>
      <c r="D260" t="str">
        <f>VLOOKUP(A260,origin!$B$2:$D$82,2,FALSE)</f>
        <v>RUA EMÍDIO FAZZIO, 74</v>
      </c>
      <c r="E260" t="str">
        <f>VLOOKUP(A260,origin!$B$2:$D$82,3,FALSE)</f>
        <v>JARDIM ALVINÓPOLIS</v>
      </c>
    </row>
    <row r="261" spans="1:5" x14ac:dyDescent="0.25">
      <c r="A261" t="s">
        <v>270</v>
      </c>
      <c r="B261" s="20">
        <v>312</v>
      </c>
      <c r="C261" s="20" t="s">
        <v>355</v>
      </c>
      <c r="D261" t="str">
        <f>VLOOKUP(A261,origin!$B$2:$D$82,2,FALSE)</f>
        <v>RUA MARECHAL RONDON, S/N</v>
      </c>
      <c r="E261" t="str">
        <f>VLOOKUP(A261,origin!$B$2:$D$82,3,FALSE)</f>
        <v>RECREIO ESTORIL</v>
      </c>
    </row>
    <row r="262" spans="1:5" x14ac:dyDescent="0.25">
      <c r="A262" t="s">
        <v>270</v>
      </c>
      <c r="B262" s="20">
        <v>338</v>
      </c>
      <c r="C262" s="20" t="s">
        <v>355</v>
      </c>
      <c r="D262" t="str">
        <f>VLOOKUP(A262,origin!$B$2:$D$82,2,FALSE)</f>
        <v>RUA MARECHAL RONDON, S/N</v>
      </c>
      <c r="E262" t="str">
        <f>VLOOKUP(A262,origin!$B$2:$D$82,3,FALSE)</f>
        <v>RECREIO ESTORIL</v>
      </c>
    </row>
    <row r="263" spans="1:5" x14ac:dyDescent="0.25">
      <c r="A263" t="s">
        <v>270</v>
      </c>
      <c r="B263" s="20">
        <v>383</v>
      </c>
      <c r="C263" s="20" t="s">
        <v>355</v>
      </c>
      <c r="D263" t="str">
        <f>VLOOKUP(A263,origin!$B$2:$D$82,2,FALSE)</f>
        <v>RUA MARECHAL RONDON, S/N</v>
      </c>
      <c r="E263" t="str">
        <f>VLOOKUP(A263,origin!$B$2:$D$82,3,FALSE)</f>
        <v>RECREIO ESTORIL</v>
      </c>
    </row>
    <row r="264" spans="1:5" x14ac:dyDescent="0.25">
      <c r="A264" t="s">
        <v>270</v>
      </c>
      <c r="B264" s="20">
        <v>445</v>
      </c>
      <c r="C264" s="20" t="s">
        <v>355</v>
      </c>
      <c r="D264" t="str">
        <f>VLOOKUP(A264,origin!$B$2:$D$82,2,FALSE)</f>
        <v>RUA MARECHAL RONDON, S/N</v>
      </c>
      <c r="E264" t="str">
        <f>VLOOKUP(A264,origin!$B$2:$D$82,3,FALSE)</f>
        <v>RECREIO ESTORIL</v>
      </c>
    </row>
    <row r="265" spans="1:5" x14ac:dyDescent="0.25">
      <c r="A265" t="s">
        <v>278</v>
      </c>
      <c r="B265" s="20">
        <v>17</v>
      </c>
      <c r="C265" s="20" t="s">
        <v>355</v>
      </c>
      <c r="D265" t="str">
        <f>VLOOKUP(A265,origin!$B$2:$D$82,2,FALSE)</f>
        <v>PÇA TRÊS PODERES, S/N</v>
      </c>
      <c r="E265" t="str">
        <f>VLOOKUP(A265,origin!$B$2:$D$82,3,FALSE)</f>
        <v>CENTRO</v>
      </c>
    </row>
    <row r="266" spans="1:5" x14ac:dyDescent="0.25">
      <c r="A266" t="s">
        <v>278</v>
      </c>
      <c r="B266" s="20">
        <v>18</v>
      </c>
      <c r="C266" s="20" t="s">
        <v>355</v>
      </c>
      <c r="D266" t="str">
        <f>VLOOKUP(A266,origin!$B$2:$D$82,2,FALSE)</f>
        <v>PÇA TRÊS PODERES, S/N</v>
      </c>
      <c r="E266" t="str">
        <f>VLOOKUP(A266,origin!$B$2:$D$82,3,FALSE)</f>
        <v>CENTRO</v>
      </c>
    </row>
    <row r="267" spans="1:5" x14ac:dyDescent="0.25">
      <c r="A267" t="s">
        <v>278</v>
      </c>
      <c r="B267" s="20">
        <v>19</v>
      </c>
      <c r="C267" s="20" t="s">
        <v>355</v>
      </c>
      <c r="D267" t="str">
        <f>VLOOKUP(A267,origin!$B$2:$D$82,2,FALSE)</f>
        <v>PÇA TRÊS PODERES, S/N</v>
      </c>
      <c r="E267" t="str">
        <f>VLOOKUP(A267,origin!$B$2:$D$82,3,FALSE)</f>
        <v>CENTRO</v>
      </c>
    </row>
    <row r="268" spans="1:5" x14ac:dyDescent="0.25">
      <c r="A268" t="s">
        <v>278</v>
      </c>
      <c r="B268" s="20">
        <v>20</v>
      </c>
      <c r="C268" s="20" t="s">
        <v>355</v>
      </c>
      <c r="D268" t="str">
        <f>VLOOKUP(A268,origin!$B$2:$D$82,2,FALSE)</f>
        <v>PÇA TRÊS PODERES, S/N</v>
      </c>
      <c r="E268" t="str">
        <f>VLOOKUP(A268,origin!$B$2:$D$82,3,FALSE)</f>
        <v>CENTRO</v>
      </c>
    </row>
    <row r="269" spans="1:5" x14ac:dyDescent="0.25">
      <c r="A269" t="s">
        <v>278</v>
      </c>
      <c r="B269" s="20">
        <v>21</v>
      </c>
      <c r="C269" s="20" t="s">
        <v>355</v>
      </c>
      <c r="D269" t="str">
        <f>VLOOKUP(A269,origin!$B$2:$D$82,2,FALSE)</f>
        <v>PÇA TRÊS PODERES, S/N</v>
      </c>
      <c r="E269" t="str">
        <f>VLOOKUP(A269,origin!$B$2:$D$82,3,FALSE)</f>
        <v>CENTRO</v>
      </c>
    </row>
    <row r="270" spans="1:5" x14ac:dyDescent="0.25">
      <c r="A270" t="s">
        <v>278</v>
      </c>
      <c r="B270" s="20">
        <v>22</v>
      </c>
      <c r="C270" s="20" t="s">
        <v>355</v>
      </c>
      <c r="D270" t="str">
        <f>VLOOKUP(A270,origin!$B$2:$D$82,2,FALSE)</f>
        <v>PÇA TRÊS PODERES, S/N</v>
      </c>
      <c r="E270" t="str">
        <f>VLOOKUP(A270,origin!$B$2:$D$82,3,FALSE)</f>
        <v>CENTRO</v>
      </c>
    </row>
    <row r="271" spans="1:5" x14ac:dyDescent="0.25">
      <c r="A271" t="s">
        <v>278</v>
      </c>
      <c r="B271" s="20">
        <v>23</v>
      </c>
      <c r="C271" s="20" t="s">
        <v>355</v>
      </c>
      <c r="D271" t="str">
        <f>VLOOKUP(A271,origin!$B$2:$D$82,2,FALSE)</f>
        <v>PÇA TRÊS PODERES, S/N</v>
      </c>
      <c r="E271" t="str">
        <f>VLOOKUP(A271,origin!$B$2:$D$82,3,FALSE)</f>
        <v>CENTRO</v>
      </c>
    </row>
    <row r="272" spans="1:5" x14ac:dyDescent="0.25">
      <c r="A272" t="s">
        <v>278</v>
      </c>
      <c r="B272" s="20">
        <v>141</v>
      </c>
      <c r="C272" s="20" t="s">
        <v>355</v>
      </c>
      <c r="D272" t="str">
        <f>VLOOKUP(A272,origin!$B$2:$D$82,2,FALSE)</f>
        <v>PÇA TRÊS PODERES, S/N</v>
      </c>
      <c r="E272" t="str">
        <f>VLOOKUP(A272,origin!$B$2:$D$82,3,FALSE)</f>
        <v>CENTRO</v>
      </c>
    </row>
    <row r="273" spans="1:5" x14ac:dyDescent="0.25">
      <c r="A273" t="s">
        <v>278</v>
      </c>
      <c r="B273" s="20">
        <v>214</v>
      </c>
      <c r="C273" s="20" t="s">
        <v>355</v>
      </c>
      <c r="D273" t="str">
        <f>VLOOKUP(A273,origin!$B$2:$D$82,2,FALSE)</f>
        <v>PÇA TRÊS PODERES, S/N</v>
      </c>
      <c r="E273" t="str">
        <f>VLOOKUP(A273,origin!$B$2:$D$82,3,FALSE)</f>
        <v>CENTRO</v>
      </c>
    </row>
    <row r="274" spans="1:5" x14ac:dyDescent="0.25">
      <c r="A274" t="s">
        <v>282</v>
      </c>
      <c r="B274" s="20">
        <v>310</v>
      </c>
      <c r="C274" s="20" t="s">
        <v>355</v>
      </c>
      <c r="D274" t="str">
        <f>VLOOKUP(A274,origin!$B$2:$D$82,2,FALSE)</f>
        <v>RUA BENEDITO CIRINEU MENDES, S/N</v>
      </c>
      <c r="E274" t="str">
        <f>VLOOKUP(A274,origin!$B$2:$D$82,3,FALSE)</f>
        <v>ALVINOPOLIS</v>
      </c>
    </row>
    <row r="275" spans="1:5" x14ac:dyDescent="0.25">
      <c r="A275" t="s">
        <v>282</v>
      </c>
      <c r="B275" s="20">
        <v>352</v>
      </c>
      <c r="C275" s="20" t="s">
        <v>355</v>
      </c>
      <c r="D275" t="str">
        <f>VLOOKUP(A275,origin!$B$2:$D$82,2,FALSE)</f>
        <v>RUA BENEDITO CIRINEU MENDES, S/N</v>
      </c>
      <c r="E275" t="str">
        <f>VLOOKUP(A275,origin!$B$2:$D$82,3,FALSE)</f>
        <v>ALVINOPOLIS</v>
      </c>
    </row>
    <row r="276" spans="1:5" x14ac:dyDescent="0.25">
      <c r="A276" t="s">
        <v>282</v>
      </c>
      <c r="B276" s="20">
        <v>423</v>
      </c>
      <c r="C276" s="20" t="s">
        <v>355</v>
      </c>
      <c r="D276" t="str">
        <f>VLOOKUP(A276,origin!$B$2:$D$82,2,FALSE)</f>
        <v>RUA BENEDITO CIRINEU MENDES, S/N</v>
      </c>
      <c r="E276" t="str">
        <f>VLOOKUP(A276,origin!$B$2:$D$82,3,FALSE)</f>
        <v>ALVINOPOLIS</v>
      </c>
    </row>
    <row r="277" spans="1:5" x14ac:dyDescent="0.25">
      <c r="A277" t="s">
        <v>282</v>
      </c>
      <c r="B277" s="20">
        <v>446</v>
      </c>
      <c r="C277" s="20" t="s">
        <v>355</v>
      </c>
      <c r="D277" t="str">
        <f>VLOOKUP(A277,origin!$B$2:$D$82,2,FALSE)</f>
        <v>RUA BENEDITO CIRINEU MENDES, S/N</v>
      </c>
      <c r="E277" t="str">
        <f>VLOOKUP(A277,origin!$B$2:$D$82,3,FALSE)</f>
        <v>ALVINOPOLIS</v>
      </c>
    </row>
    <row r="278" spans="1:5" x14ac:dyDescent="0.25">
      <c r="A278" t="s">
        <v>282</v>
      </c>
      <c r="B278" s="20">
        <v>502</v>
      </c>
      <c r="C278" s="20" t="s">
        <v>355</v>
      </c>
      <c r="D278" t="str">
        <f>VLOOKUP(A278,origin!$B$2:$D$82,2,FALSE)</f>
        <v>RUA BENEDITO CIRINEU MENDES, S/N</v>
      </c>
      <c r="E278" t="str">
        <f>VLOOKUP(A278,origin!$B$2:$D$82,3,FALSE)</f>
        <v>ALVINOPOLIS</v>
      </c>
    </row>
    <row r="279" spans="1:5" x14ac:dyDescent="0.25">
      <c r="A279" t="s">
        <v>290</v>
      </c>
      <c r="B279" s="20">
        <v>114</v>
      </c>
      <c r="C279" s="20" t="s">
        <v>355</v>
      </c>
      <c r="D279" t="str">
        <f>VLOOKUP(A279,origin!$B$2:$D$82,2,FALSE)</f>
        <v>RUA FERNÃO DIAS, 471</v>
      </c>
      <c r="E279" t="str">
        <f>VLOOKUP(A279,origin!$B$2:$D$82,3,FALSE)</f>
        <v>JARDIM DAS CEREJEIRAS</v>
      </c>
    </row>
    <row r="280" spans="1:5" x14ac:dyDescent="0.25">
      <c r="A280" t="s">
        <v>290</v>
      </c>
      <c r="B280" s="20">
        <v>128</v>
      </c>
      <c r="C280" s="20" t="s">
        <v>355</v>
      </c>
      <c r="D280" t="str">
        <f>VLOOKUP(A280,origin!$B$2:$D$82,2,FALSE)</f>
        <v>RUA FERNÃO DIAS, 471</v>
      </c>
      <c r="E280" t="str">
        <f>VLOOKUP(A280,origin!$B$2:$D$82,3,FALSE)</f>
        <v>JARDIM DAS CEREJEIRAS</v>
      </c>
    </row>
    <row r="281" spans="1:5" x14ac:dyDescent="0.25">
      <c r="A281" t="s">
        <v>290</v>
      </c>
      <c r="B281" s="20">
        <v>145</v>
      </c>
      <c r="C281" s="20" t="s">
        <v>355</v>
      </c>
      <c r="D281" t="str">
        <f>VLOOKUP(A281,origin!$B$2:$D$82,2,FALSE)</f>
        <v>RUA FERNÃO DIAS, 471</v>
      </c>
      <c r="E281" t="str">
        <f>VLOOKUP(A281,origin!$B$2:$D$82,3,FALSE)</f>
        <v>JARDIM DAS CEREJEIRAS</v>
      </c>
    </row>
    <row r="282" spans="1:5" x14ac:dyDescent="0.25">
      <c r="A282" t="s">
        <v>290</v>
      </c>
      <c r="B282" s="20">
        <v>150</v>
      </c>
      <c r="C282" s="20" t="s">
        <v>355</v>
      </c>
      <c r="D282" t="str">
        <f>VLOOKUP(A282,origin!$B$2:$D$82,2,FALSE)</f>
        <v>RUA FERNÃO DIAS, 471</v>
      </c>
      <c r="E282" t="str">
        <f>VLOOKUP(A282,origin!$B$2:$D$82,3,FALSE)</f>
        <v>JARDIM DAS CEREJEIRAS</v>
      </c>
    </row>
    <row r="283" spans="1:5" x14ac:dyDescent="0.25">
      <c r="A283" t="s">
        <v>290</v>
      </c>
      <c r="B283" s="20">
        <v>165</v>
      </c>
      <c r="C283" s="20" t="s">
        <v>355</v>
      </c>
      <c r="D283" t="str">
        <f>VLOOKUP(A283,origin!$B$2:$D$82,2,FALSE)</f>
        <v>RUA FERNÃO DIAS, 471</v>
      </c>
      <c r="E283" t="str">
        <f>VLOOKUP(A283,origin!$B$2:$D$82,3,FALSE)</f>
        <v>JARDIM DAS CEREJEIRAS</v>
      </c>
    </row>
    <row r="284" spans="1:5" x14ac:dyDescent="0.25">
      <c r="A284" t="s">
        <v>290</v>
      </c>
      <c r="B284" s="20">
        <v>176</v>
      </c>
      <c r="C284" s="20" t="s">
        <v>355</v>
      </c>
      <c r="D284" t="str">
        <f>VLOOKUP(A284,origin!$B$2:$D$82,2,FALSE)</f>
        <v>RUA FERNÃO DIAS, 471</v>
      </c>
      <c r="E284" t="str">
        <f>VLOOKUP(A284,origin!$B$2:$D$82,3,FALSE)</f>
        <v>JARDIM DAS CEREJEIRAS</v>
      </c>
    </row>
    <row r="285" spans="1:5" x14ac:dyDescent="0.25">
      <c r="A285" t="s">
        <v>294</v>
      </c>
      <c r="B285" s="20">
        <v>47</v>
      </c>
      <c r="C285" s="20" t="s">
        <v>355</v>
      </c>
      <c r="D285" t="str">
        <f>VLOOKUP(A285,origin!$B$2:$D$82,2,FALSE)</f>
        <v>AV. MAJOR ALVIM, 1139</v>
      </c>
      <c r="E285" t="str">
        <f>VLOOKUP(A285,origin!$B$2:$D$82,3,FALSE)</f>
        <v>JARDIM ALVINÓPOLIS</v>
      </c>
    </row>
    <row r="286" spans="1:5" x14ac:dyDescent="0.25">
      <c r="A286" t="s">
        <v>294</v>
      </c>
      <c r="B286" s="20">
        <v>48</v>
      </c>
      <c r="C286" s="20" t="s">
        <v>355</v>
      </c>
      <c r="D286" t="str">
        <f>VLOOKUP(A286,origin!$B$2:$D$82,2,FALSE)</f>
        <v>AV. MAJOR ALVIM, 1139</v>
      </c>
      <c r="E286" t="str">
        <f>VLOOKUP(A286,origin!$B$2:$D$82,3,FALSE)</f>
        <v>JARDIM ALVINÓPOLIS</v>
      </c>
    </row>
    <row r="287" spans="1:5" x14ac:dyDescent="0.25">
      <c r="A287" t="s">
        <v>294</v>
      </c>
      <c r="B287" s="20">
        <v>144</v>
      </c>
      <c r="C287" s="20" t="s">
        <v>355</v>
      </c>
      <c r="D287" t="str">
        <f>VLOOKUP(A287,origin!$B$2:$D$82,2,FALSE)</f>
        <v>AV. MAJOR ALVIM, 1139</v>
      </c>
      <c r="E287" t="str">
        <f>VLOOKUP(A287,origin!$B$2:$D$82,3,FALSE)</f>
        <v>JARDIM ALVINÓPOLIS</v>
      </c>
    </row>
    <row r="288" spans="1:5" x14ac:dyDescent="0.25">
      <c r="A288" t="s">
        <v>294</v>
      </c>
      <c r="B288" s="20">
        <v>151</v>
      </c>
      <c r="C288" s="20" t="s">
        <v>355</v>
      </c>
      <c r="D288" t="str">
        <f>VLOOKUP(A288,origin!$B$2:$D$82,2,FALSE)</f>
        <v>AV. MAJOR ALVIM, 1139</v>
      </c>
      <c r="E288" t="str">
        <f>VLOOKUP(A288,origin!$B$2:$D$82,3,FALSE)</f>
        <v>JARDIM ALVINÓPOLIS</v>
      </c>
    </row>
    <row r="289" spans="1:5" x14ac:dyDescent="0.25">
      <c r="A289" t="s">
        <v>294</v>
      </c>
      <c r="B289" s="20">
        <v>180</v>
      </c>
      <c r="C289" s="20" t="s">
        <v>355</v>
      </c>
      <c r="D289" t="str">
        <f>VLOOKUP(A289,origin!$B$2:$D$82,2,FALSE)</f>
        <v>AV. MAJOR ALVIM, 1139</v>
      </c>
      <c r="E289" t="str">
        <f>VLOOKUP(A289,origin!$B$2:$D$82,3,FALSE)</f>
        <v>JARDIM ALVINÓPOLIS</v>
      </c>
    </row>
    <row r="290" spans="1:5" x14ac:dyDescent="0.25">
      <c r="A290" t="s">
        <v>294</v>
      </c>
      <c r="B290" s="20">
        <v>249</v>
      </c>
      <c r="C290" s="20" t="s">
        <v>355</v>
      </c>
      <c r="D290" t="str">
        <f>VLOOKUP(A290,origin!$B$2:$D$82,2,FALSE)</f>
        <v>AV. MAJOR ALVIM, 1139</v>
      </c>
      <c r="E290" t="str">
        <f>VLOOKUP(A290,origin!$B$2:$D$82,3,FALSE)</f>
        <v>JARDIM ALVINÓPOLIS</v>
      </c>
    </row>
    <row r="291" spans="1:5" x14ac:dyDescent="0.25">
      <c r="A291" t="s">
        <v>294</v>
      </c>
      <c r="B291" s="20">
        <v>466</v>
      </c>
      <c r="C291" s="20" t="s">
        <v>355</v>
      </c>
      <c r="D291" t="str">
        <f>VLOOKUP(A291,origin!$B$2:$D$82,2,FALSE)</f>
        <v>AV. MAJOR ALVIM, 1139</v>
      </c>
      <c r="E291" t="str">
        <f>VLOOKUP(A291,origin!$B$2:$D$82,3,FALSE)</f>
        <v>JARDIM ALVINÓPOLIS</v>
      </c>
    </row>
    <row r="292" spans="1:5" x14ac:dyDescent="0.25">
      <c r="A292" t="s">
        <v>302</v>
      </c>
      <c r="B292" s="20">
        <v>64</v>
      </c>
      <c r="C292" s="20" t="s">
        <v>355</v>
      </c>
      <c r="D292" t="str">
        <f>VLOOKUP(A292,origin!$B$2:$D$82,2,FALSE)</f>
        <v>RUA MARCÍLIO AMBRÓSIO DE CARVALHO S/N</v>
      </c>
      <c r="E292" t="str">
        <f>VLOOKUP(A292,origin!$B$2:$D$82,3,FALSE)</f>
        <v>PONTE</v>
      </c>
    </row>
    <row r="293" spans="1:5" x14ac:dyDescent="0.25">
      <c r="A293" t="s">
        <v>302</v>
      </c>
      <c r="B293" s="20">
        <v>65</v>
      </c>
      <c r="C293" s="20" t="s">
        <v>355</v>
      </c>
      <c r="D293" t="str">
        <f>VLOOKUP(A293,origin!$B$2:$D$82,2,FALSE)</f>
        <v>RUA MARCÍLIO AMBRÓSIO DE CARVALHO S/N</v>
      </c>
      <c r="E293" t="str">
        <f>VLOOKUP(A293,origin!$B$2:$D$82,3,FALSE)</f>
        <v>PONTE</v>
      </c>
    </row>
    <row r="294" spans="1:5" x14ac:dyDescent="0.25">
      <c r="A294" t="s">
        <v>302</v>
      </c>
      <c r="B294" s="20">
        <v>66</v>
      </c>
      <c r="C294" s="20" t="s">
        <v>355</v>
      </c>
      <c r="D294" t="str">
        <f>VLOOKUP(A294,origin!$B$2:$D$82,2,FALSE)</f>
        <v>RUA MARCÍLIO AMBRÓSIO DE CARVALHO S/N</v>
      </c>
      <c r="E294" t="str">
        <f>VLOOKUP(A294,origin!$B$2:$D$82,3,FALSE)</f>
        <v>PONTE</v>
      </c>
    </row>
    <row r="295" spans="1:5" x14ac:dyDescent="0.25">
      <c r="A295" t="s">
        <v>302</v>
      </c>
      <c r="B295" s="20">
        <v>67</v>
      </c>
      <c r="C295" s="20" t="s">
        <v>355</v>
      </c>
      <c r="D295" t="str">
        <f>VLOOKUP(A295,origin!$B$2:$D$82,2,FALSE)</f>
        <v>RUA MARCÍLIO AMBRÓSIO DE CARVALHO S/N</v>
      </c>
      <c r="E295" t="str">
        <f>VLOOKUP(A295,origin!$B$2:$D$82,3,FALSE)</f>
        <v>PONTE</v>
      </c>
    </row>
    <row r="296" spans="1:5" x14ac:dyDescent="0.25">
      <c r="A296" t="s">
        <v>306</v>
      </c>
      <c r="B296" s="20">
        <v>166</v>
      </c>
      <c r="C296" s="20" t="s">
        <v>355</v>
      </c>
      <c r="D296" t="str">
        <f>VLOOKUP(A296,origin!$B$2:$D$82,2,FALSE)</f>
        <v>RUA TÓKIO 19</v>
      </c>
      <c r="E296" t="str">
        <f>VLOOKUP(A296,origin!$B$2:$D$82,3,FALSE)</f>
        <v>JARDIM IMPERIAL</v>
      </c>
    </row>
    <row r="297" spans="1:5" x14ac:dyDescent="0.25">
      <c r="A297" t="s">
        <v>306</v>
      </c>
      <c r="B297" s="20">
        <v>203</v>
      </c>
      <c r="C297" s="20" t="s">
        <v>355</v>
      </c>
      <c r="D297" t="str">
        <f>VLOOKUP(A297,origin!$B$2:$D$82,2,FALSE)</f>
        <v>RUA TÓKIO 19</v>
      </c>
      <c r="E297" t="str">
        <f>VLOOKUP(A297,origin!$B$2:$D$82,3,FALSE)</f>
        <v>JARDIM IMPERIAL</v>
      </c>
    </row>
    <row r="298" spans="1:5" x14ac:dyDescent="0.25">
      <c r="A298" t="s">
        <v>306</v>
      </c>
      <c r="B298" s="20">
        <v>213</v>
      </c>
      <c r="C298" s="20" t="s">
        <v>355</v>
      </c>
      <c r="D298" t="str">
        <f>VLOOKUP(A298,origin!$B$2:$D$82,2,FALSE)</f>
        <v>RUA TÓKIO 19</v>
      </c>
      <c r="E298" t="str">
        <f>VLOOKUP(A298,origin!$B$2:$D$82,3,FALSE)</f>
        <v>JARDIM IMPERIAL</v>
      </c>
    </row>
    <row r="299" spans="1:5" x14ac:dyDescent="0.25">
      <c r="A299" t="s">
        <v>306</v>
      </c>
      <c r="B299" s="20">
        <v>298</v>
      </c>
      <c r="C299" s="20" t="s">
        <v>355</v>
      </c>
      <c r="D299" t="str">
        <f>VLOOKUP(A299,origin!$B$2:$D$82,2,FALSE)</f>
        <v>RUA TÓKIO 19</v>
      </c>
      <c r="E299" t="str">
        <f>VLOOKUP(A299,origin!$B$2:$D$82,3,FALSE)</f>
        <v>JARDIM IMPERIAL</v>
      </c>
    </row>
    <row r="300" spans="1:5" x14ac:dyDescent="0.25">
      <c r="A300" t="s">
        <v>306</v>
      </c>
      <c r="B300" s="20">
        <v>307</v>
      </c>
      <c r="C300" s="20" t="s">
        <v>355</v>
      </c>
      <c r="D300" t="str">
        <f>VLOOKUP(A300,origin!$B$2:$D$82,2,FALSE)</f>
        <v>RUA TÓKIO 19</v>
      </c>
      <c r="E300" t="str">
        <f>VLOOKUP(A300,origin!$B$2:$D$82,3,FALSE)</f>
        <v>JARDIM IMPERIAL</v>
      </c>
    </row>
    <row r="301" spans="1:5" x14ac:dyDescent="0.25">
      <c r="A301" t="s">
        <v>306</v>
      </c>
      <c r="B301" s="20">
        <v>326</v>
      </c>
      <c r="C301" s="20" t="s">
        <v>355</v>
      </c>
      <c r="D301" t="str">
        <f>VLOOKUP(A301,origin!$B$2:$D$82,2,FALSE)</f>
        <v>RUA TÓKIO 19</v>
      </c>
      <c r="E301" t="str">
        <f>VLOOKUP(A301,origin!$B$2:$D$82,3,FALSE)</f>
        <v>JARDIM IMPERIAL</v>
      </c>
    </row>
    <row r="302" spans="1:5" x14ac:dyDescent="0.25">
      <c r="A302" t="s">
        <v>306</v>
      </c>
      <c r="B302" s="20">
        <v>343</v>
      </c>
      <c r="C302" s="20" t="s">
        <v>355</v>
      </c>
      <c r="D302" t="str">
        <f>VLOOKUP(A302,origin!$B$2:$D$82,2,FALSE)</f>
        <v>RUA TÓKIO 19</v>
      </c>
      <c r="E302" t="str">
        <f>VLOOKUP(A302,origin!$B$2:$D$82,3,FALSE)</f>
        <v>JARDIM IMPERIAL</v>
      </c>
    </row>
    <row r="303" spans="1:5" x14ac:dyDescent="0.25">
      <c r="A303" t="s">
        <v>306</v>
      </c>
      <c r="B303" s="20">
        <v>355</v>
      </c>
      <c r="C303" s="20" t="s">
        <v>355</v>
      </c>
      <c r="D303" t="str">
        <f>VLOOKUP(A303,origin!$B$2:$D$82,2,FALSE)</f>
        <v>RUA TÓKIO 19</v>
      </c>
      <c r="E303" t="str">
        <f>VLOOKUP(A303,origin!$B$2:$D$82,3,FALSE)</f>
        <v>JARDIM IMPERIAL</v>
      </c>
    </row>
    <row r="304" spans="1:5" x14ac:dyDescent="0.25">
      <c r="A304" t="s">
        <v>306</v>
      </c>
      <c r="B304" s="20">
        <v>380</v>
      </c>
      <c r="C304" s="20" t="s">
        <v>355</v>
      </c>
      <c r="D304" t="str">
        <f>VLOOKUP(A304,origin!$B$2:$D$82,2,FALSE)</f>
        <v>RUA TÓKIO 19</v>
      </c>
      <c r="E304" t="str">
        <f>VLOOKUP(A304,origin!$B$2:$D$82,3,FALSE)</f>
        <v>JARDIM IMPERIAL</v>
      </c>
    </row>
    <row r="305" spans="1:5" x14ac:dyDescent="0.25">
      <c r="A305" t="s">
        <v>306</v>
      </c>
      <c r="B305" s="20">
        <v>447</v>
      </c>
      <c r="C305" s="20" t="s">
        <v>355</v>
      </c>
      <c r="D305" t="str">
        <f>VLOOKUP(A305,origin!$B$2:$D$82,2,FALSE)</f>
        <v>RUA TÓKIO 19</v>
      </c>
      <c r="E305" t="str">
        <f>VLOOKUP(A305,origin!$B$2:$D$82,3,FALSE)</f>
        <v>JARDIM IMPERIAL</v>
      </c>
    </row>
    <row r="306" spans="1:5" x14ac:dyDescent="0.25">
      <c r="A306" t="s">
        <v>310</v>
      </c>
      <c r="B306" s="20">
        <v>160</v>
      </c>
      <c r="C306" s="20" t="s">
        <v>355</v>
      </c>
      <c r="D306" t="str">
        <f>VLOOKUP(A306,origin!$B$2:$D$82,2,FALSE)</f>
        <v>PÇA. JOÃO PAULO SEGUNDO, 25</v>
      </c>
      <c r="E306" t="str">
        <f>VLOOKUP(A306,origin!$B$2:$D$82,3,FALSE)</f>
        <v>ATIBAIA JARDIM</v>
      </c>
    </row>
    <row r="307" spans="1:5" x14ac:dyDescent="0.25">
      <c r="A307" t="s">
        <v>310</v>
      </c>
      <c r="B307" s="20">
        <v>193</v>
      </c>
      <c r="C307" s="20" t="s">
        <v>355</v>
      </c>
      <c r="D307" t="str">
        <f>VLOOKUP(A307,origin!$B$2:$D$82,2,FALSE)</f>
        <v>PÇA. JOÃO PAULO SEGUNDO, 25</v>
      </c>
      <c r="E307" t="str">
        <f>VLOOKUP(A307,origin!$B$2:$D$82,3,FALSE)</f>
        <v>ATIBAIA JARDIM</v>
      </c>
    </row>
    <row r="308" spans="1:5" x14ac:dyDescent="0.25">
      <c r="A308" t="s">
        <v>310</v>
      </c>
      <c r="B308" s="20">
        <v>219</v>
      </c>
      <c r="C308" s="20" t="s">
        <v>355</v>
      </c>
      <c r="D308" t="str">
        <f>VLOOKUP(A308,origin!$B$2:$D$82,2,FALSE)</f>
        <v>PÇA. JOÃO PAULO SEGUNDO, 25</v>
      </c>
      <c r="E308" t="str">
        <f>VLOOKUP(A308,origin!$B$2:$D$82,3,FALSE)</f>
        <v>ATIBAIA JARDIM</v>
      </c>
    </row>
    <row r="309" spans="1:5" x14ac:dyDescent="0.25">
      <c r="A309" t="s">
        <v>315</v>
      </c>
      <c r="B309" s="20">
        <v>505</v>
      </c>
      <c r="C309" s="20" t="s">
        <v>355</v>
      </c>
      <c r="D309" t="str">
        <f>VLOOKUP(A309,origin!$B$2:$D$82,2,FALSE)</f>
        <v>ALAMEDA PROF.LUCAS NOGUEIRA GARCÊZ</v>
      </c>
      <c r="E309" t="str">
        <f>VLOOKUP(A309,origin!$B$2:$D$82,3,FALSE)</f>
        <v>JARDIM PAULISTA</v>
      </c>
    </row>
    <row r="310" spans="1:5" x14ac:dyDescent="0.25">
      <c r="A310" t="s">
        <v>315</v>
      </c>
      <c r="B310" s="20">
        <v>506</v>
      </c>
      <c r="C310" s="20" t="s">
        <v>355</v>
      </c>
      <c r="D310" t="str">
        <f>VLOOKUP(A310,origin!$B$2:$D$82,2,FALSE)</f>
        <v>ALAMEDA PROF.LUCAS NOGUEIRA GARCÊZ</v>
      </c>
      <c r="E310" t="str">
        <f>VLOOKUP(A310,origin!$B$2:$D$82,3,FALSE)</f>
        <v>JARDIM PAULISTA</v>
      </c>
    </row>
    <row r="311" spans="1:5" x14ac:dyDescent="0.25">
      <c r="A311" t="s">
        <v>315</v>
      </c>
      <c r="B311" s="20">
        <v>526</v>
      </c>
      <c r="C311" s="20" t="s">
        <v>355</v>
      </c>
      <c r="D311" t="str">
        <f>VLOOKUP(A311,origin!$B$2:$D$82,2,FALSE)</f>
        <v>ALAMEDA PROF.LUCAS NOGUEIRA GARCÊZ</v>
      </c>
      <c r="E311" t="str">
        <f>VLOOKUP(A311,origin!$B$2:$D$82,3,FALSE)</f>
        <v>JARDIM PAULISTA</v>
      </c>
    </row>
    <row r="312" spans="1:5" x14ac:dyDescent="0.25">
      <c r="A312" t="s">
        <v>323</v>
      </c>
      <c r="B312" s="20">
        <v>369</v>
      </c>
      <c r="C312" s="20" t="s">
        <v>355</v>
      </c>
      <c r="D312" t="str">
        <f>VLOOKUP(A312,origin!$B$2:$D$82,2,FALSE)</f>
        <v>RUA DAS ESMERALDAS, S/N</v>
      </c>
      <c r="E312" t="str">
        <f>VLOOKUP(A312,origin!$B$2:$D$82,3,FALSE)</f>
        <v>CHACARAS FERNAO DIAS</v>
      </c>
    </row>
    <row r="313" spans="1:5" x14ac:dyDescent="0.25">
      <c r="A313" t="s">
        <v>323</v>
      </c>
      <c r="B313" s="20">
        <v>471</v>
      </c>
      <c r="C313" s="20" t="s">
        <v>355</v>
      </c>
      <c r="D313" t="str">
        <f>VLOOKUP(A313,origin!$B$2:$D$82,2,FALSE)</f>
        <v>RUA DAS ESMERALDAS, S/N</v>
      </c>
      <c r="E313" t="str">
        <f>VLOOKUP(A313,origin!$B$2:$D$82,3,FALSE)</f>
        <v>CHACARAS FERNAO DIAS</v>
      </c>
    </row>
    <row r="314" spans="1:5" x14ac:dyDescent="0.25">
      <c r="A314" t="s">
        <v>331</v>
      </c>
      <c r="B314" s="20">
        <v>396</v>
      </c>
      <c r="C314" s="20" t="s">
        <v>355</v>
      </c>
      <c r="D314" t="str">
        <f>VLOOKUP(A314,origin!$B$2:$D$82,2,FALSE)</f>
        <v>AV CEL ERNESTO ANDRADE ALVES, 41</v>
      </c>
      <c r="E314" t="str">
        <f>VLOOKUP(A314,origin!$B$2:$D$82,3,FALSE)</f>
        <v>LOANDA</v>
      </c>
    </row>
    <row r="315" spans="1:5" x14ac:dyDescent="0.25">
      <c r="A315" t="s">
        <v>331</v>
      </c>
      <c r="B315" s="20">
        <v>451</v>
      </c>
      <c r="C315" s="20" t="s">
        <v>355</v>
      </c>
      <c r="D315" t="str">
        <f>VLOOKUP(A315,origin!$B$2:$D$82,2,FALSE)</f>
        <v>AV CEL ERNESTO ANDRADE ALVES, 41</v>
      </c>
      <c r="E315" t="str">
        <f>VLOOKUP(A315,origin!$B$2:$D$82,3,FALSE)</f>
        <v>LOANDA</v>
      </c>
    </row>
    <row r="316" spans="1:5" x14ac:dyDescent="0.25">
      <c r="A316" t="s">
        <v>331</v>
      </c>
      <c r="B316" s="20">
        <v>487</v>
      </c>
      <c r="C316" s="20" t="s">
        <v>355</v>
      </c>
      <c r="D316" t="str">
        <f>VLOOKUP(A316,origin!$B$2:$D$82,2,FALSE)</f>
        <v>AV CEL ERNESTO ANDRADE ALVES, 41</v>
      </c>
      <c r="E316" t="str">
        <f>VLOOKUP(A316,origin!$B$2:$D$82,3,FALSE)</f>
        <v>LOANDA</v>
      </c>
    </row>
    <row r="317" spans="1:5" x14ac:dyDescent="0.25">
      <c r="A317" t="s">
        <v>331</v>
      </c>
      <c r="B317" s="20">
        <v>521</v>
      </c>
      <c r="C317" s="20" t="s">
        <v>355</v>
      </c>
      <c r="D317" t="str">
        <f>VLOOKUP(A317,origin!$B$2:$D$82,2,FALSE)</f>
        <v>AV CEL ERNESTO ANDRADE ALVES, 41</v>
      </c>
      <c r="E317" t="str">
        <f>VLOOKUP(A317,origin!$B$2:$D$82,3,FALSE)</f>
        <v>LOANDA</v>
      </c>
    </row>
    <row r="318" spans="1:5" x14ac:dyDescent="0.25">
      <c r="A318" t="s">
        <v>335</v>
      </c>
      <c r="B318" s="20">
        <v>400</v>
      </c>
      <c r="C318" s="20" t="s">
        <v>355</v>
      </c>
      <c r="D318" t="str">
        <f>VLOOKUP(A318,origin!$B$2:$D$82,2,FALSE)</f>
        <v>AVENIDA PROF. ANTÔNIO JÚLIO DE TOLEDO LOPES 200</v>
      </c>
      <c r="E318" t="str">
        <f>VLOOKUP(A318,origin!$B$2:$D$82,3,FALSE)</f>
        <v>JARDIM DAS CEREJEIRAS</v>
      </c>
    </row>
    <row r="319" spans="1:5" x14ac:dyDescent="0.25">
      <c r="A319" t="s">
        <v>335</v>
      </c>
      <c r="B319" s="20">
        <v>432</v>
      </c>
      <c r="C319" s="20" t="s">
        <v>355</v>
      </c>
      <c r="D319" t="str">
        <f>VLOOKUP(A319,origin!$B$2:$D$82,2,FALSE)</f>
        <v>AVENIDA PROF. ANTÔNIO JÚLIO DE TOLEDO LOPES 200</v>
      </c>
      <c r="E319" t="str">
        <f>VLOOKUP(A319,origin!$B$2:$D$82,3,FALSE)</f>
        <v>JARDIM DAS CEREJEIRAS</v>
      </c>
    </row>
    <row r="320" spans="1:5" x14ac:dyDescent="0.25">
      <c r="A320" t="s">
        <v>335</v>
      </c>
      <c r="B320" s="20">
        <v>435</v>
      </c>
      <c r="C320" s="20" t="s">
        <v>355</v>
      </c>
      <c r="D320" t="str">
        <f>VLOOKUP(A320,origin!$B$2:$D$82,2,FALSE)</f>
        <v>AVENIDA PROF. ANTÔNIO JÚLIO DE TOLEDO LOPES 200</v>
      </c>
      <c r="E320" t="str">
        <f>VLOOKUP(A320,origin!$B$2:$D$82,3,FALSE)</f>
        <v>JARDIM DAS CEREJEIRAS</v>
      </c>
    </row>
    <row r="321" spans="1:5" x14ac:dyDescent="0.25">
      <c r="A321" t="s">
        <v>335</v>
      </c>
      <c r="B321" s="20">
        <v>473</v>
      </c>
      <c r="C321" s="20" t="s">
        <v>355</v>
      </c>
      <c r="D321" t="str">
        <f>VLOOKUP(A321,origin!$B$2:$D$82,2,FALSE)</f>
        <v>AVENIDA PROF. ANTÔNIO JÚLIO DE TOLEDO LOPES 200</v>
      </c>
      <c r="E321" t="str">
        <f>VLOOKUP(A321,origin!$B$2:$D$82,3,FALSE)</f>
        <v>JARDIM DAS CEREJEIRAS</v>
      </c>
    </row>
    <row r="322" spans="1:5" x14ac:dyDescent="0.25">
      <c r="A322" t="s">
        <v>335</v>
      </c>
      <c r="B322" s="20">
        <v>493</v>
      </c>
      <c r="C322" s="20" t="s">
        <v>355</v>
      </c>
      <c r="D322" t="str">
        <f>VLOOKUP(A322,origin!$B$2:$D$82,2,FALSE)</f>
        <v>AVENIDA PROF. ANTÔNIO JÚLIO DE TOLEDO LOPES 200</v>
      </c>
      <c r="E322" t="str">
        <f>VLOOKUP(A322,origin!$B$2:$D$82,3,FALSE)</f>
        <v>JARDIM DAS CEREJEIRAS</v>
      </c>
    </row>
    <row r="323" spans="1:5" x14ac:dyDescent="0.25">
      <c r="A323" t="s">
        <v>335</v>
      </c>
      <c r="B323" s="20">
        <v>514</v>
      </c>
      <c r="C323" s="20" t="s">
        <v>355</v>
      </c>
      <c r="D323" t="str">
        <f>VLOOKUP(A323,origin!$B$2:$D$82,2,FALSE)</f>
        <v>AVENIDA PROF. ANTÔNIO JÚLIO DE TOLEDO LOPES 200</v>
      </c>
      <c r="E323" t="str">
        <f>VLOOKUP(A323,origin!$B$2:$D$82,3,FALSE)</f>
        <v>JARDIM DAS CEREJEIRAS</v>
      </c>
    </row>
    <row r="324" spans="1:5" x14ac:dyDescent="0.25">
      <c r="A324" t="s">
        <v>339</v>
      </c>
      <c r="B324" s="20">
        <v>142</v>
      </c>
      <c r="C324" s="20" t="s">
        <v>355</v>
      </c>
      <c r="D324" t="str">
        <f>VLOOKUP(A324,origin!$B$2:$D$82,2,FALSE)</f>
        <v>RUA ANTÔNIO GABRIEL DO AMARAL, 187</v>
      </c>
      <c r="E324" t="str">
        <f>VLOOKUP(A324,origin!$B$2:$D$82,3,FALSE)</f>
        <v>JARDIM BRASIL</v>
      </c>
    </row>
    <row r="325" spans="1:5" x14ac:dyDescent="0.25">
      <c r="A325" t="s">
        <v>339</v>
      </c>
      <c r="B325" s="20">
        <v>146</v>
      </c>
      <c r="C325" s="20" t="s">
        <v>355</v>
      </c>
      <c r="D325" t="str">
        <f>VLOOKUP(A325,origin!$B$2:$D$82,2,FALSE)</f>
        <v>RUA ANTÔNIO GABRIEL DO AMARAL, 187</v>
      </c>
      <c r="E325" t="str">
        <f>VLOOKUP(A325,origin!$B$2:$D$82,3,FALSE)</f>
        <v>JARDIM BRASIL</v>
      </c>
    </row>
    <row r="326" spans="1:5" x14ac:dyDescent="0.25">
      <c r="A326" t="s">
        <v>339</v>
      </c>
      <c r="B326" s="20">
        <v>157</v>
      </c>
      <c r="C326" s="20" t="s">
        <v>355</v>
      </c>
      <c r="D326" t="str">
        <f>VLOOKUP(A326,origin!$B$2:$D$82,2,FALSE)</f>
        <v>RUA ANTÔNIO GABRIEL DO AMARAL, 187</v>
      </c>
      <c r="E326" t="str">
        <f>VLOOKUP(A326,origin!$B$2:$D$82,3,FALSE)</f>
        <v>JARDIM BRASIL</v>
      </c>
    </row>
    <row r="327" spans="1:5" x14ac:dyDescent="0.25">
      <c r="A327" t="s">
        <v>339</v>
      </c>
      <c r="B327" s="20">
        <v>163</v>
      </c>
      <c r="C327" s="20" t="s">
        <v>355</v>
      </c>
      <c r="D327" t="str">
        <f>VLOOKUP(A327,origin!$B$2:$D$82,2,FALSE)</f>
        <v>RUA ANTÔNIO GABRIEL DO AMARAL, 187</v>
      </c>
      <c r="E327" t="str">
        <f>VLOOKUP(A327,origin!$B$2:$D$82,3,FALSE)</f>
        <v>JARDIM BRASIL</v>
      </c>
    </row>
    <row r="328" spans="1:5" x14ac:dyDescent="0.25">
      <c r="A328" t="s">
        <v>339</v>
      </c>
      <c r="B328" s="20">
        <v>167</v>
      </c>
      <c r="C328" s="20" t="s">
        <v>355</v>
      </c>
      <c r="D328" t="str">
        <f>VLOOKUP(A328,origin!$B$2:$D$82,2,FALSE)</f>
        <v>RUA ANTÔNIO GABRIEL DO AMARAL, 187</v>
      </c>
      <c r="E328" t="str">
        <f>VLOOKUP(A328,origin!$B$2:$D$82,3,FALSE)</f>
        <v>JARDIM BRASIL</v>
      </c>
    </row>
    <row r="329" spans="1:5" x14ac:dyDescent="0.25">
      <c r="A329" t="s">
        <v>339</v>
      </c>
      <c r="B329" s="20">
        <v>169</v>
      </c>
      <c r="C329" s="20" t="s">
        <v>355</v>
      </c>
      <c r="D329" t="str">
        <f>VLOOKUP(A329,origin!$B$2:$D$82,2,FALSE)</f>
        <v>RUA ANTÔNIO GABRIEL DO AMARAL, 187</v>
      </c>
      <c r="E329" t="str">
        <f>VLOOKUP(A329,origin!$B$2:$D$82,3,FALSE)</f>
        <v>JARDIM BRASIL</v>
      </c>
    </row>
    <row r="330" spans="1:5" x14ac:dyDescent="0.25">
      <c r="A330" t="s">
        <v>339</v>
      </c>
      <c r="B330" s="20">
        <v>170</v>
      </c>
      <c r="C330" s="20" t="s">
        <v>355</v>
      </c>
      <c r="D330" t="str">
        <f>VLOOKUP(A330,origin!$B$2:$D$82,2,FALSE)</f>
        <v>RUA ANTÔNIO GABRIEL DO AMARAL, 187</v>
      </c>
      <c r="E330" t="str">
        <f>VLOOKUP(A330,origin!$B$2:$D$82,3,FALSE)</f>
        <v>JARDIM BRASIL</v>
      </c>
    </row>
    <row r="331" spans="1:5" x14ac:dyDescent="0.25">
      <c r="A331" t="s">
        <v>339</v>
      </c>
      <c r="B331" s="20">
        <v>173</v>
      </c>
      <c r="C331" s="20" t="s">
        <v>355</v>
      </c>
      <c r="D331" t="str">
        <f>VLOOKUP(A331,origin!$B$2:$D$82,2,FALSE)</f>
        <v>RUA ANTÔNIO GABRIEL DO AMARAL, 187</v>
      </c>
      <c r="E331" t="str">
        <f>VLOOKUP(A331,origin!$B$2:$D$82,3,FALSE)</f>
        <v>JARDIM BRASIL</v>
      </c>
    </row>
    <row r="332" spans="1:5" x14ac:dyDescent="0.25">
      <c r="A332" t="s">
        <v>339</v>
      </c>
      <c r="B332" s="20">
        <v>177</v>
      </c>
      <c r="C332" s="20" t="s">
        <v>355</v>
      </c>
      <c r="D332" t="str">
        <f>VLOOKUP(A332,origin!$B$2:$D$82,2,FALSE)</f>
        <v>RUA ANTÔNIO GABRIEL DO AMARAL, 187</v>
      </c>
      <c r="E332" t="str">
        <f>VLOOKUP(A332,origin!$B$2:$D$82,3,FALSE)</f>
        <v>JARDIM BRASIL</v>
      </c>
    </row>
    <row r="333" spans="1:5" x14ac:dyDescent="0.25">
      <c r="A333" t="s">
        <v>339</v>
      </c>
      <c r="B333" s="20">
        <v>179</v>
      </c>
      <c r="C333" s="20" t="s">
        <v>355</v>
      </c>
      <c r="D333" t="str">
        <f>VLOOKUP(A333,origin!$B$2:$D$82,2,FALSE)</f>
        <v>RUA ANTÔNIO GABRIEL DO AMARAL, 187</v>
      </c>
      <c r="E333" t="str">
        <f>VLOOKUP(A333,origin!$B$2:$D$82,3,FALSE)</f>
        <v>JARDIM BRASIL</v>
      </c>
    </row>
    <row r="334" spans="1:5" x14ac:dyDescent="0.25">
      <c r="A334" t="s">
        <v>339</v>
      </c>
      <c r="B334" s="20">
        <v>237</v>
      </c>
      <c r="C334" s="20" t="s">
        <v>355</v>
      </c>
      <c r="D334" t="str">
        <f>VLOOKUP(A334,origin!$B$2:$D$82,2,FALSE)</f>
        <v>RUA ANTÔNIO GABRIEL DO AMARAL, 187</v>
      </c>
      <c r="E334" t="str">
        <f>VLOOKUP(A334,origin!$B$2:$D$82,3,FALSE)</f>
        <v>JARDIM BRASIL</v>
      </c>
    </row>
    <row r="335" spans="1:5" x14ac:dyDescent="0.25">
      <c r="A335" t="s">
        <v>339</v>
      </c>
      <c r="B335" s="20">
        <v>266</v>
      </c>
      <c r="C335" s="20" t="s">
        <v>355</v>
      </c>
      <c r="D335" t="str">
        <f>VLOOKUP(A335,origin!$B$2:$D$82,2,FALSE)</f>
        <v>RUA ANTÔNIO GABRIEL DO AMARAL, 187</v>
      </c>
      <c r="E335" t="str">
        <f>VLOOKUP(A335,origin!$B$2:$D$82,3,FALSE)</f>
        <v>JARDIM BRASIL</v>
      </c>
    </row>
    <row r="336" spans="1:5" x14ac:dyDescent="0.25">
      <c r="A336" t="s">
        <v>339</v>
      </c>
      <c r="B336" s="20">
        <v>287</v>
      </c>
      <c r="C336" s="20" t="s">
        <v>355</v>
      </c>
      <c r="D336" t="str">
        <f>VLOOKUP(A336,origin!$B$2:$D$82,2,FALSE)</f>
        <v>RUA ANTÔNIO GABRIEL DO AMARAL, 187</v>
      </c>
      <c r="E336" t="str">
        <f>VLOOKUP(A336,origin!$B$2:$D$82,3,FALSE)</f>
        <v>JARDIM BRASIL</v>
      </c>
    </row>
    <row r="337" spans="1:5" x14ac:dyDescent="0.25">
      <c r="A337" t="s">
        <v>343</v>
      </c>
      <c r="B337" s="20">
        <v>398</v>
      </c>
      <c r="C337" s="20" t="s">
        <v>355</v>
      </c>
      <c r="D337" t="str">
        <f>VLOOKUP(A337,origin!$B$2:$D$82,2,FALSE)</f>
        <v>ESTRADA MUNICIPAL JUCA SANCHES 1050</v>
      </c>
      <c r="E337" t="str">
        <f>VLOOKUP(A337,origin!$B$2:$D$82,3,FALSE)</f>
        <v>JARDIM BROGOTA</v>
      </c>
    </row>
    <row r="338" spans="1:5" x14ac:dyDescent="0.25">
      <c r="A338" t="s">
        <v>343</v>
      </c>
      <c r="B338" s="20">
        <v>441</v>
      </c>
      <c r="C338" s="20" t="s">
        <v>355</v>
      </c>
      <c r="D338" t="str">
        <f>VLOOKUP(A338,origin!$B$2:$D$82,2,FALSE)</f>
        <v>ESTRADA MUNICIPAL JUCA SANCHES 1050</v>
      </c>
      <c r="E338" t="str">
        <f>VLOOKUP(A338,origin!$B$2:$D$82,3,FALSE)</f>
        <v>JARDIM BROGOTA</v>
      </c>
    </row>
    <row r="339" spans="1:5" x14ac:dyDescent="0.25">
      <c r="A339" t="s">
        <v>343</v>
      </c>
      <c r="B339" s="20">
        <v>498</v>
      </c>
      <c r="C339" s="20" t="s">
        <v>355</v>
      </c>
      <c r="D339" t="str">
        <f>VLOOKUP(A339,origin!$B$2:$D$82,2,FALSE)</f>
        <v>ESTRADA MUNICIPAL JUCA SANCHES 1050</v>
      </c>
      <c r="E339" t="str">
        <f>VLOOKUP(A339,origin!$B$2:$D$82,3,FALSE)</f>
        <v>JARDIM BROGOTA</v>
      </c>
    </row>
    <row r="340" spans="1:5" x14ac:dyDescent="0.25">
      <c r="A340" t="s">
        <v>348</v>
      </c>
      <c r="B340" s="20">
        <v>24</v>
      </c>
      <c r="C340" s="20" t="s">
        <v>355</v>
      </c>
      <c r="D340" t="str">
        <f>VLOOKUP(A340,origin!$B$2:$D$82,2,FALSE)</f>
        <v>AV. NOVE DE JULHO, 287</v>
      </c>
      <c r="E340" t="str">
        <f>VLOOKUP(A340,origin!$B$2:$D$82,3,FALSE)</f>
        <v>CENTRO</v>
      </c>
    </row>
    <row r="341" spans="1:5" x14ac:dyDescent="0.25">
      <c r="A341" t="s">
        <v>348</v>
      </c>
      <c r="B341" s="20">
        <v>25</v>
      </c>
      <c r="C341" s="20" t="s">
        <v>355</v>
      </c>
      <c r="D341" t="str">
        <f>VLOOKUP(A341,origin!$B$2:$D$82,2,FALSE)</f>
        <v>AV. NOVE DE JULHO, 287</v>
      </c>
      <c r="E341" t="str">
        <f>VLOOKUP(A341,origin!$B$2:$D$82,3,FALSE)</f>
        <v>CENTRO</v>
      </c>
    </row>
    <row r="342" spans="1:5" x14ac:dyDescent="0.25">
      <c r="A342" t="s">
        <v>348</v>
      </c>
      <c r="B342" s="20">
        <v>26</v>
      </c>
      <c r="C342" s="20" t="s">
        <v>355</v>
      </c>
      <c r="D342" t="str">
        <f>VLOOKUP(A342,origin!$B$2:$D$82,2,FALSE)</f>
        <v>AV. NOVE DE JULHO, 287</v>
      </c>
      <c r="E342" t="str">
        <f>VLOOKUP(A342,origin!$B$2:$D$82,3,FALSE)</f>
        <v>CENTRO</v>
      </c>
    </row>
    <row r="343" spans="1:5" x14ac:dyDescent="0.25">
      <c r="A343" t="s">
        <v>348</v>
      </c>
      <c r="B343" s="20">
        <v>27</v>
      </c>
      <c r="C343" s="20" t="s">
        <v>355</v>
      </c>
      <c r="D343" t="str">
        <f>VLOOKUP(A343,origin!$B$2:$D$82,2,FALSE)</f>
        <v>AV. NOVE DE JULHO, 287</v>
      </c>
      <c r="E343" t="str">
        <f>VLOOKUP(A343,origin!$B$2:$D$82,3,FALSE)</f>
        <v>CENTRO</v>
      </c>
    </row>
    <row r="344" spans="1:5" x14ac:dyDescent="0.25">
      <c r="A344" t="s">
        <v>348</v>
      </c>
      <c r="B344" s="20">
        <v>28</v>
      </c>
      <c r="C344" s="20" t="s">
        <v>355</v>
      </c>
      <c r="D344" t="str">
        <f>VLOOKUP(A344,origin!$B$2:$D$82,2,FALSE)</f>
        <v>AV. NOVE DE JULHO, 287</v>
      </c>
      <c r="E344" t="str">
        <f>VLOOKUP(A344,origin!$B$2:$D$82,3,FALSE)</f>
        <v>CENTRO</v>
      </c>
    </row>
    <row r="345" spans="1:5" x14ac:dyDescent="0.25">
      <c r="A345" t="s">
        <v>348</v>
      </c>
      <c r="B345" s="20">
        <v>29</v>
      </c>
      <c r="C345" s="20" t="s">
        <v>355</v>
      </c>
      <c r="D345" t="str">
        <f>VLOOKUP(A345,origin!$B$2:$D$82,2,FALSE)</f>
        <v>AV. NOVE DE JULHO, 287</v>
      </c>
      <c r="E345" t="str">
        <f>VLOOKUP(A345,origin!$B$2:$D$82,3,FALSE)</f>
        <v>CENTRO</v>
      </c>
    </row>
    <row r="346" spans="1:5" x14ac:dyDescent="0.25">
      <c r="A346" t="s">
        <v>348</v>
      </c>
      <c r="B346" s="20">
        <v>130</v>
      </c>
      <c r="C346" s="20" t="s">
        <v>355</v>
      </c>
      <c r="D346" t="str">
        <f>VLOOKUP(A346,origin!$B$2:$D$82,2,FALSE)</f>
        <v>AV. NOVE DE JULHO, 287</v>
      </c>
      <c r="E346" t="str">
        <f>VLOOKUP(A346,origin!$B$2:$D$82,3,FALSE)</f>
        <v>CENTRO</v>
      </c>
    </row>
    <row r="347" spans="1:5" x14ac:dyDescent="0.25">
      <c r="A347" t="s">
        <v>348</v>
      </c>
      <c r="B347" s="20">
        <v>131</v>
      </c>
      <c r="C347" s="20" t="s">
        <v>355</v>
      </c>
      <c r="D347" t="str">
        <f>VLOOKUP(A347,origin!$B$2:$D$82,2,FALSE)</f>
        <v>AV. NOVE DE JULHO, 287</v>
      </c>
      <c r="E347" t="str">
        <f>VLOOKUP(A347,origin!$B$2:$D$82,3,FALSE)</f>
        <v>CENTRO</v>
      </c>
    </row>
    <row r="348" spans="1:5" x14ac:dyDescent="0.25">
      <c r="A348" t="s">
        <v>348</v>
      </c>
      <c r="B348" s="20">
        <v>133</v>
      </c>
      <c r="C348" s="20" t="s">
        <v>355</v>
      </c>
      <c r="D348" t="str">
        <f>VLOOKUP(A348,origin!$B$2:$D$82,2,FALSE)</f>
        <v>AV. NOVE DE JULHO, 287</v>
      </c>
      <c r="E348" t="str">
        <f>VLOOKUP(A348,origin!$B$2:$D$82,3,FALSE)</f>
        <v>CENTRO</v>
      </c>
    </row>
    <row r="349" spans="1:5" x14ac:dyDescent="0.25">
      <c r="A349" t="s">
        <v>348</v>
      </c>
      <c r="B349" s="20">
        <v>135</v>
      </c>
      <c r="C349" s="20" t="s">
        <v>355</v>
      </c>
      <c r="D349" t="str">
        <f>VLOOKUP(A349,origin!$B$2:$D$82,2,FALSE)</f>
        <v>AV. NOVE DE JULHO, 287</v>
      </c>
      <c r="E349" t="str">
        <f>VLOOKUP(A349,origin!$B$2:$D$82,3,FALSE)</f>
        <v>CENTRO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9DF5-653B-4CB5-930F-C212884104E3}">
  <dimension ref="A1:B349"/>
  <sheetViews>
    <sheetView topLeftCell="A329" zoomScaleNormal="100" workbookViewId="0">
      <selection sqref="A1:B349"/>
    </sheetView>
  </sheetViews>
  <sheetFormatPr defaultRowHeight="15" x14ac:dyDescent="0.25"/>
  <cols>
    <col min="1" max="1" width="50.140625" style="15" customWidth="1"/>
    <col min="2" max="2" width="21.42578125" style="15" customWidth="1"/>
    <col min="3" max="16384" width="9.140625" style="15"/>
  </cols>
  <sheetData>
    <row r="1" spans="1:2" x14ac:dyDescent="0.25">
      <c r="A1" s="14" t="s">
        <v>353</v>
      </c>
      <c r="B1" s="13" t="s">
        <v>352</v>
      </c>
    </row>
    <row r="2" spans="1:2" x14ac:dyDescent="0.25">
      <c r="A2" s="16" t="s">
        <v>7</v>
      </c>
      <c r="B2" s="16">
        <v>185</v>
      </c>
    </row>
    <row r="3" spans="1:2" x14ac:dyDescent="0.25">
      <c r="A3" s="16" t="s">
        <v>7</v>
      </c>
      <c r="B3" s="18">
        <v>187</v>
      </c>
    </row>
    <row r="4" spans="1:2" x14ac:dyDescent="0.25">
      <c r="A4" s="16" t="s">
        <v>7</v>
      </c>
      <c r="B4" s="18">
        <v>191</v>
      </c>
    </row>
    <row r="5" spans="1:2" x14ac:dyDescent="0.25">
      <c r="A5" s="16" t="s">
        <v>7</v>
      </c>
      <c r="B5" s="18">
        <v>196</v>
      </c>
    </row>
    <row r="6" spans="1:2" x14ac:dyDescent="0.25">
      <c r="A6" s="16" t="s">
        <v>7</v>
      </c>
      <c r="B6" s="18">
        <v>202</v>
      </c>
    </row>
    <row r="7" spans="1:2" x14ac:dyDescent="0.25">
      <c r="A7" s="16" t="s">
        <v>7</v>
      </c>
      <c r="B7" s="18">
        <v>208</v>
      </c>
    </row>
    <row r="8" spans="1:2" x14ac:dyDescent="0.25">
      <c r="A8" s="16" t="s">
        <v>7</v>
      </c>
      <c r="B8" s="18">
        <v>244</v>
      </c>
    </row>
    <row r="9" spans="1:2" x14ac:dyDescent="0.25">
      <c r="A9" s="16" t="s">
        <v>7</v>
      </c>
      <c r="B9" s="18">
        <v>301</v>
      </c>
    </row>
    <row r="10" spans="1:2" x14ac:dyDescent="0.25">
      <c r="A10" s="16" t="s">
        <v>12</v>
      </c>
      <c r="B10" s="16">
        <v>140</v>
      </c>
    </row>
    <row r="11" spans="1:2" x14ac:dyDescent="0.25">
      <c r="A11" s="16" t="s">
        <v>12</v>
      </c>
      <c r="B11" s="14">
        <v>184</v>
      </c>
    </row>
    <row r="12" spans="1:2" x14ac:dyDescent="0.25">
      <c r="A12" s="16" t="s">
        <v>12</v>
      </c>
      <c r="B12" s="14">
        <v>231</v>
      </c>
    </row>
    <row r="13" spans="1:2" x14ac:dyDescent="0.25">
      <c r="A13" s="16" t="s">
        <v>12</v>
      </c>
      <c r="B13" s="14">
        <v>279</v>
      </c>
    </row>
    <row r="14" spans="1:2" x14ac:dyDescent="0.25">
      <c r="A14" s="16" t="s">
        <v>12</v>
      </c>
      <c r="B14" s="14">
        <v>297</v>
      </c>
    </row>
    <row r="15" spans="1:2" x14ac:dyDescent="0.25">
      <c r="A15" s="16" t="s">
        <v>12</v>
      </c>
      <c r="B15" s="14">
        <v>332</v>
      </c>
    </row>
    <row r="16" spans="1:2" x14ac:dyDescent="0.25">
      <c r="A16" s="16" t="s">
        <v>12</v>
      </c>
      <c r="B16" s="14">
        <v>356</v>
      </c>
    </row>
    <row r="17" spans="1:2" x14ac:dyDescent="0.25">
      <c r="A17" s="16" t="s">
        <v>12</v>
      </c>
      <c r="B17" s="14">
        <v>375</v>
      </c>
    </row>
    <row r="18" spans="1:2" x14ac:dyDescent="0.25">
      <c r="A18" s="16" t="s">
        <v>16</v>
      </c>
      <c r="B18" s="16">
        <v>395</v>
      </c>
    </row>
    <row r="19" spans="1:2" x14ac:dyDescent="0.25">
      <c r="A19" s="16" t="s">
        <v>16</v>
      </c>
      <c r="B19" s="14">
        <v>414</v>
      </c>
    </row>
    <row r="20" spans="1:2" x14ac:dyDescent="0.25">
      <c r="A20" s="16" t="s">
        <v>16</v>
      </c>
      <c r="B20" s="14">
        <v>427</v>
      </c>
    </row>
    <row r="21" spans="1:2" x14ac:dyDescent="0.25">
      <c r="A21" s="16" t="s">
        <v>16</v>
      </c>
      <c r="B21" s="14">
        <v>439</v>
      </c>
    </row>
    <row r="22" spans="1:2" x14ac:dyDescent="0.25">
      <c r="A22" s="16" t="s">
        <v>16</v>
      </c>
      <c r="B22" s="14">
        <v>455</v>
      </c>
    </row>
    <row r="23" spans="1:2" x14ac:dyDescent="0.25">
      <c r="A23" s="16" t="s">
        <v>16</v>
      </c>
      <c r="B23" s="14">
        <v>469</v>
      </c>
    </row>
    <row r="24" spans="1:2" x14ac:dyDescent="0.25">
      <c r="A24" s="16" t="s">
        <v>16</v>
      </c>
      <c r="B24" s="14">
        <v>482</v>
      </c>
    </row>
    <row r="25" spans="1:2" x14ac:dyDescent="0.25">
      <c r="A25" s="16" t="s">
        <v>16</v>
      </c>
      <c r="B25" s="14">
        <v>488</v>
      </c>
    </row>
    <row r="26" spans="1:2" x14ac:dyDescent="0.25">
      <c r="A26" s="16" t="s">
        <v>16</v>
      </c>
      <c r="B26" s="14">
        <v>495</v>
      </c>
    </row>
    <row r="27" spans="1:2" x14ac:dyDescent="0.25">
      <c r="A27" s="16" t="s">
        <v>26</v>
      </c>
      <c r="B27" s="16">
        <v>504</v>
      </c>
    </row>
    <row r="28" spans="1:2" x14ac:dyDescent="0.25">
      <c r="A28" s="16" t="s">
        <v>26</v>
      </c>
      <c r="B28" s="14">
        <v>507</v>
      </c>
    </row>
    <row r="29" spans="1:2" x14ac:dyDescent="0.25">
      <c r="A29" s="16" t="s">
        <v>36</v>
      </c>
      <c r="B29" s="16">
        <v>503</v>
      </c>
    </row>
    <row r="30" spans="1:2" x14ac:dyDescent="0.25">
      <c r="A30" s="16" t="s">
        <v>36</v>
      </c>
      <c r="B30" s="14">
        <v>508</v>
      </c>
    </row>
    <row r="31" spans="1:2" x14ac:dyDescent="0.25">
      <c r="A31" s="16" t="s">
        <v>41</v>
      </c>
      <c r="B31" s="16">
        <v>115</v>
      </c>
    </row>
    <row r="32" spans="1:2" x14ac:dyDescent="0.25">
      <c r="A32" s="16" t="s">
        <v>41</v>
      </c>
      <c r="B32" s="14">
        <v>124</v>
      </c>
    </row>
    <row r="33" spans="1:2" x14ac:dyDescent="0.25">
      <c r="A33" s="16" t="s">
        <v>41</v>
      </c>
      <c r="B33" s="14">
        <v>220</v>
      </c>
    </row>
    <row r="34" spans="1:2" x14ac:dyDescent="0.25">
      <c r="A34" s="16" t="s">
        <v>41</v>
      </c>
      <c r="B34" s="14">
        <v>256</v>
      </c>
    </row>
    <row r="35" spans="1:2" x14ac:dyDescent="0.25">
      <c r="A35" s="16" t="s">
        <v>41</v>
      </c>
      <c r="B35" s="14">
        <v>281</v>
      </c>
    </row>
    <row r="36" spans="1:2" x14ac:dyDescent="0.25">
      <c r="A36" s="16" t="s">
        <v>41</v>
      </c>
      <c r="B36" s="14">
        <v>311</v>
      </c>
    </row>
    <row r="37" spans="1:2" x14ac:dyDescent="0.25">
      <c r="A37" s="16" t="s">
        <v>41</v>
      </c>
      <c r="B37" s="14">
        <v>334</v>
      </c>
    </row>
    <row r="38" spans="1:2" x14ac:dyDescent="0.25">
      <c r="A38" s="16" t="s">
        <v>41</v>
      </c>
      <c r="B38" s="14">
        <v>351</v>
      </c>
    </row>
    <row r="39" spans="1:2" x14ac:dyDescent="0.25">
      <c r="A39" s="16" t="s">
        <v>41</v>
      </c>
      <c r="B39" s="14">
        <v>412</v>
      </c>
    </row>
    <row r="40" spans="1:2" x14ac:dyDescent="0.25">
      <c r="A40" s="16" t="s">
        <v>41</v>
      </c>
      <c r="B40" s="14">
        <v>470</v>
      </c>
    </row>
    <row r="41" spans="1:2" x14ac:dyDescent="0.25">
      <c r="A41" s="16" t="s">
        <v>41</v>
      </c>
      <c r="B41" s="14">
        <v>520</v>
      </c>
    </row>
    <row r="42" spans="1:2" x14ac:dyDescent="0.25">
      <c r="A42" s="16" t="s">
        <v>46</v>
      </c>
      <c r="B42" s="16">
        <v>393</v>
      </c>
    </row>
    <row r="43" spans="1:2" x14ac:dyDescent="0.25">
      <c r="A43" s="16" t="s">
        <v>46</v>
      </c>
      <c r="B43" s="14">
        <v>428</v>
      </c>
    </row>
    <row r="44" spans="1:2" x14ac:dyDescent="0.25">
      <c r="A44" s="16" t="s">
        <v>46</v>
      </c>
      <c r="B44" s="14">
        <v>474</v>
      </c>
    </row>
    <row r="45" spans="1:2" x14ac:dyDescent="0.25">
      <c r="A45" s="16" t="s">
        <v>54</v>
      </c>
      <c r="B45" s="16">
        <v>13</v>
      </c>
    </row>
    <row r="46" spans="1:2" x14ac:dyDescent="0.25">
      <c r="A46" s="16" t="s">
        <v>54</v>
      </c>
      <c r="B46" s="16">
        <v>14</v>
      </c>
    </row>
    <row r="47" spans="1:2" x14ac:dyDescent="0.25">
      <c r="A47" s="16" t="s">
        <v>54</v>
      </c>
      <c r="B47" s="16">
        <v>15</v>
      </c>
    </row>
    <row r="48" spans="1:2" x14ac:dyDescent="0.25">
      <c r="A48" s="16" t="s">
        <v>54</v>
      </c>
      <c r="B48" s="16">
        <v>16</v>
      </c>
    </row>
    <row r="49" spans="1:2" x14ac:dyDescent="0.25">
      <c r="A49" s="16" t="s">
        <v>54</v>
      </c>
      <c r="B49" s="14">
        <v>360</v>
      </c>
    </row>
    <row r="50" spans="1:2" x14ac:dyDescent="0.25">
      <c r="A50" s="16" t="s">
        <v>54</v>
      </c>
      <c r="B50" s="14">
        <v>405</v>
      </c>
    </row>
    <row r="51" spans="1:2" x14ac:dyDescent="0.25">
      <c r="A51" s="16" t="s">
        <v>54</v>
      </c>
      <c r="B51" s="14">
        <v>454</v>
      </c>
    </row>
    <row r="52" spans="1:2" x14ac:dyDescent="0.25">
      <c r="A52" s="16" t="s">
        <v>63</v>
      </c>
      <c r="B52" s="16">
        <v>49</v>
      </c>
    </row>
    <row r="53" spans="1:2" x14ac:dyDescent="0.25">
      <c r="A53" s="16" t="s">
        <v>63</v>
      </c>
      <c r="B53" s="16">
        <v>50</v>
      </c>
    </row>
    <row r="54" spans="1:2" x14ac:dyDescent="0.25">
      <c r="A54" s="16" t="s">
        <v>63</v>
      </c>
      <c r="B54" s="16">
        <v>51</v>
      </c>
    </row>
    <row r="55" spans="1:2" x14ac:dyDescent="0.25">
      <c r="A55" s="16" t="s">
        <v>63</v>
      </c>
      <c r="B55" s="16">
        <v>52</v>
      </c>
    </row>
    <row r="56" spans="1:2" x14ac:dyDescent="0.25">
      <c r="A56" s="16" t="s">
        <v>63</v>
      </c>
      <c r="B56" s="14">
        <v>224</v>
      </c>
    </row>
    <row r="57" spans="1:2" x14ac:dyDescent="0.25">
      <c r="A57" s="16" t="s">
        <v>63</v>
      </c>
      <c r="B57" s="14">
        <v>248</v>
      </c>
    </row>
    <row r="58" spans="1:2" x14ac:dyDescent="0.25">
      <c r="A58" s="16" t="s">
        <v>63</v>
      </c>
      <c r="B58" s="14">
        <v>267</v>
      </c>
    </row>
    <row r="59" spans="1:2" x14ac:dyDescent="0.25">
      <c r="A59" s="16" t="s">
        <v>63</v>
      </c>
      <c r="B59" s="14">
        <v>284</v>
      </c>
    </row>
    <row r="60" spans="1:2" x14ac:dyDescent="0.25">
      <c r="A60" s="16" t="s">
        <v>63</v>
      </c>
      <c r="B60" s="14">
        <v>293</v>
      </c>
    </row>
    <row r="61" spans="1:2" x14ac:dyDescent="0.25">
      <c r="A61" s="16" t="s">
        <v>73</v>
      </c>
      <c r="B61" s="16">
        <v>60</v>
      </c>
    </row>
    <row r="62" spans="1:2" x14ac:dyDescent="0.25">
      <c r="A62" s="16" t="s">
        <v>73</v>
      </c>
      <c r="B62" s="16">
        <v>51</v>
      </c>
    </row>
    <row r="63" spans="1:2" x14ac:dyDescent="0.25">
      <c r="A63" s="16" t="s">
        <v>73</v>
      </c>
      <c r="B63" s="16">
        <v>55</v>
      </c>
    </row>
    <row r="64" spans="1:2" x14ac:dyDescent="0.25">
      <c r="A64" s="16" t="s">
        <v>73</v>
      </c>
      <c r="B64" s="16">
        <v>56</v>
      </c>
    </row>
    <row r="65" spans="1:2" x14ac:dyDescent="0.25">
      <c r="A65" s="16" t="s">
        <v>73</v>
      </c>
      <c r="B65" s="16">
        <v>57</v>
      </c>
    </row>
    <row r="66" spans="1:2" x14ac:dyDescent="0.25">
      <c r="A66" s="16" t="s">
        <v>73</v>
      </c>
      <c r="B66" s="16">
        <v>58</v>
      </c>
    </row>
    <row r="67" spans="1:2" x14ac:dyDescent="0.25">
      <c r="A67" s="16" t="s">
        <v>73</v>
      </c>
      <c r="B67" s="16">
        <v>59</v>
      </c>
    </row>
    <row r="68" spans="1:2" x14ac:dyDescent="0.25">
      <c r="A68" s="16" t="s">
        <v>73</v>
      </c>
      <c r="B68" s="16">
        <v>60</v>
      </c>
    </row>
    <row r="69" spans="1:2" x14ac:dyDescent="0.25">
      <c r="A69" s="16" t="s">
        <v>73</v>
      </c>
      <c r="B69" s="14">
        <v>149</v>
      </c>
    </row>
    <row r="70" spans="1:2" x14ac:dyDescent="0.25">
      <c r="A70" s="16" t="s">
        <v>73</v>
      </c>
      <c r="B70" s="14">
        <v>164</v>
      </c>
    </row>
    <row r="71" spans="1:2" x14ac:dyDescent="0.25">
      <c r="A71" s="16" t="s">
        <v>73</v>
      </c>
      <c r="B71" s="14">
        <v>174</v>
      </c>
    </row>
    <row r="72" spans="1:2" x14ac:dyDescent="0.25">
      <c r="A72" s="16" t="s">
        <v>73</v>
      </c>
      <c r="B72" s="14">
        <v>206</v>
      </c>
    </row>
    <row r="73" spans="1:2" x14ac:dyDescent="0.25">
      <c r="A73" s="16" t="s">
        <v>73</v>
      </c>
      <c r="B73" s="14">
        <v>404</v>
      </c>
    </row>
    <row r="74" spans="1:2" x14ac:dyDescent="0.25">
      <c r="A74" s="16" t="s">
        <v>80</v>
      </c>
      <c r="B74" s="16">
        <v>212</v>
      </c>
    </row>
    <row r="75" spans="1:2" x14ac:dyDescent="0.25">
      <c r="A75" s="16" t="s">
        <v>80</v>
      </c>
      <c r="B75" s="14">
        <v>429</v>
      </c>
    </row>
    <row r="76" spans="1:2" x14ac:dyDescent="0.25">
      <c r="A76" s="16" t="s">
        <v>87</v>
      </c>
      <c r="B76" s="16">
        <v>113</v>
      </c>
    </row>
    <row r="77" spans="1:2" x14ac:dyDescent="0.25">
      <c r="A77" s="16" t="s">
        <v>87</v>
      </c>
      <c r="B77" s="14">
        <v>143</v>
      </c>
    </row>
    <row r="78" spans="1:2" x14ac:dyDescent="0.25">
      <c r="A78" s="16" t="s">
        <v>87</v>
      </c>
      <c r="B78" s="14">
        <v>188</v>
      </c>
    </row>
    <row r="79" spans="1:2" x14ac:dyDescent="0.25">
      <c r="A79" s="16" t="s">
        <v>87</v>
      </c>
      <c r="B79" s="14">
        <v>204</v>
      </c>
    </row>
    <row r="80" spans="1:2" x14ac:dyDescent="0.25">
      <c r="A80" s="16" t="s">
        <v>87</v>
      </c>
      <c r="B80" s="14">
        <v>364</v>
      </c>
    </row>
    <row r="81" spans="1:2" x14ac:dyDescent="0.25">
      <c r="A81" s="16" t="s">
        <v>87</v>
      </c>
      <c r="B81" s="14">
        <v>386</v>
      </c>
    </row>
    <row r="82" spans="1:2" x14ac:dyDescent="0.25">
      <c r="A82" s="16" t="s">
        <v>87</v>
      </c>
      <c r="B82" s="14">
        <v>515</v>
      </c>
    </row>
    <row r="83" spans="1:2" x14ac:dyDescent="0.25">
      <c r="A83" s="16" t="s">
        <v>91</v>
      </c>
      <c r="B83" s="16">
        <v>1</v>
      </c>
    </row>
    <row r="84" spans="1:2" x14ac:dyDescent="0.25">
      <c r="A84" s="16" t="s">
        <v>91</v>
      </c>
      <c r="B84" s="16">
        <v>2</v>
      </c>
    </row>
    <row r="85" spans="1:2" x14ac:dyDescent="0.25">
      <c r="A85" s="16" t="s">
        <v>91</v>
      </c>
      <c r="B85" s="16">
        <v>3</v>
      </c>
    </row>
    <row r="86" spans="1:2" x14ac:dyDescent="0.25">
      <c r="A86" s="16" t="s">
        <v>91</v>
      </c>
      <c r="B86" s="16">
        <v>4</v>
      </c>
    </row>
    <row r="87" spans="1:2" x14ac:dyDescent="0.25">
      <c r="A87" s="16" t="s">
        <v>91</v>
      </c>
      <c r="B87" s="16">
        <v>5</v>
      </c>
    </row>
    <row r="88" spans="1:2" x14ac:dyDescent="0.25">
      <c r="A88" s="16" t="s">
        <v>91</v>
      </c>
      <c r="B88" s="16">
        <v>6</v>
      </c>
    </row>
    <row r="89" spans="1:2" x14ac:dyDescent="0.25">
      <c r="A89" s="16" t="s">
        <v>91</v>
      </c>
      <c r="B89" s="16">
        <v>7</v>
      </c>
    </row>
    <row r="90" spans="1:2" x14ac:dyDescent="0.25">
      <c r="A90" s="16" t="s">
        <v>91</v>
      </c>
      <c r="B90" s="16">
        <v>8</v>
      </c>
    </row>
    <row r="91" spans="1:2" x14ac:dyDescent="0.25">
      <c r="A91" s="16" t="s">
        <v>91</v>
      </c>
      <c r="B91" s="16">
        <v>9</v>
      </c>
    </row>
    <row r="92" spans="1:2" x14ac:dyDescent="0.25">
      <c r="A92" s="16" t="s">
        <v>91</v>
      </c>
      <c r="B92" s="16">
        <v>10</v>
      </c>
    </row>
    <row r="93" spans="1:2" x14ac:dyDescent="0.25">
      <c r="A93" s="16" t="s">
        <v>91</v>
      </c>
      <c r="B93" s="16">
        <v>11</v>
      </c>
    </row>
    <row r="94" spans="1:2" x14ac:dyDescent="0.25">
      <c r="A94" s="16" t="s">
        <v>91</v>
      </c>
      <c r="B94" s="16">
        <v>12</v>
      </c>
    </row>
    <row r="95" spans="1:2" x14ac:dyDescent="0.25">
      <c r="A95" s="16" t="s">
        <v>91</v>
      </c>
      <c r="B95" s="14">
        <v>221</v>
      </c>
    </row>
    <row r="96" spans="1:2" x14ac:dyDescent="0.25">
      <c r="A96" s="16" t="s">
        <v>91</v>
      </c>
      <c r="B96" s="14">
        <v>240</v>
      </c>
    </row>
    <row r="97" spans="1:2" x14ac:dyDescent="0.25">
      <c r="A97" s="16" t="s">
        <v>91</v>
      </c>
      <c r="B97" s="14">
        <v>260</v>
      </c>
    </row>
    <row r="98" spans="1:2" x14ac:dyDescent="0.25">
      <c r="A98" s="16" t="s">
        <v>91</v>
      </c>
      <c r="B98" s="14">
        <v>275</v>
      </c>
    </row>
    <row r="99" spans="1:2" x14ac:dyDescent="0.25">
      <c r="A99" s="16" t="s">
        <v>94</v>
      </c>
      <c r="B99" s="16">
        <v>35</v>
      </c>
    </row>
    <row r="100" spans="1:2" x14ac:dyDescent="0.25">
      <c r="A100" s="16" t="s">
        <v>94</v>
      </c>
      <c r="B100" s="16">
        <v>36</v>
      </c>
    </row>
    <row r="101" spans="1:2" x14ac:dyDescent="0.25">
      <c r="A101" s="16" t="s">
        <v>94</v>
      </c>
      <c r="B101" s="16">
        <v>37</v>
      </c>
    </row>
    <row r="102" spans="1:2" x14ac:dyDescent="0.25">
      <c r="A102" s="16" t="s">
        <v>94</v>
      </c>
      <c r="B102" s="16">
        <v>38</v>
      </c>
    </row>
    <row r="103" spans="1:2" x14ac:dyDescent="0.25">
      <c r="A103" s="16" t="s">
        <v>94</v>
      </c>
      <c r="B103" s="16">
        <v>39</v>
      </c>
    </row>
    <row r="104" spans="1:2" x14ac:dyDescent="0.25">
      <c r="A104" s="16" t="s">
        <v>94</v>
      </c>
      <c r="B104" s="16">
        <v>40</v>
      </c>
    </row>
    <row r="105" spans="1:2" x14ac:dyDescent="0.25">
      <c r="A105" s="16" t="s">
        <v>94</v>
      </c>
      <c r="B105" s="16">
        <v>116</v>
      </c>
    </row>
    <row r="106" spans="1:2" x14ac:dyDescent="0.25">
      <c r="A106" s="16" t="s">
        <v>94</v>
      </c>
      <c r="B106" s="16">
        <v>132</v>
      </c>
    </row>
    <row r="107" spans="1:2" x14ac:dyDescent="0.25">
      <c r="A107" s="16" t="s">
        <v>97</v>
      </c>
      <c r="B107" s="16">
        <v>41</v>
      </c>
    </row>
    <row r="108" spans="1:2" x14ac:dyDescent="0.25">
      <c r="A108" s="16" t="s">
        <v>97</v>
      </c>
      <c r="B108" s="16">
        <v>42</v>
      </c>
    </row>
    <row r="109" spans="1:2" x14ac:dyDescent="0.25">
      <c r="A109" s="16" t="s">
        <v>97</v>
      </c>
      <c r="B109" s="16">
        <v>43</v>
      </c>
    </row>
    <row r="110" spans="1:2" x14ac:dyDescent="0.25">
      <c r="A110" s="16" t="s">
        <v>97</v>
      </c>
      <c r="B110" s="16">
        <v>44</v>
      </c>
    </row>
    <row r="111" spans="1:2" x14ac:dyDescent="0.25">
      <c r="A111" s="16" t="s">
        <v>97</v>
      </c>
      <c r="B111" s="16">
        <v>45</v>
      </c>
    </row>
    <row r="112" spans="1:2" x14ac:dyDescent="0.25">
      <c r="A112" s="16" t="s">
        <v>97</v>
      </c>
      <c r="B112" s="16">
        <v>46</v>
      </c>
    </row>
    <row r="113" spans="1:2" x14ac:dyDescent="0.25">
      <c r="A113" s="16" t="s">
        <v>97</v>
      </c>
      <c r="B113" s="14">
        <v>123</v>
      </c>
    </row>
    <row r="114" spans="1:2" x14ac:dyDescent="0.25">
      <c r="A114" s="16" t="s">
        <v>97</v>
      </c>
      <c r="B114" s="14">
        <v>138</v>
      </c>
    </row>
    <row r="115" spans="1:2" x14ac:dyDescent="0.25">
      <c r="A115" s="16" t="s">
        <v>97</v>
      </c>
      <c r="B115" s="14">
        <v>154</v>
      </c>
    </row>
    <row r="116" spans="1:2" x14ac:dyDescent="0.25">
      <c r="A116" s="16" t="s">
        <v>97</v>
      </c>
      <c r="B116" s="14">
        <v>225</v>
      </c>
    </row>
    <row r="117" spans="1:2" x14ac:dyDescent="0.25">
      <c r="A117" s="16" t="s">
        <v>97</v>
      </c>
      <c r="B117" s="14">
        <v>251</v>
      </c>
    </row>
    <row r="118" spans="1:2" x14ac:dyDescent="0.25">
      <c r="A118" s="16" t="s">
        <v>97</v>
      </c>
      <c r="B118" s="14">
        <v>262</v>
      </c>
    </row>
    <row r="119" spans="1:2" x14ac:dyDescent="0.25">
      <c r="A119" s="16" t="s">
        <v>97</v>
      </c>
      <c r="B119" s="14">
        <v>283</v>
      </c>
    </row>
    <row r="120" spans="1:2" x14ac:dyDescent="0.25">
      <c r="A120" s="16" t="s">
        <v>97</v>
      </c>
      <c r="B120" s="14">
        <v>359</v>
      </c>
    </row>
    <row r="121" spans="1:2" x14ac:dyDescent="0.25">
      <c r="A121" s="16" t="s">
        <v>97</v>
      </c>
      <c r="B121" s="14">
        <v>379</v>
      </c>
    </row>
    <row r="122" spans="1:2" x14ac:dyDescent="0.25">
      <c r="A122" s="16" t="s">
        <v>106</v>
      </c>
      <c r="B122" s="16">
        <v>74</v>
      </c>
    </row>
    <row r="123" spans="1:2" x14ac:dyDescent="0.25">
      <c r="A123" s="16" t="s">
        <v>106</v>
      </c>
      <c r="B123" s="16">
        <v>75</v>
      </c>
    </row>
    <row r="124" spans="1:2" x14ac:dyDescent="0.25">
      <c r="A124" s="16" t="s">
        <v>106</v>
      </c>
      <c r="B124" s="16">
        <v>76</v>
      </c>
    </row>
    <row r="125" spans="1:2" x14ac:dyDescent="0.25">
      <c r="A125" s="16" t="s">
        <v>106</v>
      </c>
      <c r="B125" s="16">
        <v>77</v>
      </c>
    </row>
    <row r="126" spans="1:2" x14ac:dyDescent="0.25">
      <c r="A126" s="16" t="s">
        <v>106</v>
      </c>
      <c r="B126" s="16">
        <v>78</v>
      </c>
    </row>
    <row r="127" spans="1:2" x14ac:dyDescent="0.25">
      <c r="A127" s="16" t="s">
        <v>106</v>
      </c>
      <c r="B127" s="16">
        <v>79</v>
      </c>
    </row>
    <row r="128" spans="1:2" x14ac:dyDescent="0.25">
      <c r="A128" s="16" t="s">
        <v>106</v>
      </c>
      <c r="B128" s="16">
        <v>80</v>
      </c>
    </row>
    <row r="129" spans="1:2" x14ac:dyDescent="0.25">
      <c r="A129" s="16" t="s">
        <v>106</v>
      </c>
      <c r="B129" s="16">
        <v>81</v>
      </c>
    </row>
    <row r="130" spans="1:2" x14ac:dyDescent="0.25">
      <c r="A130" s="16" t="s">
        <v>106</v>
      </c>
      <c r="B130" s="14">
        <v>207</v>
      </c>
    </row>
    <row r="131" spans="1:2" x14ac:dyDescent="0.25">
      <c r="A131" s="16" t="s">
        <v>106</v>
      </c>
      <c r="B131" s="14">
        <v>222</v>
      </c>
    </row>
    <row r="132" spans="1:2" x14ac:dyDescent="0.25">
      <c r="A132" s="16" t="s">
        <v>106</v>
      </c>
      <c r="B132" s="14">
        <v>238</v>
      </c>
    </row>
    <row r="133" spans="1:2" x14ac:dyDescent="0.25">
      <c r="A133" s="16" t="s">
        <v>115</v>
      </c>
      <c r="B133" s="16">
        <v>328</v>
      </c>
    </row>
    <row r="134" spans="1:2" x14ac:dyDescent="0.25">
      <c r="A134" s="16" t="s">
        <v>115</v>
      </c>
      <c r="B134" s="14">
        <v>342</v>
      </c>
    </row>
    <row r="135" spans="1:2" x14ac:dyDescent="0.25">
      <c r="A135" s="16" t="s">
        <v>115</v>
      </c>
      <c r="B135" s="14">
        <v>350</v>
      </c>
    </row>
    <row r="136" spans="1:2" x14ac:dyDescent="0.25">
      <c r="A136" s="16" t="s">
        <v>115</v>
      </c>
      <c r="B136" s="14">
        <v>367</v>
      </c>
    </row>
    <row r="137" spans="1:2" x14ac:dyDescent="0.25">
      <c r="A137" s="16" t="s">
        <v>115</v>
      </c>
      <c r="B137" s="14">
        <v>373</v>
      </c>
    </row>
    <row r="138" spans="1:2" x14ac:dyDescent="0.25">
      <c r="A138" s="16" t="s">
        <v>115</v>
      </c>
      <c r="B138" s="14">
        <v>387</v>
      </c>
    </row>
    <row r="139" spans="1:2" x14ac:dyDescent="0.25">
      <c r="A139" s="16" t="s">
        <v>115</v>
      </c>
      <c r="B139" s="14">
        <v>407</v>
      </c>
    </row>
    <row r="140" spans="1:2" x14ac:dyDescent="0.25">
      <c r="A140" s="16" t="s">
        <v>115</v>
      </c>
      <c r="B140" s="14">
        <v>453</v>
      </c>
    </row>
    <row r="141" spans="1:2" x14ac:dyDescent="0.25">
      <c r="A141" s="16" t="s">
        <v>119</v>
      </c>
      <c r="B141" s="16">
        <v>30</v>
      </c>
    </row>
    <row r="142" spans="1:2" x14ac:dyDescent="0.25">
      <c r="A142" s="16" t="s">
        <v>119</v>
      </c>
      <c r="B142" s="16">
        <v>31</v>
      </c>
    </row>
    <row r="143" spans="1:2" x14ac:dyDescent="0.25">
      <c r="A143" s="16" t="s">
        <v>119</v>
      </c>
      <c r="B143" s="16">
        <v>32</v>
      </c>
    </row>
    <row r="144" spans="1:2" x14ac:dyDescent="0.25">
      <c r="A144" s="16" t="s">
        <v>119</v>
      </c>
      <c r="B144" s="16">
        <v>33</v>
      </c>
    </row>
    <row r="145" spans="1:2" x14ac:dyDescent="0.25">
      <c r="A145" s="16" t="s">
        <v>119</v>
      </c>
      <c r="B145" s="16">
        <v>34</v>
      </c>
    </row>
    <row r="146" spans="1:2" x14ac:dyDescent="0.25">
      <c r="A146" s="16" t="s">
        <v>119</v>
      </c>
      <c r="B146" s="14">
        <v>136</v>
      </c>
    </row>
    <row r="147" spans="1:2" x14ac:dyDescent="0.25">
      <c r="A147" s="16" t="s">
        <v>119</v>
      </c>
      <c r="B147" s="14">
        <v>348</v>
      </c>
    </row>
    <row r="148" spans="1:2" x14ac:dyDescent="0.25">
      <c r="A148" s="16" t="s">
        <v>119</v>
      </c>
      <c r="B148" s="14">
        <v>371</v>
      </c>
    </row>
    <row r="149" spans="1:2" x14ac:dyDescent="0.25">
      <c r="A149" s="16" t="s">
        <v>119</v>
      </c>
      <c r="B149" s="14">
        <v>483</v>
      </c>
    </row>
    <row r="150" spans="1:2" x14ac:dyDescent="0.25">
      <c r="A150" s="16" t="s">
        <v>123</v>
      </c>
      <c r="B150" s="16">
        <v>186</v>
      </c>
    </row>
    <row r="151" spans="1:2" x14ac:dyDescent="0.25">
      <c r="A151" s="16" t="s">
        <v>123</v>
      </c>
      <c r="B151" s="14">
        <v>192</v>
      </c>
    </row>
    <row r="152" spans="1:2" x14ac:dyDescent="0.25">
      <c r="A152" s="16" t="s">
        <v>123</v>
      </c>
      <c r="B152" s="14">
        <v>227</v>
      </c>
    </row>
    <row r="153" spans="1:2" x14ac:dyDescent="0.25">
      <c r="A153" s="16" t="s">
        <v>123</v>
      </c>
      <c r="B153" s="14">
        <v>290</v>
      </c>
    </row>
    <row r="154" spans="1:2" x14ac:dyDescent="0.25">
      <c r="A154" s="16" t="s">
        <v>123</v>
      </c>
      <c r="B154" s="14">
        <v>341</v>
      </c>
    </row>
    <row r="155" spans="1:2" x14ac:dyDescent="0.25">
      <c r="A155" s="16" t="s">
        <v>123</v>
      </c>
      <c r="B155" s="14">
        <v>353</v>
      </c>
    </row>
    <row r="156" spans="1:2" x14ac:dyDescent="0.25">
      <c r="A156" s="16" t="s">
        <v>123</v>
      </c>
      <c r="B156" s="14">
        <v>377</v>
      </c>
    </row>
    <row r="157" spans="1:2" x14ac:dyDescent="0.25">
      <c r="A157" s="16" t="s">
        <v>123</v>
      </c>
      <c r="B157" s="14">
        <v>523</v>
      </c>
    </row>
    <row r="158" spans="1:2" x14ac:dyDescent="0.25">
      <c r="A158" s="16" t="s">
        <v>127</v>
      </c>
      <c r="B158" s="16">
        <v>189</v>
      </c>
    </row>
    <row r="159" spans="1:2" x14ac:dyDescent="0.25">
      <c r="A159" s="16" t="s">
        <v>127</v>
      </c>
      <c r="B159" s="16">
        <v>258</v>
      </c>
    </row>
    <row r="160" spans="1:2" x14ac:dyDescent="0.25">
      <c r="A160" s="16" t="s">
        <v>127</v>
      </c>
      <c r="B160" s="16">
        <v>449</v>
      </c>
    </row>
    <row r="161" spans="1:2" x14ac:dyDescent="0.25">
      <c r="A161" s="16" t="s">
        <v>135</v>
      </c>
      <c r="B161" s="16">
        <v>69</v>
      </c>
    </row>
    <row r="162" spans="1:2" x14ac:dyDescent="0.25">
      <c r="A162" s="16" t="s">
        <v>135</v>
      </c>
      <c r="B162" s="16">
        <v>71</v>
      </c>
    </row>
    <row r="163" spans="1:2" x14ac:dyDescent="0.25">
      <c r="A163" s="16" t="s">
        <v>135</v>
      </c>
      <c r="B163" s="16">
        <v>72</v>
      </c>
    </row>
    <row r="164" spans="1:2" x14ac:dyDescent="0.25">
      <c r="A164" s="16" t="s">
        <v>135</v>
      </c>
      <c r="B164" s="16">
        <v>73</v>
      </c>
    </row>
    <row r="165" spans="1:2" x14ac:dyDescent="0.25">
      <c r="A165" s="16" t="s">
        <v>135</v>
      </c>
      <c r="B165" s="16">
        <v>139</v>
      </c>
    </row>
    <row r="166" spans="1:2" x14ac:dyDescent="0.25">
      <c r="A166" s="16" t="s">
        <v>135</v>
      </c>
      <c r="B166" s="16">
        <v>316</v>
      </c>
    </row>
    <row r="167" spans="1:2" x14ac:dyDescent="0.25">
      <c r="A167" s="16" t="s">
        <v>135</v>
      </c>
      <c r="B167" s="16">
        <v>420</v>
      </c>
    </row>
    <row r="168" spans="1:2" x14ac:dyDescent="0.25">
      <c r="A168" s="16" t="s">
        <v>135</v>
      </c>
      <c r="B168" s="16">
        <v>434</v>
      </c>
    </row>
    <row r="169" spans="1:2" x14ac:dyDescent="0.25">
      <c r="A169" s="16" t="s">
        <v>139</v>
      </c>
      <c r="B169" s="16">
        <v>61</v>
      </c>
    </row>
    <row r="170" spans="1:2" x14ac:dyDescent="0.25">
      <c r="A170" s="16" t="s">
        <v>139</v>
      </c>
      <c r="B170" s="16">
        <v>62</v>
      </c>
    </row>
    <row r="171" spans="1:2" x14ac:dyDescent="0.25">
      <c r="A171" s="16" t="s">
        <v>139</v>
      </c>
      <c r="B171" s="16">
        <v>63</v>
      </c>
    </row>
    <row r="172" spans="1:2" x14ac:dyDescent="0.25">
      <c r="A172" s="16" t="s">
        <v>139</v>
      </c>
      <c r="B172" s="16">
        <v>223</v>
      </c>
    </row>
    <row r="173" spans="1:2" x14ac:dyDescent="0.25">
      <c r="A173" s="16" t="s">
        <v>139</v>
      </c>
      <c r="B173" s="16">
        <v>280</v>
      </c>
    </row>
    <row r="174" spans="1:2" x14ac:dyDescent="0.25">
      <c r="A174" s="16" t="s">
        <v>139</v>
      </c>
      <c r="B174" s="16">
        <v>313</v>
      </c>
    </row>
    <row r="175" spans="1:2" x14ac:dyDescent="0.25">
      <c r="A175" s="16" t="s">
        <v>139</v>
      </c>
      <c r="B175" s="16">
        <v>349</v>
      </c>
    </row>
    <row r="176" spans="1:2" x14ac:dyDescent="0.25">
      <c r="A176" s="16" t="s">
        <v>139</v>
      </c>
      <c r="B176" s="16">
        <v>410</v>
      </c>
    </row>
    <row r="177" spans="1:2" x14ac:dyDescent="0.25">
      <c r="A177" s="16" t="s">
        <v>147</v>
      </c>
      <c r="B177" s="16">
        <v>309</v>
      </c>
    </row>
    <row r="178" spans="1:2" x14ac:dyDescent="0.25">
      <c r="A178" s="16" t="s">
        <v>147</v>
      </c>
      <c r="B178" s="14">
        <v>329</v>
      </c>
    </row>
    <row r="179" spans="1:2" x14ac:dyDescent="0.25">
      <c r="A179" s="16" t="s">
        <v>147</v>
      </c>
      <c r="B179" s="14">
        <v>345</v>
      </c>
    </row>
    <row r="180" spans="1:2" x14ac:dyDescent="0.25">
      <c r="A180" s="16" t="s">
        <v>147</v>
      </c>
      <c r="B180" s="14">
        <v>368</v>
      </c>
    </row>
    <row r="181" spans="1:2" x14ac:dyDescent="0.25">
      <c r="A181" s="16" t="s">
        <v>147</v>
      </c>
      <c r="B181" s="14">
        <v>402</v>
      </c>
    </row>
    <row r="182" spans="1:2" x14ac:dyDescent="0.25">
      <c r="A182" s="16" t="s">
        <v>147</v>
      </c>
      <c r="B182" s="14">
        <v>419</v>
      </c>
    </row>
    <row r="183" spans="1:2" x14ac:dyDescent="0.25">
      <c r="A183" s="16" t="s">
        <v>147</v>
      </c>
      <c r="B183" s="14">
        <v>443</v>
      </c>
    </row>
    <row r="184" spans="1:2" x14ac:dyDescent="0.25">
      <c r="A184" s="16" t="s">
        <v>147</v>
      </c>
      <c r="B184" s="14">
        <v>457</v>
      </c>
    </row>
    <row r="185" spans="1:2" x14ac:dyDescent="0.25">
      <c r="A185" s="16" t="s">
        <v>147</v>
      </c>
      <c r="B185" s="14">
        <v>519</v>
      </c>
    </row>
    <row r="186" spans="1:2" x14ac:dyDescent="0.25">
      <c r="A186" s="16" t="s">
        <v>160</v>
      </c>
      <c r="B186" s="16">
        <v>171</v>
      </c>
    </row>
    <row r="187" spans="1:2" x14ac:dyDescent="0.25">
      <c r="A187" s="16" t="s">
        <v>160</v>
      </c>
      <c r="B187" s="14">
        <v>178</v>
      </c>
    </row>
    <row r="188" spans="1:2" x14ac:dyDescent="0.25">
      <c r="A188" s="16" t="s">
        <v>160</v>
      </c>
      <c r="B188" s="14">
        <v>198</v>
      </c>
    </row>
    <row r="189" spans="1:2" x14ac:dyDescent="0.25">
      <c r="A189" s="16" t="s">
        <v>160</v>
      </c>
      <c r="B189" s="14">
        <v>228</v>
      </c>
    </row>
    <row r="190" spans="1:2" x14ac:dyDescent="0.25">
      <c r="A190" s="16" t="s">
        <v>160</v>
      </c>
      <c r="B190" s="14">
        <v>263</v>
      </c>
    </row>
    <row r="191" spans="1:2" x14ac:dyDescent="0.25">
      <c r="A191" s="16" t="s">
        <v>160</v>
      </c>
      <c r="B191" s="14">
        <v>291</v>
      </c>
    </row>
    <row r="192" spans="1:2" x14ac:dyDescent="0.25">
      <c r="A192" s="16" t="s">
        <v>160</v>
      </c>
      <c r="B192" s="14">
        <v>306</v>
      </c>
    </row>
    <row r="193" spans="1:2" x14ac:dyDescent="0.25">
      <c r="A193" s="16" t="s">
        <v>160</v>
      </c>
      <c r="B193" s="14">
        <v>339</v>
      </c>
    </row>
    <row r="194" spans="1:2" x14ac:dyDescent="0.25">
      <c r="A194" s="16" t="s">
        <v>160</v>
      </c>
      <c r="B194" s="14">
        <v>354</v>
      </c>
    </row>
    <row r="195" spans="1:2" x14ac:dyDescent="0.25">
      <c r="A195" s="16" t="s">
        <v>169</v>
      </c>
      <c r="B195" s="16">
        <v>181</v>
      </c>
    </row>
    <row r="196" spans="1:2" x14ac:dyDescent="0.25">
      <c r="A196" s="16" t="s">
        <v>169</v>
      </c>
      <c r="B196" s="16">
        <v>182</v>
      </c>
    </row>
    <row r="197" spans="1:2" x14ac:dyDescent="0.25">
      <c r="A197" s="16" t="s">
        <v>169</v>
      </c>
      <c r="B197" s="14">
        <v>194</v>
      </c>
    </row>
    <row r="198" spans="1:2" x14ac:dyDescent="0.25">
      <c r="A198" s="16" t="s">
        <v>169</v>
      </c>
      <c r="B198" s="14">
        <v>209</v>
      </c>
    </row>
    <row r="199" spans="1:2" x14ac:dyDescent="0.25">
      <c r="A199" s="16" t="s">
        <v>169</v>
      </c>
      <c r="B199" s="14">
        <v>252</v>
      </c>
    </row>
    <row r="200" spans="1:2" x14ac:dyDescent="0.25">
      <c r="A200" s="16" t="s">
        <v>169</v>
      </c>
      <c r="B200" s="14">
        <v>285</v>
      </c>
    </row>
    <row r="201" spans="1:2" x14ac:dyDescent="0.25">
      <c r="A201" s="16" t="s">
        <v>169</v>
      </c>
      <c r="B201" s="14">
        <v>308</v>
      </c>
    </row>
    <row r="202" spans="1:2" x14ac:dyDescent="0.25">
      <c r="A202" s="16" t="s">
        <v>169</v>
      </c>
      <c r="B202" s="14">
        <v>344</v>
      </c>
    </row>
    <row r="203" spans="1:2" x14ac:dyDescent="0.25">
      <c r="A203" s="16" t="s">
        <v>169</v>
      </c>
      <c r="B203" s="14">
        <v>358</v>
      </c>
    </row>
    <row r="204" spans="1:2" x14ac:dyDescent="0.25">
      <c r="A204" s="16" t="s">
        <v>169</v>
      </c>
      <c r="B204" s="14">
        <v>374</v>
      </c>
    </row>
    <row r="205" spans="1:2" x14ac:dyDescent="0.25">
      <c r="A205" s="16" t="s">
        <v>174</v>
      </c>
      <c r="B205" s="16">
        <v>485</v>
      </c>
    </row>
    <row r="206" spans="1:2" x14ac:dyDescent="0.25">
      <c r="A206" s="16" t="s">
        <v>174</v>
      </c>
      <c r="B206" s="14">
        <v>494</v>
      </c>
    </row>
    <row r="207" spans="1:2" x14ac:dyDescent="0.25">
      <c r="A207" s="16" t="s">
        <v>174</v>
      </c>
      <c r="B207" s="14">
        <v>499</v>
      </c>
    </row>
    <row r="208" spans="1:2" x14ac:dyDescent="0.25">
      <c r="A208" s="16" t="s">
        <v>174</v>
      </c>
      <c r="B208" s="14">
        <v>509</v>
      </c>
    </row>
    <row r="209" spans="1:2" x14ac:dyDescent="0.25">
      <c r="A209" s="16" t="s">
        <v>174</v>
      </c>
      <c r="B209" s="14">
        <v>527</v>
      </c>
    </row>
    <row r="210" spans="1:2" x14ac:dyDescent="0.25">
      <c r="A210" s="16" t="s">
        <v>182</v>
      </c>
      <c r="B210" s="16">
        <v>391</v>
      </c>
    </row>
    <row r="211" spans="1:2" x14ac:dyDescent="0.25">
      <c r="A211" s="16" t="s">
        <v>182</v>
      </c>
      <c r="B211" s="14">
        <v>431</v>
      </c>
    </row>
    <row r="212" spans="1:2" x14ac:dyDescent="0.25">
      <c r="A212" s="16" t="s">
        <v>182</v>
      </c>
      <c r="B212" s="14">
        <v>477</v>
      </c>
    </row>
    <row r="213" spans="1:2" x14ac:dyDescent="0.25">
      <c r="A213" s="16" t="s">
        <v>182</v>
      </c>
      <c r="B213" s="14">
        <v>497</v>
      </c>
    </row>
    <row r="214" spans="1:2" x14ac:dyDescent="0.25">
      <c r="A214" s="16" t="s">
        <v>182</v>
      </c>
      <c r="B214" s="14">
        <v>522</v>
      </c>
    </row>
    <row r="215" spans="1:2" ht="24" x14ac:dyDescent="0.25">
      <c r="A215" s="16" t="s">
        <v>186</v>
      </c>
      <c r="B215" s="16">
        <v>518</v>
      </c>
    </row>
    <row r="216" spans="1:2" x14ac:dyDescent="0.25">
      <c r="A216" s="16" t="s">
        <v>191</v>
      </c>
      <c r="B216" s="16">
        <v>516</v>
      </c>
    </row>
    <row r="217" spans="1:2" x14ac:dyDescent="0.25">
      <c r="A217" s="16" t="s">
        <v>191</v>
      </c>
      <c r="B217" s="16">
        <v>517</v>
      </c>
    </row>
    <row r="218" spans="1:2" x14ac:dyDescent="0.25">
      <c r="A218" s="16" t="s">
        <v>195</v>
      </c>
      <c r="B218" s="16">
        <v>68</v>
      </c>
    </row>
    <row r="219" spans="1:2" x14ac:dyDescent="0.25">
      <c r="A219" s="16" t="s">
        <v>195</v>
      </c>
      <c r="B219" s="14">
        <v>70</v>
      </c>
    </row>
    <row r="220" spans="1:2" x14ac:dyDescent="0.25">
      <c r="A220" s="16" t="s">
        <v>195</v>
      </c>
      <c r="B220" s="14">
        <v>233</v>
      </c>
    </row>
    <row r="221" spans="1:2" x14ac:dyDescent="0.25">
      <c r="A221" s="16" t="s">
        <v>195</v>
      </c>
      <c r="B221" s="14">
        <v>257</v>
      </c>
    </row>
    <row r="222" spans="1:2" x14ac:dyDescent="0.25">
      <c r="A222" s="16" t="s">
        <v>195</v>
      </c>
      <c r="B222" s="14">
        <v>264</v>
      </c>
    </row>
    <row r="223" spans="1:2" x14ac:dyDescent="0.25">
      <c r="A223" s="16" t="s">
        <v>195</v>
      </c>
      <c r="B223" s="14">
        <v>274</v>
      </c>
    </row>
    <row r="224" spans="1:2" x14ac:dyDescent="0.25">
      <c r="A224" s="16" t="s">
        <v>195</v>
      </c>
      <c r="B224" s="14">
        <v>288</v>
      </c>
    </row>
    <row r="225" spans="1:2" x14ac:dyDescent="0.25">
      <c r="A225" s="16" t="s">
        <v>195</v>
      </c>
      <c r="B225" s="14">
        <v>294</v>
      </c>
    </row>
    <row r="226" spans="1:2" x14ac:dyDescent="0.25">
      <c r="A226" s="16" t="s">
        <v>208</v>
      </c>
      <c r="B226" s="16">
        <v>112</v>
      </c>
    </row>
    <row r="227" spans="1:2" x14ac:dyDescent="0.25">
      <c r="A227" s="16" t="s">
        <v>208</v>
      </c>
      <c r="B227" s="14">
        <v>211</v>
      </c>
    </row>
    <row r="228" spans="1:2" x14ac:dyDescent="0.25">
      <c r="A228" s="16" t="s">
        <v>208</v>
      </c>
      <c r="B228" s="14">
        <v>299</v>
      </c>
    </row>
    <row r="229" spans="1:2" x14ac:dyDescent="0.25">
      <c r="A229" s="16" t="s">
        <v>208</v>
      </c>
      <c r="B229" s="14">
        <v>324</v>
      </c>
    </row>
    <row r="230" spans="1:2" x14ac:dyDescent="0.25">
      <c r="A230" s="16" t="s">
        <v>208</v>
      </c>
      <c r="B230" s="14">
        <v>370</v>
      </c>
    </row>
    <row r="231" spans="1:2" x14ac:dyDescent="0.25">
      <c r="A231" s="16" t="s">
        <v>208</v>
      </c>
      <c r="B231" s="14">
        <v>401</v>
      </c>
    </row>
    <row r="232" spans="1:2" x14ac:dyDescent="0.25">
      <c r="A232" s="16" t="s">
        <v>217</v>
      </c>
      <c r="B232" s="16">
        <v>397</v>
      </c>
    </row>
    <row r="233" spans="1:2" x14ac:dyDescent="0.25">
      <c r="A233" s="16" t="s">
        <v>217</v>
      </c>
      <c r="B233" s="14">
        <v>425</v>
      </c>
    </row>
    <row r="234" spans="1:2" x14ac:dyDescent="0.25">
      <c r="A234" s="16" t="s">
        <v>217</v>
      </c>
      <c r="B234" s="14">
        <v>436</v>
      </c>
    </row>
    <row r="235" spans="1:2" x14ac:dyDescent="0.25">
      <c r="A235" s="16" t="s">
        <v>217</v>
      </c>
      <c r="B235" s="14">
        <v>463</v>
      </c>
    </row>
    <row r="236" spans="1:2" x14ac:dyDescent="0.25">
      <c r="A236" s="16" t="s">
        <v>226</v>
      </c>
      <c r="B236" s="16">
        <v>394</v>
      </c>
    </row>
    <row r="237" spans="1:2" x14ac:dyDescent="0.25">
      <c r="A237" s="16" t="s">
        <v>226</v>
      </c>
      <c r="B237" s="16">
        <v>500</v>
      </c>
    </row>
    <row r="238" spans="1:2" x14ac:dyDescent="0.25">
      <c r="A238" s="16" t="s">
        <v>236</v>
      </c>
      <c r="B238" s="16">
        <v>399</v>
      </c>
    </row>
    <row r="239" spans="1:2" x14ac:dyDescent="0.25">
      <c r="A239" s="16" t="s">
        <v>236</v>
      </c>
      <c r="B239" s="14">
        <v>416</v>
      </c>
    </row>
    <row r="240" spans="1:2" x14ac:dyDescent="0.25">
      <c r="A240" s="16" t="s">
        <v>236</v>
      </c>
      <c r="B240" s="14">
        <v>433</v>
      </c>
    </row>
    <row r="241" spans="1:2" x14ac:dyDescent="0.25">
      <c r="A241" s="16" t="s">
        <v>236</v>
      </c>
      <c r="B241" s="14">
        <v>438</v>
      </c>
    </row>
    <row r="242" spans="1:2" x14ac:dyDescent="0.25">
      <c r="A242" s="16" t="s">
        <v>236</v>
      </c>
      <c r="B242" s="14">
        <v>462</v>
      </c>
    </row>
    <row r="243" spans="1:2" x14ac:dyDescent="0.25">
      <c r="A243" s="16" t="s">
        <v>244</v>
      </c>
      <c r="B243" s="16">
        <v>234</v>
      </c>
    </row>
    <row r="244" spans="1:2" x14ac:dyDescent="0.25">
      <c r="A244" s="16" t="s">
        <v>244</v>
      </c>
      <c r="B244" s="14">
        <v>278</v>
      </c>
    </row>
    <row r="245" spans="1:2" x14ac:dyDescent="0.25">
      <c r="A245" s="16" t="s">
        <v>244</v>
      </c>
      <c r="B245" s="14">
        <v>296</v>
      </c>
    </row>
    <row r="246" spans="1:2" x14ac:dyDescent="0.25">
      <c r="A246" s="16" t="s">
        <v>244</v>
      </c>
      <c r="B246" s="14">
        <v>323</v>
      </c>
    </row>
    <row r="247" spans="1:2" x14ac:dyDescent="0.25">
      <c r="A247" s="16" t="s">
        <v>244</v>
      </c>
      <c r="B247" s="14">
        <v>340</v>
      </c>
    </row>
    <row r="248" spans="1:2" x14ac:dyDescent="0.25">
      <c r="A248" s="16" t="s">
        <v>244</v>
      </c>
      <c r="B248" s="14">
        <v>372</v>
      </c>
    </row>
    <row r="249" spans="1:2" x14ac:dyDescent="0.25">
      <c r="A249" s="16" t="s">
        <v>244</v>
      </c>
      <c r="B249" s="14">
        <v>409</v>
      </c>
    </row>
    <row r="250" spans="1:2" x14ac:dyDescent="0.25">
      <c r="A250" s="16" t="s">
        <v>244</v>
      </c>
      <c r="B250" s="14">
        <v>456</v>
      </c>
    </row>
    <row r="251" spans="1:2" x14ac:dyDescent="0.25">
      <c r="A251" s="16" t="s">
        <v>244</v>
      </c>
      <c r="B251" s="14">
        <v>513</v>
      </c>
    </row>
    <row r="252" spans="1:2" x14ac:dyDescent="0.25">
      <c r="A252" s="16" t="s">
        <v>256</v>
      </c>
      <c r="B252" s="16">
        <v>230</v>
      </c>
    </row>
    <row r="253" spans="1:2" x14ac:dyDescent="0.25">
      <c r="A253" s="16" t="s">
        <v>256</v>
      </c>
      <c r="B253" s="14">
        <v>232</v>
      </c>
    </row>
    <row r="254" spans="1:2" x14ac:dyDescent="0.25">
      <c r="A254" s="16" t="s">
        <v>256</v>
      </c>
      <c r="B254" s="14">
        <v>241</v>
      </c>
    </row>
    <row r="255" spans="1:2" x14ac:dyDescent="0.25">
      <c r="A255" s="16" t="s">
        <v>256</v>
      </c>
      <c r="B255" s="14">
        <v>295</v>
      </c>
    </row>
    <row r="256" spans="1:2" x14ac:dyDescent="0.25">
      <c r="A256" s="16" t="s">
        <v>256</v>
      </c>
      <c r="B256" s="14">
        <v>302</v>
      </c>
    </row>
    <row r="257" spans="1:2" x14ac:dyDescent="0.25">
      <c r="A257" s="16" t="s">
        <v>256</v>
      </c>
      <c r="B257" s="14">
        <v>305</v>
      </c>
    </row>
    <row r="258" spans="1:2" x14ac:dyDescent="0.25">
      <c r="A258" s="16" t="s">
        <v>256</v>
      </c>
      <c r="B258" s="14">
        <v>321</v>
      </c>
    </row>
    <row r="259" spans="1:2" x14ac:dyDescent="0.25">
      <c r="A259" s="16" t="s">
        <v>256</v>
      </c>
      <c r="B259" s="14">
        <v>325</v>
      </c>
    </row>
    <row r="260" spans="1:2" x14ac:dyDescent="0.25">
      <c r="A260" s="16" t="s">
        <v>256</v>
      </c>
      <c r="B260" s="14">
        <v>333</v>
      </c>
    </row>
    <row r="261" spans="1:2" x14ac:dyDescent="0.25">
      <c r="A261" s="16" t="s">
        <v>270</v>
      </c>
      <c r="B261" s="16">
        <v>312</v>
      </c>
    </row>
    <row r="262" spans="1:2" x14ac:dyDescent="0.25">
      <c r="A262" s="16" t="s">
        <v>270</v>
      </c>
      <c r="B262" s="14">
        <v>338</v>
      </c>
    </row>
    <row r="263" spans="1:2" x14ac:dyDescent="0.25">
      <c r="A263" s="16" t="s">
        <v>270</v>
      </c>
      <c r="B263" s="14">
        <v>383</v>
      </c>
    </row>
    <row r="264" spans="1:2" x14ac:dyDescent="0.25">
      <c r="A264" s="16" t="s">
        <v>270</v>
      </c>
      <c r="B264" s="14">
        <v>445</v>
      </c>
    </row>
    <row r="265" spans="1:2" x14ac:dyDescent="0.25">
      <c r="A265" s="16" t="s">
        <v>278</v>
      </c>
      <c r="B265" s="16">
        <v>17</v>
      </c>
    </row>
    <row r="266" spans="1:2" x14ac:dyDescent="0.25">
      <c r="A266" s="16" t="s">
        <v>278</v>
      </c>
      <c r="B266" s="16">
        <v>18</v>
      </c>
    </row>
    <row r="267" spans="1:2" x14ac:dyDescent="0.25">
      <c r="A267" s="16" t="s">
        <v>278</v>
      </c>
      <c r="B267" s="16">
        <v>19</v>
      </c>
    </row>
    <row r="268" spans="1:2" x14ac:dyDescent="0.25">
      <c r="A268" s="16" t="s">
        <v>278</v>
      </c>
      <c r="B268" s="16">
        <v>20</v>
      </c>
    </row>
    <row r="269" spans="1:2" x14ac:dyDescent="0.25">
      <c r="A269" s="16" t="s">
        <v>278</v>
      </c>
      <c r="B269" s="16">
        <v>21</v>
      </c>
    </row>
    <row r="270" spans="1:2" x14ac:dyDescent="0.25">
      <c r="A270" s="16" t="s">
        <v>278</v>
      </c>
      <c r="B270" s="16">
        <v>22</v>
      </c>
    </row>
    <row r="271" spans="1:2" x14ac:dyDescent="0.25">
      <c r="A271" s="16" t="s">
        <v>278</v>
      </c>
      <c r="B271" s="16">
        <v>23</v>
      </c>
    </row>
    <row r="272" spans="1:2" x14ac:dyDescent="0.25">
      <c r="A272" s="16" t="s">
        <v>278</v>
      </c>
      <c r="B272" s="16">
        <v>141</v>
      </c>
    </row>
    <row r="273" spans="1:2" x14ac:dyDescent="0.25">
      <c r="A273" s="16" t="s">
        <v>278</v>
      </c>
      <c r="B273" s="16">
        <v>214</v>
      </c>
    </row>
    <row r="274" spans="1:2" x14ac:dyDescent="0.25">
      <c r="A274" s="16" t="s">
        <v>282</v>
      </c>
      <c r="B274" s="16">
        <v>310</v>
      </c>
    </row>
    <row r="275" spans="1:2" x14ac:dyDescent="0.25">
      <c r="A275" s="16" t="s">
        <v>282</v>
      </c>
      <c r="B275" s="14">
        <v>352</v>
      </c>
    </row>
    <row r="276" spans="1:2" x14ac:dyDescent="0.25">
      <c r="A276" s="16" t="s">
        <v>282</v>
      </c>
      <c r="B276" s="14">
        <v>423</v>
      </c>
    </row>
    <row r="277" spans="1:2" x14ac:dyDescent="0.25">
      <c r="A277" s="16" t="s">
        <v>282</v>
      </c>
      <c r="B277" s="14">
        <v>446</v>
      </c>
    </row>
    <row r="278" spans="1:2" x14ac:dyDescent="0.25">
      <c r="A278" s="16" t="s">
        <v>282</v>
      </c>
      <c r="B278" s="14">
        <v>502</v>
      </c>
    </row>
    <row r="279" spans="1:2" x14ac:dyDescent="0.25">
      <c r="A279" s="16" t="s">
        <v>290</v>
      </c>
      <c r="B279" s="16">
        <v>114</v>
      </c>
    </row>
    <row r="280" spans="1:2" x14ac:dyDescent="0.25">
      <c r="A280" s="16" t="s">
        <v>290</v>
      </c>
      <c r="B280" s="14">
        <v>128</v>
      </c>
    </row>
    <row r="281" spans="1:2" x14ac:dyDescent="0.25">
      <c r="A281" s="16" t="s">
        <v>290</v>
      </c>
      <c r="B281" s="14">
        <v>145</v>
      </c>
    </row>
    <row r="282" spans="1:2" x14ac:dyDescent="0.25">
      <c r="A282" s="16" t="s">
        <v>290</v>
      </c>
      <c r="B282" s="14">
        <v>150</v>
      </c>
    </row>
    <row r="283" spans="1:2" x14ac:dyDescent="0.25">
      <c r="A283" s="16" t="s">
        <v>290</v>
      </c>
      <c r="B283" s="14">
        <v>165</v>
      </c>
    </row>
    <row r="284" spans="1:2" x14ac:dyDescent="0.25">
      <c r="A284" s="16" t="s">
        <v>290</v>
      </c>
      <c r="B284" s="14">
        <v>176</v>
      </c>
    </row>
    <row r="285" spans="1:2" x14ac:dyDescent="0.25">
      <c r="A285" s="16" t="s">
        <v>294</v>
      </c>
      <c r="B285" s="16">
        <v>47</v>
      </c>
    </row>
    <row r="286" spans="1:2" x14ac:dyDescent="0.25">
      <c r="A286" s="16" t="s">
        <v>294</v>
      </c>
      <c r="B286" s="16">
        <v>48</v>
      </c>
    </row>
    <row r="287" spans="1:2" x14ac:dyDescent="0.25">
      <c r="A287" s="16" t="s">
        <v>294</v>
      </c>
      <c r="B287" s="14">
        <v>144</v>
      </c>
    </row>
    <row r="288" spans="1:2" x14ac:dyDescent="0.25">
      <c r="A288" s="16" t="s">
        <v>294</v>
      </c>
      <c r="B288" s="14">
        <v>151</v>
      </c>
    </row>
    <row r="289" spans="1:2" x14ac:dyDescent="0.25">
      <c r="A289" s="16" t="s">
        <v>294</v>
      </c>
      <c r="B289" s="14">
        <v>180</v>
      </c>
    </row>
    <row r="290" spans="1:2" x14ac:dyDescent="0.25">
      <c r="A290" s="16" t="s">
        <v>294</v>
      </c>
      <c r="B290" s="14">
        <v>249</v>
      </c>
    </row>
    <row r="291" spans="1:2" x14ac:dyDescent="0.25">
      <c r="A291" s="16" t="s">
        <v>294</v>
      </c>
      <c r="B291" s="14">
        <v>466</v>
      </c>
    </row>
    <row r="292" spans="1:2" x14ac:dyDescent="0.25">
      <c r="A292" s="16" t="s">
        <v>302</v>
      </c>
      <c r="B292" s="16">
        <v>64</v>
      </c>
    </row>
    <row r="293" spans="1:2" x14ac:dyDescent="0.25">
      <c r="A293" s="16" t="s">
        <v>302</v>
      </c>
      <c r="B293" s="16">
        <v>65</v>
      </c>
    </row>
    <row r="294" spans="1:2" x14ac:dyDescent="0.25">
      <c r="A294" s="16" t="s">
        <v>302</v>
      </c>
      <c r="B294" s="16">
        <v>66</v>
      </c>
    </row>
    <row r="295" spans="1:2" x14ac:dyDescent="0.25">
      <c r="A295" s="16" t="s">
        <v>302</v>
      </c>
      <c r="B295" s="16">
        <v>67</v>
      </c>
    </row>
    <row r="296" spans="1:2" x14ac:dyDescent="0.25">
      <c r="A296" s="16" t="s">
        <v>306</v>
      </c>
      <c r="B296" s="16">
        <v>166</v>
      </c>
    </row>
    <row r="297" spans="1:2" x14ac:dyDescent="0.25">
      <c r="A297" s="16" t="s">
        <v>306</v>
      </c>
      <c r="B297" s="14">
        <v>203</v>
      </c>
    </row>
    <row r="298" spans="1:2" x14ac:dyDescent="0.25">
      <c r="A298" s="16" t="s">
        <v>306</v>
      </c>
      <c r="B298" s="14">
        <v>213</v>
      </c>
    </row>
    <row r="299" spans="1:2" x14ac:dyDescent="0.25">
      <c r="A299" s="16" t="s">
        <v>306</v>
      </c>
      <c r="B299" s="14">
        <v>298</v>
      </c>
    </row>
    <row r="300" spans="1:2" x14ac:dyDescent="0.25">
      <c r="A300" s="16" t="s">
        <v>306</v>
      </c>
      <c r="B300" s="14">
        <v>307</v>
      </c>
    </row>
    <row r="301" spans="1:2" x14ac:dyDescent="0.25">
      <c r="A301" s="16" t="s">
        <v>306</v>
      </c>
      <c r="B301" s="14">
        <v>326</v>
      </c>
    </row>
    <row r="302" spans="1:2" x14ac:dyDescent="0.25">
      <c r="A302" s="16" t="s">
        <v>306</v>
      </c>
      <c r="B302" s="14">
        <v>343</v>
      </c>
    </row>
    <row r="303" spans="1:2" x14ac:dyDescent="0.25">
      <c r="A303" s="16" t="s">
        <v>306</v>
      </c>
      <c r="B303" s="14">
        <v>355</v>
      </c>
    </row>
    <row r="304" spans="1:2" x14ac:dyDescent="0.25">
      <c r="A304" s="16" t="s">
        <v>306</v>
      </c>
      <c r="B304" s="14">
        <v>380</v>
      </c>
    </row>
    <row r="305" spans="1:2" x14ac:dyDescent="0.25">
      <c r="A305" s="16" t="s">
        <v>306</v>
      </c>
      <c r="B305" s="14">
        <v>447</v>
      </c>
    </row>
    <row r="306" spans="1:2" x14ac:dyDescent="0.25">
      <c r="A306" s="16" t="s">
        <v>310</v>
      </c>
      <c r="B306" s="16">
        <v>160</v>
      </c>
    </row>
    <row r="307" spans="1:2" x14ac:dyDescent="0.25">
      <c r="A307" s="16" t="s">
        <v>310</v>
      </c>
      <c r="B307" s="14">
        <v>193</v>
      </c>
    </row>
    <row r="308" spans="1:2" x14ac:dyDescent="0.25">
      <c r="A308" s="16" t="s">
        <v>310</v>
      </c>
      <c r="B308" s="14">
        <v>219</v>
      </c>
    </row>
    <row r="309" spans="1:2" x14ac:dyDescent="0.25">
      <c r="A309" s="16" t="s">
        <v>315</v>
      </c>
      <c r="B309" s="16">
        <v>505</v>
      </c>
    </row>
    <row r="310" spans="1:2" x14ac:dyDescent="0.25">
      <c r="A310" s="16" t="s">
        <v>315</v>
      </c>
      <c r="B310" s="16">
        <v>506</v>
      </c>
    </row>
    <row r="311" spans="1:2" x14ac:dyDescent="0.25">
      <c r="A311" s="16" t="s">
        <v>315</v>
      </c>
      <c r="B311" s="16">
        <v>526</v>
      </c>
    </row>
    <row r="312" spans="1:2" x14ac:dyDescent="0.25">
      <c r="A312" s="16" t="s">
        <v>323</v>
      </c>
      <c r="B312" s="16">
        <v>369</v>
      </c>
    </row>
    <row r="313" spans="1:2" x14ac:dyDescent="0.25">
      <c r="A313" s="16" t="s">
        <v>323</v>
      </c>
      <c r="B313" s="14">
        <v>471</v>
      </c>
    </row>
    <row r="314" spans="1:2" x14ac:dyDescent="0.25">
      <c r="A314" s="16" t="s">
        <v>331</v>
      </c>
      <c r="B314" s="16">
        <v>396</v>
      </c>
    </row>
    <row r="315" spans="1:2" x14ac:dyDescent="0.25">
      <c r="A315" s="16" t="s">
        <v>331</v>
      </c>
      <c r="B315" s="14">
        <v>451</v>
      </c>
    </row>
    <row r="316" spans="1:2" x14ac:dyDescent="0.25">
      <c r="A316" s="16" t="s">
        <v>331</v>
      </c>
      <c r="B316" s="14">
        <v>487</v>
      </c>
    </row>
    <row r="317" spans="1:2" x14ac:dyDescent="0.25">
      <c r="A317" s="16" t="s">
        <v>331</v>
      </c>
      <c r="B317" s="14">
        <v>521</v>
      </c>
    </row>
    <row r="318" spans="1:2" x14ac:dyDescent="0.25">
      <c r="A318" s="16" t="s">
        <v>335</v>
      </c>
      <c r="B318" s="16">
        <v>400</v>
      </c>
    </row>
    <row r="319" spans="1:2" x14ac:dyDescent="0.25">
      <c r="A319" s="16" t="s">
        <v>335</v>
      </c>
      <c r="B319" s="14">
        <v>432</v>
      </c>
    </row>
    <row r="320" spans="1:2" x14ac:dyDescent="0.25">
      <c r="A320" s="16" t="s">
        <v>335</v>
      </c>
      <c r="B320" s="14">
        <v>435</v>
      </c>
    </row>
    <row r="321" spans="1:2" x14ac:dyDescent="0.25">
      <c r="A321" s="16" t="s">
        <v>335</v>
      </c>
      <c r="B321" s="14">
        <v>473</v>
      </c>
    </row>
    <row r="322" spans="1:2" x14ac:dyDescent="0.25">
      <c r="A322" s="16" t="s">
        <v>335</v>
      </c>
      <c r="B322" s="14">
        <v>493</v>
      </c>
    </row>
    <row r="323" spans="1:2" x14ac:dyDescent="0.25">
      <c r="A323" s="16" t="s">
        <v>335</v>
      </c>
      <c r="B323" s="14">
        <v>514</v>
      </c>
    </row>
    <row r="324" spans="1:2" x14ac:dyDescent="0.25">
      <c r="A324" s="16" t="s">
        <v>339</v>
      </c>
      <c r="B324" s="16">
        <v>142</v>
      </c>
    </row>
    <row r="325" spans="1:2" x14ac:dyDescent="0.25">
      <c r="A325" s="16" t="s">
        <v>339</v>
      </c>
      <c r="B325" s="14">
        <v>146</v>
      </c>
    </row>
    <row r="326" spans="1:2" x14ac:dyDescent="0.25">
      <c r="A326" s="16" t="s">
        <v>339</v>
      </c>
      <c r="B326" s="14">
        <v>157</v>
      </c>
    </row>
    <row r="327" spans="1:2" x14ac:dyDescent="0.25">
      <c r="A327" s="16" t="s">
        <v>339</v>
      </c>
      <c r="B327" s="14">
        <v>163</v>
      </c>
    </row>
    <row r="328" spans="1:2" x14ac:dyDescent="0.25">
      <c r="A328" s="16" t="s">
        <v>339</v>
      </c>
      <c r="B328" s="14">
        <v>167</v>
      </c>
    </row>
    <row r="329" spans="1:2" x14ac:dyDescent="0.25">
      <c r="A329" s="16" t="s">
        <v>339</v>
      </c>
      <c r="B329" s="14">
        <v>169</v>
      </c>
    </row>
    <row r="330" spans="1:2" x14ac:dyDescent="0.25">
      <c r="A330" s="16" t="s">
        <v>339</v>
      </c>
      <c r="B330" s="16">
        <v>170</v>
      </c>
    </row>
    <row r="331" spans="1:2" x14ac:dyDescent="0.25">
      <c r="A331" s="16" t="s">
        <v>339</v>
      </c>
      <c r="B331" s="14">
        <v>173</v>
      </c>
    </row>
    <row r="332" spans="1:2" x14ac:dyDescent="0.25">
      <c r="A332" s="16" t="s">
        <v>339</v>
      </c>
      <c r="B332" s="14">
        <v>177</v>
      </c>
    </row>
    <row r="333" spans="1:2" x14ac:dyDescent="0.25">
      <c r="A333" s="16" t="s">
        <v>339</v>
      </c>
      <c r="B333" s="14">
        <v>179</v>
      </c>
    </row>
    <row r="334" spans="1:2" x14ac:dyDescent="0.25">
      <c r="A334" s="16" t="s">
        <v>339</v>
      </c>
      <c r="B334" s="14">
        <v>237</v>
      </c>
    </row>
    <row r="335" spans="1:2" x14ac:dyDescent="0.25">
      <c r="A335" s="16" t="s">
        <v>339</v>
      </c>
      <c r="B335" s="14">
        <v>266</v>
      </c>
    </row>
    <row r="336" spans="1:2" x14ac:dyDescent="0.25">
      <c r="A336" s="16" t="s">
        <v>339</v>
      </c>
      <c r="B336" s="14">
        <v>287</v>
      </c>
    </row>
    <row r="337" spans="1:2" x14ac:dyDescent="0.25">
      <c r="A337" s="16" t="s">
        <v>343</v>
      </c>
      <c r="B337" s="16">
        <v>398</v>
      </c>
    </row>
    <row r="338" spans="1:2" x14ac:dyDescent="0.25">
      <c r="A338" s="16" t="s">
        <v>343</v>
      </c>
      <c r="B338" s="16">
        <v>441</v>
      </c>
    </row>
    <row r="339" spans="1:2" x14ac:dyDescent="0.25">
      <c r="A339" s="16" t="s">
        <v>343</v>
      </c>
      <c r="B339" s="16">
        <v>498</v>
      </c>
    </row>
    <row r="340" spans="1:2" ht="15.75" thickBot="1" x14ac:dyDescent="0.3">
      <c r="A340" s="19" t="s">
        <v>348</v>
      </c>
      <c r="B340" s="17">
        <v>29</v>
      </c>
    </row>
    <row r="341" spans="1:2" ht="15.75" thickBot="1" x14ac:dyDescent="0.3">
      <c r="A341" s="19" t="s">
        <v>348</v>
      </c>
      <c r="B341" s="16">
        <v>25</v>
      </c>
    </row>
    <row r="342" spans="1:2" ht="15.75" thickBot="1" x14ac:dyDescent="0.3">
      <c r="A342" s="19" t="s">
        <v>348</v>
      </c>
      <c r="B342" s="16">
        <v>26</v>
      </c>
    </row>
    <row r="343" spans="1:2" ht="15.75" thickBot="1" x14ac:dyDescent="0.3">
      <c r="A343" s="19" t="s">
        <v>348</v>
      </c>
      <c r="B343" s="16">
        <v>27</v>
      </c>
    </row>
    <row r="344" spans="1:2" ht="15.75" thickBot="1" x14ac:dyDescent="0.3">
      <c r="A344" s="19" t="s">
        <v>348</v>
      </c>
      <c r="B344" s="16">
        <v>28</v>
      </c>
    </row>
    <row r="345" spans="1:2" ht="15.75" thickBot="1" x14ac:dyDescent="0.3">
      <c r="A345" s="19" t="s">
        <v>348</v>
      </c>
      <c r="B345" s="16">
        <v>29</v>
      </c>
    </row>
    <row r="346" spans="1:2" ht="15.75" thickBot="1" x14ac:dyDescent="0.3">
      <c r="A346" s="19" t="s">
        <v>348</v>
      </c>
      <c r="B346" s="16">
        <v>130</v>
      </c>
    </row>
    <row r="347" spans="1:2" ht="15.75" thickBot="1" x14ac:dyDescent="0.3">
      <c r="A347" s="19" t="s">
        <v>348</v>
      </c>
      <c r="B347" s="16">
        <v>131</v>
      </c>
    </row>
    <row r="348" spans="1:2" ht="15.75" thickBot="1" x14ac:dyDescent="0.3">
      <c r="A348" s="19" t="s">
        <v>348</v>
      </c>
      <c r="B348" s="16">
        <v>133</v>
      </c>
    </row>
    <row r="349" spans="1:2" ht="15.75" thickBot="1" x14ac:dyDescent="0.3">
      <c r="A349" s="19" t="s">
        <v>348</v>
      </c>
      <c r="B349" s="16">
        <v>135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</vt:lpstr>
      <vt:lpstr>Sheet4</vt:lpstr>
      <vt:lpstr>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Araujo</dc:creator>
  <cp:lastModifiedBy>Pedro Araujo</cp:lastModifiedBy>
  <dcterms:created xsi:type="dcterms:W3CDTF">2022-01-22T13:28:26Z</dcterms:created>
  <dcterms:modified xsi:type="dcterms:W3CDTF">2022-01-23T19:14:19Z</dcterms:modified>
</cp:coreProperties>
</file>