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 Distribusi\Data IPH mingguan\"/>
    </mc:Choice>
  </mc:AlternateContent>
  <xr:revisionPtr revIDLastSave="0" documentId="13_ncr:1_{DE98ABD7-B811-499A-94C8-AD17F2BA5C90}" xr6:coauthVersionLast="47" xr6:coauthVersionMax="47" xr10:uidLastSave="{00000000-0000-0000-0000-000000000000}"/>
  <bookViews>
    <workbookView xWindow="-110" yWindow="-110" windowWidth="19420" windowHeight="10300" activeTab="1" xr2:uid="{25578BA6-8C6B-4BFC-8A03-73E218764182}"/>
  </bookViews>
  <sheets>
    <sheet name="Sheet1" sheetId="1" r:id="rId1"/>
    <sheet name="Data IPH Kota Batu" sheetId="2" r:id="rId2"/>
    <sheet name="Grafik" sheetId="3" r:id="rId3"/>
    <sheet name="untuk SS" sheetId="4" r:id="rId4"/>
    <sheet name="perbandingan antar kota" sheetId="5" r:id="rId5"/>
    <sheet name="Batu vs Mojokerto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45" i="1"/>
  <c r="Q47" i="1"/>
  <c r="Q49" i="1"/>
  <c r="Q43" i="1"/>
  <c r="Q50" i="1"/>
  <c r="Q51" i="1"/>
  <c r="Q52" i="1"/>
  <c r="Q46" i="1"/>
  <c r="Q48" i="1"/>
  <c r="Q54" i="1"/>
  <c r="Q53" i="1"/>
  <c r="Q44" i="1"/>
  <c r="Q31" i="1"/>
  <c r="Q32" i="1"/>
  <c r="Q33" i="1"/>
  <c r="Q34" i="1"/>
  <c r="Q35" i="1"/>
  <c r="Q36" i="1"/>
  <c r="Q37" i="1"/>
  <c r="Q38" i="1"/>
  <c r="Q39" i="1"/>
  <c r="Q40" i="1"/>
  <c r="Q41" i="1"/>
  <c r="Q30" i="1"/>
  <c r="Q24" i="1"/>
  <c r="Q23" i="1"/>
  <c r="Q21" i="1"/>
  <c r="Q19" i="1"/>
  <c r="Q22" i="1"/>
  <c r="Q20" i="1"/>
  <c r="Q14" i="1"/>
  <c r="Q18" i="1"/>
  <c r="Q17" i="1"/>
  <c r="Q16" i="1"/>
  <c r="Q15" i="1"/>
  <c r="Q2" i="1"/>
  <c r="Q6" i="1"/>
  <c r="Q7" i="1"/>
  <c r="Q3" i="1"/>
  <c r="Q4" i="1"/>
  <c r="Q8" i="1"/>
  <c r="Q5" i="1"/>
  <c r="Q9" i="1"/>
</calcChain>
</file>

<file path=xl/sharedStrings.xml><?xml version="1.0" encoding="utf-8"?>
<sst xmlns="http://schemas.openxmlformats.org/spreadsheetml/2006/main" count="2438" uniqueCount="807">
  <si>
    <t>Januari</t>
  </si>
  <si>
    <t>Kab/Kota</t>
  </si>
  <si>
    <t>Indikator Perubahan Harga (%)</t>
  </si>
  <si>
    <t xml:space="preserve">Komoditas Andil Perubahan Harga </t>
  </si>
  <si>
    <t>BATU</t>
  </si>
  <si>
    <t>CABAI RAWIT(0,063);MINYAK GORENG(0,054);CABAI MERAH(0,019)</t>
  </si>
  <si>
    <t>IKAN KEMBUNG/IKAN GEMBUNG/ IKAN BANYAR/IKAN GEMBOLO/ IKAN ASO-ASO</t>
  </si>
  <si>
    <t>BERAS(1,163);CABAI RAWIT(0,449);MINYAK GORENG(0,405)</t>
  </si>
  <si>
    <t>BAWANG MERAH</t>
  </si>
  <si>
    <t>Februari</t>
  </si>
  <si>
    <t>Disparitas Harga</t>
  </si>
  <si>
    <t>Fluktuasi Harga Tertinggi</t>
  </si>
  <si>
    <t>BERAS(-0,873);BAWANG MERAH(-0,39);MINYAK GORENG(-0,161)</t>
  </si>
  <si>
    <t>CABAI MERAH</t>
  </si>
  <si>
    <t>Maret</t>
  </si>
  <si>
    <t>M1</t>
  </si>
  <si>
    <t>M2</t>
  </si>
  <si>
    <t>M3</t>
  </si>
  <si>
    <t>M4</t>
  </si>
  <si>
    <t>BERAS(-1,241);BAWANG MERAH(-0,287);MINYAK GORENG(-0,221)</t>
  </si>
  <si>
    <t>CABAI RAWIT</t>
  </si>
  <si>
    <t>BERAS(-1,26);BAWANG MERAH(-0,28);MINYAK GORENG(-0,229)</t>
  </si>
  <si>
    <t>BERAS(-1,266);BAWANG MERAH(-0,294);MINYAK GORENG(-0,255)</t>
  </si>
  <si>
    <t>TELUR AYAM RAS</t>
  </si>
  <si>
    <t>M5</t>
  </si>
  <si>
    <t>BERAS(-1,34);BAWANG MERAH(-0,315);MINYAK GORENG(-0,283)</t>
  </si>
  <si>
    <t>April</t>
  </si>
  <si>
    <t>CABAI RAWIT(-1,825);DAGING AYAM RAS(-0,223);CABAI MERAH(-0,173)</t>
  </si>
  <si>
    <t>Mei</t>
  </si>
  <si>
    <t>DAGING AYAM RAS(1,767);BERAS(0,627);MIE KERING INSTANT(0)</t>
  </si>
  <si>
    <t>STABIL</t>
  </si>
  <si>
    <t>DAGING AYAM RAS(1,606);BERAS(0,974);MINYAK GORENG(0,243)</t>
  </si>
  <si>
    <t>DAGING AYAM RAS(1,435);BERAS(1,06);MINYAK GORENG(0,304)</t>
  </si>
  <si>
    <t>DAGING AYAM RAS(1,527);BERAS(1,114);MINYAK GORENG(0,342)</t>
  </si>
  <si>
    <t>DAGING AYAM RAS(1,561);BERAS(1,134);MINYAK GORENG(0,357)</t>
  </si>
  <si>
    <t/>
  </si>
  <si>
    <t>Minggu ke-</t>
  </si>
  <si>
    <t>Bulan</t>
  </si>
  <si>
    <t>BERAS(0,116);MINYAK GORENG(0,048);BAWANG MERAH(0,019)</t>
  </si>
  <si>
    <t>BERAS(0,116);MINYAK GORENG(0,051);BAWANG MERAH(0,025)</t>
  </si>
  <si>
    <t>Juni</t>
  </si>
  <si>
    <t>Juli</t>
  </si>
  <si>
    <t>Agustus</t>
  </si>
  <si>
    <t>September</t>
  </si>
  <si>
    <t>Oktober</t>
  </si>
  <si>
    <t>November</t>
  </si>
  <si>
    <t>TELUR AYAM RAS(-0,773);PISANG(-0,333);DAGING AYAM RAS(-0,287)</t>
  </si>
  <si>
    <t>CABAI RAWIT(0,844);TELUR AYAM RAS(0,259);MINYAK GORENG(0,215)</t>
  </si>
  <si>
    <t>BAWANG PUTIH</t>
  </si>
  <si>
    <t>CABAI RAWIT(0,844);DAGING AYAM RAS(0,411);TELUR AYAM RAS(0,278)</t>
  </si>
  <si>
    <t>CABAI RAWIT(0.817);DAGING AYAM RAS(0.457);TELUR AYAM RAS(0.272)</t>
  </si>
  <si>
    <t>CABAI RAWIT(0.404);DAGING AYAM RAS(0.223);BAWANG PUTIH(0.191)</t>
  </si>
  <si>
    <t>CABAI RAWIT(-0.242);DAGING SAPI(-0.183);MINYAK GORENG(-0.024)</t>
  </si>
  <si>
    <t>DAGING AYAM RAS(0.203);CABAI MERAH(0.109);BERAS(0.036)</t>
  </si>
  <si>
    <t>DAGING AYAM RAS(0.203);CABAI MERAH(0.095);BERAS(0.04)</t>
  </si>
  <si>
    <t>DAGING AYAM RAS(0.203);CABAI MERAH(0.072);TELUR AYAM RAS(0.046)</t>
  </si>
  <si>
    <t>BAWANG MERAH(-0,144);CABAI MERAH(-0,114);DAGING AYAM RAS(-0,067)</t>
  </si>
  <si>
    <t>DAGING AYAM RAS</t>
  </si>
  <si>
    <t>DAGING AYAM RAS(-0,545);BAWANG MERAH(-0,265);CABAI MERAH(-0,064)</t>
  </si>
  <si>
    <t>DAGING AYAM RAS(-0,577);BAWANG MERAH(-0,298);DAGING SAPI(-0,099)</t>
  </si>
  <si>
    <t>DAGING AYAM RAS(-0.598);BAWANG MERAH(-0.319);DAGING SAPI(-0.123)</t>
  </si>
  <si>
    <t>CABAI RAWIT(-0.44);TELUR AYAM RAS(-0.332);BAWANG MERAH(-0.163)</t>
  </si>
  <si>
    <t>CABAI RAWIT(-0.44);TELUR AYAM RAS(-0.332);BAWANG MERAH(-0.223)</t>
  </si>
  <si>
    <t>CABAI RAWIT(-0.44);TELUR AYAM RAS(-0.332);BAWANG MERAH(-0.242)</t>
  </si>
  <si>
    <t>CABAI RAWIT(-0.44);TELUR AYAM RAS(-0.332);BAWANG MERAH(-0.261)</t>
  </si>
  <si>
    <t>BERAS(0.438);GULA PASIR(0.045);TEMPE(0)</t>
  </si>
  <si>
    <t>BERAS(0.438);CABAI RAWIT(0.096);GULA PASIR(0.045)</t>
  </si>
  <si>
    <t>BERAS(0.438);CABAI RAWIT(0.19);GULA PASIR(0.045)</t>
  </si>
  <si>
    <t>BERAS(0.438);CABAI RAWIT(0.283);GULA PASIR(0.045)</t>
  </si>
  <si>
    <t>CABAI RAWIT(0.75);CABAI MERAH(0.224);BAWANG MERAH(0.017)</t>
  </si>
  <si>
    <t>CABAI RAWIT(0.89);CABAI MERAH(0.367);GULA PASIR(0.049)</t>
  </si>
  <si>
    <t>CABAI RAWIT(1.193);CABAI MERAH(0.632);GULA PASIR(0.115)</t>
  </si>
  <si>
    <t>Fluktuasi Harga</t>
  </si>
  <si>
    <t>PISANG</t>
  </si>
  <si>
    <t>MINYAK GORENG</t>
  </si>
  <si>
    <t>BERAS</t>
  </si>
  <si>
    <t>DAGING SAPI</t>
  </si>
  <si>
    <t>GULA PASIR</t>
  </si>
  <si>
    <t>MIE KERING INSTANT</t>
  </si>
  <si>
    <t>TEMPE</t>
  </si>
  <si>
    <t>Jumlah minggu</t>
  </si>
  <si>
    <t>Komoditas Andil Perubahan Harga</t>
  </si>
  <si>
    <t>IKAN</t>
  </si>
  <si>
    <t>M1-Jan</t>
  </si>
  <si>
    <t>M2-Jan</t>
  </si>
  <si>
    <t>M2-Feb</t>
  </si>
  <si>
    <t>M3-Feb</t>
  </si>
  <si>
    <t>M4-Feb</t>
  </si>
  <si>
    <t>M1-Mar</t>
  </si>
  <si>
    <t>M2-Mar</t>
  </si>
  <si>
    <t>M3-Mar</t>
  </si>
  <si>
    <t>M4-Mar</t>
  </si>
  <si>
    <t>M5-Mar</t>
  </si>
  <si>
    <t>1,5270</t>
  </si>
  <si>
    <t>1,5610</t>
  </si>
  <si>
    <t>0.8170</t>
  </si>
  <si>
    <t>0.4040</t>
  </si>
  <si>
    <t>-0.2420</t>
  </si>
  <si>
    <t>0.2030</t>
  </si>
  <si>
    <t>-0.5980</t>
  </si>
  <si>
    <t>M1-Apr</t>
  </si>
  <si>
    <t>M2-Apr</t>
  </si>
  <si>
    <t>M4-Apr</t>
  </si>
  <si>
    <t>M1-Mei</t>
  </si>
  <si>
    <t>M2-Mei</t>
  </si>
  <si>
    <t>M3-Mei</t>
  </si>
  <si>
    <t>M4-Mei</t>
  </si>
  <si>
    <t>M5-Mei</t>
  </si>
  <si>
    <t>M1-Jun</t>
  </si>
  <si>
    <t>M2-Jun</t>
  </si>
  <si>
    <t>M3-Jun</t>
  </si>
  <si>
    <t>M4-Jun</t>
  </si>
  <si>
    <t>M1-Jul</t>
  </si>
  <si>
    <t>M2-Jul</t>
  </si>
  <si>
    <t>M3-Jul</t>
  </si>
  <si>
    <t>M4-Jul</t>
  </si>
  <si>
    <t>M1-Agu</t>
  </si>
  <si>
    <t>M2-Agu</t>
  </si>
  <si>
    <t>M3-Agu</t>
  </si>
  <si>
    <t>M4-Agu</t>
  </si>
  <si>
    <t>M1-Sep</t>
  </si>
  <si>
    <t>M2-Sep</t>
  </si>
  <si>
    <t>M3-Sep</t>
  </si>
  <si>
    <t>M4-Sep</t>
  </si>
  <si>
    <t>M1-Okt</t>
  </si>
  <si>
    <t>M2-Okt</t>
  </si>
  <si>
    <t>M3-Okt</t>
  </si>
  <si>
    <t>M4-Okt</t>
  </si>
  <si>
    <t>M1-Nov</t>
  </si>
  <si>
    <t>M2-Nov</t>
  </si>
  <si>
    <t>M3-Nov</t>
  </si>
  <si>
    <t>M4-Nov</t>
  </si>
  <si>
    <t>Andil Komoditas</t>
  </si>
  <si>
    <t>1,1140</t>
  </si>
  <si>
    <t>0,3420</t>
  </si>
  <si>
    <t>1,1340</t>
  </si>
  <si>
    <t>0,3570</t>
  </si>
  <si>
    <t>0.4570</t>
  </si>
  <si>
    <t>0.2720</t>
  </si>
  <si>
    <t>0.2230</t>
  </si>
  <si>
    <t>0.1910</t>
  </si>
  <si>
    <t>-0.1830</t>
  </si>
  <si>
    <t>-0.0240</t>
  </si>
  <si>
    <t>0.1090</t>
  </si>
  <si>
    <t>0.0360</t>
  </si>
  <si>
    <t>0.0950</t>
  </si>
  <si>
    <t>0.040</t>
  </si>
  <si>
    <t>0.0720</t>
  </si>
  <si>
    <t>0.0460</t>
  </si>
  <si>
    <t>-0.3190</t>
  </si>
  <si>
    <t>-0.1230</t>
  </si>
  <si>
    <t>-0.3320</t>
  </si>
  <si>
    <t>-0.1630</t>
  </si>
  <si>
    <t>-0.2230</t>
  </si>
  <si>
    <t>-0.2610</t>
  </si>
  <si>
    <t>0.0450</t>
  </si>
  <si>
    <t>0.0960</t>
  </si>
  <si>
    <t>0.190</t>
  </si>
  <si>
    <t>0.2830</t>
  </si>
  <si>
    <t>0.2240</t>
  </si>
  <si>
    <t>0.0170</t>
  </si>
  <si>
    <t>0.3670</t>
  </si>
  <si>
    <t>0.0490</t>
  </si>
  <si>
    <t>0.6320</t>
  </si>
  <si>
    <t>0.1150</t>
  </si>
  <si>
    <t>CABAI RAWIT(1.417);CABAI MERAH(0.822);GULA PASIR(0.188)</t>
  </si>
  <si>
    <t>Desember</t>
  </si>
  <si>
    <t>CABAI MERAH(1.359);CABAI RAWIT(0.853);BAWANG MERAH(0.241)</t>
  </si>
  <si>
    <t>CABAI MERAH(1.467);CABAI RAWIT(0.991);BAWANG MERAH(0.274)</t>
  </si>
  <si>
    <t>0.274</t>
  </si>
  <si>
    <t>M1-Des</t>
  </si>
  <si>
    <t>M2-Des</t>
  </si>
  <si>
    <t>CABAI MERAH(1.355);CABAI RAWIT(0.846);BAWANG MERAH(0.347)</t>
  </si>
  <si>
    <t>CABAI MERAH(1.21);CABAI RAWIT(0.799);BAWANG MERAH(0.351)</t>
  </si>
  <si>
    <t>Komoditas Andil Perubahan Harga (3 Komoditas tertinggi)</t>
  </si>
  <si>
    <t>M3-Des</t>
  </si>
  <si>
    <t>M4-Des</t>
  </si>
  <si>
    <t>Februari '24</t>
  </si>
  <si>
    <t>Januari '24</t>
  </si>
  <si>
    <t>DAGING SAPI(0.716);BAWANG PUTIH(0.126);BAWANG MERAH(0.053)</t>
  </si>
  <si>
    <t>CABAI MERAH(-0.977);CABAI RAWIT(-0.393);TELUR AYAM RAS(-0.042)</t>
  </si>
  <si>
    <t>CABAI RAWIT(-1.0273), CABAI MERAH(-0.9684), DAGING AYAM RAS(-0.0618)</t>
  </si>
  <si>
    <t>CABAI RAWIT(-1.409);CABAI MERAH(-0.96);DAGING AYAM RAS(-0.098)</t>
  </si>
  <si>
    <t>BERAS(-1.851);CABAI RAWIT(-0.903);DAGING SAPI(-0.185)</t>
  </si>
  <si>
    <t>BERAS(-1.775);CABAI RAWIT(-0.903);DAGING AYAM RAS(-0.103)</t>
  </si>
  <si>
    <t>BERAS(-1.536);CABAI RAWIT(-1.023);BAWANG MERAH(-0.074)</t>
  </si>
  <si>
    <t>M1-Jan'24</t>
  </si>
  <si>
    <t>M2-Jan'24</t>
  </si>
  <si>
    <t>M3-Jan'24</t>
  </si>
  <si>
    <t>M4-Jan'24</t>
  </si>
  <si>
    <t>M1-Feb'24</t>
  </si>
  <si>
    <t>M2-Feb'24</t>
  </si>
  <si>
    <t>M3-Feb'24</t>
  </si>
  <si>
    <t>Desember '23</t>
  </si>
  <si>
    <t>CABAI MERAH;CABAI RAWIT;BAWANG MERAH</t>
  </si>
  <si>
    <t>Perubahan IPH (%)</t>
  </si>
  <si>
    <t>Maret'24</t>
  </si>
  <si>
    <t>BERAS(1,77);DAGING AYAM RAS(1,352);TELUR AYAM RAS(0,554)</t>
  </si>
  <si>
    <t>no. 2 di Pulau Jawa</t>
  </si>
  <si>
    <t>BERAS(1,77);DAGING AYAM RAS(1,046);TELUR AYAM RAS(0,483)</t>
  </si>
  <si>
    <t>CABAI MERAH(0,524);BERAS(0,494);DAGING SAPI(0,13)</t>
  </si>
  <si>
    <t>BERAS(0,995);CABAI MERAH(0,643);DAGING AYAM RAS(0,251)</t>
  </si>
  <si>
    <t>BERAS(1,77); DAGING AYAM RAS(1,758); TELUR AYAM RAS(0,671)</t>
  </si>
  <si>
    <t>Maret '24</t>
  </si>
  <si>
    <t>DAGING AYAM RAS(1,788); BERAS(1,77); TELUR AYAM RAS(0,671)</t>
  </si>
  <si>
    <t>M4-Feb'24</t>
  </si>
  <si>
    <t>M5-Feb'24</t>
  </si>
  <si>
    <t>M1-Mar'24</t>
  </si>
  <si>
    <t>M2-Mar'24</t>
  </si>
  <si>
    <t>M3-Mar'24</t>
  </si>
  <si>
    <t>M4-Mar'24</t>
  </si>
  <si>
    <t>CABAI MERAH(-1.1446), BERAS(-0.9792), CABAI RAWIT(-0.8677)</t>
  </si>
  <si>
    <t>BERAS(-1.2585), CABAI MERAH(-1.1175), CABAI RAWIT(-0.7906)</t>
  </si>
  <si>
    <t>BERAS(-1.3819), CABAI MERAH(-1.1503), CABAI RAWIT(-0.8411)</t>
  </si>
  <si>
    <t>BAWANG MERAH(1.1576), CABAI MERAH(0.3723), BAWANG PUTIH(0.3012)</t>
  </si>
  <si>
    <t>BAWANG MERAH(1.322), CABAI MERAH(0.5529), BAWANG PUTIH(0.3706)</t>
  </si>
  <si>
    <t>BAWANG MERAH(1.2527), CABAI MERAH(0.7264), BAWANG PUTIH(0.4097)</t>
  </si>
  <si>
    <t>BAWANG MERAH(1.1497), CABAI MERAH(0.6833), BAWANG PUTIH(0.4034)</t>
  </si>
  <si>
    <t>BAWANG MERAH(0.9942), CABAI MERAH(0.5091), BAWANG PUTIH(0.3752)</t>
  </si>
  <si>
    <t>April'24</t>
  </si>
  <si>
    <t>Mei'24</t>
  </si>
  <si>
    <t>Juni'24</t>
  </si>
  <si>
    <t>BAWANG MERAH(-0.6161), DAGING SAPI(-0.5191), CABAI MERAH(-0.4112)</t>
  </si>
  <si>
    <t>BAWANG MERAH(-0.662), DAGING AYAM RAS(-0.5778), DAGING SAPI(-0.5191)</t>
  </si>
  <si>
    <t>BAWANG MERAH(-0.7613), DAGING AYAM RAS(-0.6069), DAGING SAPI(-0.5191)</t>
  </si>
  <si>
    <t>Juli'24</t>
  </si>
  <si>
    <t>-1.16</t>
  </si>
  <si>
    <t>CABAI MERAH(-0.4619), BAWANG MERAH(-0.4465), BAWANG PUTIH(-0.1463)</t>
  </si>
  <si>
    <t>-1.19</t>
  </si>
  <si>
    <t>BAWANG MERAH(-0.5476) , CABAI MERAH(-0.4662), BAWANG PUTIH(-0.1463)</t>
  </si>
  <si>
    <t>0.09582659576</t>
  </si>
  <si>
    <t>-1.09</t>
  </si>
  <si>
    <t>BAWANG MERAH(-0.6359), CABAI MERAH(-0.5629), BAWANG PUTIH(-0.1463)</t>
  </si>
  <si>
    <t>0.2328162843</t>
  </si>
  <si>
    <t>-0.84</t>
  </si>
  <si>
    <t>BAWANG MERAH(-0.6789), CABAI MERAH(-0.6206), BAWANG PUTIH(-0.1463)</t>
  </si>
  <si>
    <t>0.2766361649</t>
  </si>
  <si>
    <t xml:space="preserve">BERAS </t>
  </si>
  <si>
    <t>Agustus'24</t>
  </si>
  <si>
    <t>CABAI RAWIT(1.4753), DAGING SAPI(0.2909), MINYAK GORENG(0.0501)</t>
  </si>
  <si>
    <t>CABAI RAWIT(1.6932), DAGING SAPI(0.2909), MINYAK GORENG(0.07)</t>
  </si>
  <si>
    <t>CABAI RAWIT(1.6665), DAGING SAPI(0.2909), MINYAK GORENG(0.162)</t>
  </si>
  <si>
    <t>CABAI RAWIT(1.4684), DAGING SAPI(0.2909), MINYAK GORENG(0.1739)</t>
  </si>
  <si>
    <t>CABAI RAWIT(1.1936), DAGING SAPI(0.2009), MINYAK GORENG(0.157)</t>
  </si>
  <si>
    <t>0.76</t>
  </si>
  <si>
    <t>1.01</t>
  </si>
  <si>
    <t>1.05</t>
  </si>
  <si>
    <t>0.81</t>
  </si>
  <si>
    <t>0.35</t>
  </si>
  <si>
    <t>0.04804583838</t>
  </si>
  <si>
    <t>0.08561326348</t>
  </si>
  <si>
    <t>0.07784548211</t>
  </si>
  <si>
    <t>0.09967019534</t>
  </si>
  <si>
    <t>0.165496222</t>
  </si>
  <si>
    <t>September'24</t>
  </si>
  <si>
    <t>CABAI RAWIT(-1.4922), DAGING SAPI(-0.3546), CABAI MERAH(-0.3118)</t>
  </si>
  <si>
    <t>CABAI RAWIT(-1.5257), CABAI MERAH(-0.4384), DAGING SAPI(-0.3546)</t>
  </si>
  <si>
    <t>CABAI RAWIT(-1.5352), CABAI MERAH(-0.5281), DAGING SAPI(-0.3546)</t>
  </si>
  <si>
    <t>0.05024977592</t>
  </si>
  <si>
    <t>0.08071300023</t>
  </si>
  <si>
    <t>0.1081811172</t>
  </si>
  <si>
    <t>Kota Batu</t>
  </si>
  <si>
    <t>Kab. Malang</t>
  </si>
  <si>
    <t>Kab. Mojokerto</t>
  </si>
  <si>
    <t>Kab. Kediri</t>
  </si>
  <si>
    <t>Kab. Blitar</t>
  </si>
  <si>
    <t>Kota Mojokerto</t>
  </si>
  <si>
    <t>Kota Blitar</t>
  </si>
  <si>
    <t>-1.34</t>
  </si>
  <si>
    <t>-1.52</t>
  </si>
  <si>
    <t>-1.14</t>
  </si>
  <si>
    <t>-1.97</t>
  </si>
  <si>
    <t>-0.76</t>
  </si>
  <si>
    <t>-0.46</t>
  </si>
  <si>
    <t>-4.44</t>
  </si>
  <si>
    <t>TELUR AYAM RAS(-1,219);DAGING AYAM RAS(-1,153);BAWANG PUTIH(-0,323)</t>
  </si>
  <si>
    <t>0.1102</t>
  </si>
  <si>
    <t>0.93</t>
  </si>
  <si>
    <t>1.95</t>
  </si>
  <si>
    <t>2.90</t>
  </si>
  <si>
    <t>2.04</t>
  </si>
  <si>
    <t>3.25</t>
  </si>
  <si>
    <t>2.51</t>
  </si>
  <si>
    <t>0.95</t>
  </si>
  <si>
    <t>CABAI RAWIT(0,158);CABAI MERAH(0,052);BERAS(0,046)</t>
  </si>
  <si>
    <t>0.0665191</t>
  </si>
  <si>
    <t>90.04</t>
  </si>
  <si>
    <t>1.82</t>
  </si>
  <si>
    <t>0.99</t>
  </si>
  <si>
    <t>-0.30</t>
  </si>
  <si>
    <t>-1.06</t>
  </si>
  <si>
    <t>2.32</t>
  </si>
  <si>
    <t>3.26</t>
  </si>
  <si>
    <t>4.09</t>
  </si>
  <si>
    <t>BERAS(-0,207);CABAI MERAH(-0,025);TELUR AYAM RAS(-0,013)</t>
  </si>
  <si>
    <t>0.067168</t>
  </si>
  <si>
    <t>2.18</t>
  </si>
  <si>
    <t>1.03</t>
  </si>
  <si>
    <t>-0.57</t>
  </si>
  <si>
    <t>-1.46</t>
  </si>
  <si>
    <t>4.31</t>
  </si>
  <si>
    <t>BERAS(-1,986);CABAI MERAH(-0,187);TELUR AYAM RAS(-0,133)</t>
  </si>
  <si>
    <t>0.0457812</t>
  </si>
  <si>
    <t>-1.27</t>
  </si>
  <si>
    <t>-0.10</t>
  </si>
  <si>
    <t>-2.38</t>
  </si>
  <si>
    <t>-2.57</t>
  </si>
  <si>
    <t>-2.00</t>
  </si>
  <si>
    <t>-3.08</t>
  </si>
  <si>
    <t>-0.62</t>
  </si>
  <si>
    <t>BERAS(-1,778);BAWANG MERAH(-0,431);MINYAK GORENG(-0,283)</t>
  </si>
  <si>
    <t>0.15</t>
  </si>
  <si>
    <t>-1.49</t>
  </si>
  <si>
    <t>0.12</t>
  </si>
  <si>
    <t>-1.07</t>
  </si>
  <si>
    <t>-1.95</t>
  </si>
  <si>
    <t>-2.72</t>
  </si>
  <si>
    <t>-0.51</t>
  </si>
  <si>
    <t>BERAS(-1,441);BAWANG MERAH(-0,367);MINYAK GORENG(-0,273)</t>
  </si>
  <si>
    <t>0.04</t>
  </si>
  <si>
    <t>0.64</t>
  </si>
  <si>
    <t>-0.27</t>
  </si>
  <si>
    <t>-0.11</t>
  </si>
  <si>
    <t>-1.18</t>
  </si>
  <si>
    <t>-2.09</t>
  </si>
  <si>
    <t>BERAS(-0,894);BAWANG MERAH(-0,335);MINYAK GORENG(-0,276)</t>
  </si>
  <si>
    <t>0.06</t>
  </si>
  <si>
    <t>-0.83</t>
  </si>
  <si>
    <t>1.22</t>
  </si>
  <si>
    <t>0.10</t>
  </si>
  <si>
    <t>0.43</t>
  </si>
  <si>
    <t>-1.99</t>
  </si>
  <si>
    <t>-0.05</t>
  </si>
  <si>
    <t>CABAI RAWIT(1,438);BAWANG PUTIH(0,327);TELUR AYAM RAS(0,076)</t>
  </si>
  <si>
    <t>-0.853</t>
  </si>
  <si>
    <t>-0.492</t>
  </si>
  <si>
    <t>0.032</t>
  </si>
  <si>
    <t>-0.728</t>
  </si>
  <si>
    <t>CABAI RAWIT(0,814);BAWANG PUTIH(0,312);TELUR AYAM RAS(0,175)</t>
  </si>
  <si>
    <t>0.1771819</t>
  </si>
  <si>
    <t>CABAI RAWIT(-3,14);DAGING AYAM RAS(-0,136);BAWANG PUTIH(-0,076)</t>
  </si>
  <si>
    <t>0.0301429</t>
  </si>
  <si>
    <t>CABAI RAWIT(-3,64);CABAI MERAH(-0,213);BAWANG MERAH(-0,079)</t>
  </si>
  <si>
    <t>0.1265909</t>
  </si>
  <si>
    <t>CABAI RAWIT(-3,968);CABAI MERAH(-0,085);BAWANG PUTIH(-0,01)</t>
  </si>
  <si>
    <t>0.146772</t>
  </si>
  <si>
    <t>83.29</t>
  </si>
  <si>
    <t>0.189</t>
  </si>
  <si>
    <t>0.291</t>
  </si>
  <si>
    <t>0.602</t>
  </si>
  <si>
    <t>-0.044</t>
  </si>
  <si>
    <t>0.283</t>
  </si>
  <si>
    <t>BAWANG MERAH(0,797);BAWANG PUTIH(0,43);BERAS(0,261)</t>
  </si>
  <si>
    <t>0.0984395</t>
  </si>
  <si>
    <t>0.508</t>
  </si>
  <si>
    <t>-0.039</t>
  </si>
  <si>
    <t>0.288</t>
  </si>
  <si>
    <t>BAWANG MERAH(0,681);BAWANG PUTIH(0,486);BERAS(0,175)</t>
  </si>
  <si>
    <t>0.0672633</t>
  </si>
  <si>
    <t>0.718</t>
  </si>
  <si>
    <t>0.681</t>
  </si>
  <si>
    <t>BAWANG MERAH(0,634);BAWANG PUTIH(0,524);TELUR AYAM RAS(0,339)</t>
  </si>
  <si>
    <t>0.0752464</t>
  </si>
  <si>
    <t>BAWANG MERAH(0,569);BAWANG PUTIH(0,508);TELUR AYAM RAS(0,5)</t>
  </si>
  <si>
    <t>0.1678302</t>
  </si>
  <si>
    <t>BAWANG MERAH(0,542);TELUR AYAM RAS(0,541);DAGING AYAM RAS(0,519)</t>
  </si>
  <si>
    <t>0.1676271</t>
  </si>
  <si>
    <t>0.434</t>
  </si>
  <si>
    <t>CABAI RAWIT(0,909);DAGING AYAM RAS(0,727);TELUR AYAM RAS(0,123)</t>
  </si>
  <si>
    <t>0.0194013</t>
  </si>
  <si>
    <t>-0.474</t>
  </si>
  <si>
    <t>CABAI RAWIT(0,879);DAGING AYAM RAS(0,766);TELUR AYAM RAS(0,069)</t>
  </si>
  <si>
    <t>UDANG BASAH</t>
  </si>
  <si>
    <t>0.0328887</t>
  </si>
  <si>
    <t>0.958</t>
  </si>
  <si>
    <t>DAGING AYAM RAS(0.866);CABAI RAWIT(0.418);BAWANG PUTIH(0.038)</t>
  </si>
  <si>
    <t>0.141844</t>
  </si>
  <si>
    <t>0.199</t>
  </si>
  <si>
    <t>0.647</t>
  </si>
  <si>
    <t>0.558</t>
  </si>
  <si>
    <t>-0.310</t>
  </si>
  <si>
    <t>0.424</t>
  </si>
  <si>
    <t>DAGING AYAM RAS(0.45);CABAI RAWIT(0.137);UDANG BASAH(0.089)</t>
  </si>
  <si>
    <t>0.1569624</t>
  </si>
  <si>
    <t>-0.02</t>
  </si>
  <si>
    <t>0.125</t>
  </si>
  <si>
    <t>-0.675</t>
  </si>
  <si>
    <t>0.832</t>
  </si>
  <si>
    <t>-0.080</t>
  </si>
  <si>
    <t>-0.136</t>
  </si>
  <si>
    <t>CABAI RAWIT(-0.489);IKAN KEMBUNG/IKAN GEMBUNG/ IKAN BANYAR/IKAN GEMBOLO/ IKAN ASO-ASO(-0.41);BAWANG MERAH(-0.092)</t>
  </si>
  <si>
    <t>0.0668001</t>
  </si>
  <si>
    <t>0.115</t>
  </si>
  <si>
    <t>0.573</t>
  </si>
  <si>
    <t>-0.287</t>
  </si>
  <si>
    <t>-0.489</t>
  </si>
  <si>
    <t>0.209</t>
  </si>
  <si>
    <t>-0.323</t>
  </si>
  <si>
    <t>-0.325</t>
  </si>
  <si>
    <t>CABAI RAWIT(-0.484);IKAN KEMBUNG/IKAN GEMBUNG/ IKAN BANYAR/IKAN GEMBOLO/ IKAN ASO-ASO(-0.372);BAWANG MERAH(-0.198)</t>
  </si>
  <si>
    <t>0.1119163</t>
  </si>
  <si>
    <t>0.13</t>
  </si>
  <si>
    <t>0.263</t>
  </si>
  <si>
    <t>-0.385</t>
  </si>
  <si>
    <t>-0.578</t>
  </si>
  <si>
    <t>-0.710</t>
  </si>
  <si>
    <t>-0.407</t>
  </si>
  <si>
    <t>-0.360</t>
  </si>
  <si>
    <t>CABAI RAWIT(-0.486);IKAN KEMBUNG/IKAN GEMBUNG/ IKAN BANYAR/IKAN GEMBOLO/ IKAN ASO-ASO(-0.368);BAWANG MERAH(-0.272)</t>
  </si>
  <si>
    <t>0.1102111</t>
  </si>
  <si>
    <t>0.093</t>
  </si>
  <si>
    <t>0.056</t>
  </si>
  <si>
    <t>-0.318</t>
  </si>
  <si>
    <t>-0.621</t>
  </si>
  <si>
    <t>-0.420</t>
  </si>
  <si>
    <t>-0.466</t>
  </si>
  <si>
    <t>CABAI RAWIT(-0.4);IKAN KEMBUNG/IKAN GEMBUNG/ IKAN BANYAR/IKAN GEMBOLO/ IKAN ASO-ASO(-0.367);BAWANG MERAH(-0.361)</t>
  </si>
  <si>
    <t>0.1420353</t>
  </si>
  <si>
    <t>-0.03</t>
  </si>
  <si>
    <t>-0.821</t>
  </si>
  <si>
    <t>0.481</t>
  </si>
  <si>
    <t>-0.494</t>
  </si>
  <si>
    <t>-0.588</t>
  </si>
  <si>
    <t>DAGING AYAM RAS(-0,66);BAWANG MERAH(-0,284);CABAI MERAH(-0,093)</t>
  </si>
  <si>
    <t>0.0559436</t>
  </si>
  <si>
    <t>-0.737</t>
  </si>
  <si>
    <t>-0.860</t>
  </si>
  <si>
    <t>0.873</t>
  </si>
  <si>
    <t>-0.330</t>
  </si>
  <si>
    <t>0.000245</t>
  </si>
  <si>
    <t>-0.562</t>
  </si>
  <si>
    <t>DAGING AYAM RAS(-0,679);BAWANG MERAH(-0,303);UDANG BASAH(-0,107)</t>
  </si>
  <si>
    <t>0.0603688</t>
  </si>
  <si>
    <t>-0.888</t>
  </si>
  <si>
    <t>-0.734</t>
  </si>
  <si>
    <t>0.355</t>
  </si>
  <si>
    <t>-0.177</t>
  </si>
  <si>
    <t>0.088284</t>
  </si>
  <si>
    <t>-0.348</t>
  </si>
  <si>
    <t>DAGING AYAM RAS(-0,588);BAWANG MERAH(-0,32);BAWANG PUTIH(-0,137)</t>
  </si>
  <si>
    <t>0.0876345</t>
  </si>
  <si>
    <t>-0.9</t>
  </si>
  <si>
    <t>-0.690</t>
  </si>
  <si>
    <t>-0.154</t>
  </si>
  <si>
    <t>-0.202</t>
  </si>
  <si>
    <t>0.231801</t>
  </si>
  <si>
    <t>-0.260</t>
  </si>
  <si>
    <t>DAGING AYAM RAS(-0.552);BAWANG MERAH(-0.356);BAWANG PUTIH(-0.164)</t>
  </si>
  <si>
    <t>0.1084685</t>
  </si>
  <si>
    <t>-0.548</t>
  </si>
  <si>
    <t>-0.808</t>
  </si>
  <si>
    <t>-0.248</t>
  </si>
  <si>
    <t>-0.798107</t>
  </si>
  <si>
    <t>CABAI RAWIT(-0.754);TELUR AYAM RAS(-0.35);BAWANG MERAH(-0.181)</t>
  </si>
  <si>
    <t>0.0343522</t>
  </si>
  <si>
    <t>-0.6</t>
  </si>
  <si>
    <t>-0.749</t>
  </si>
  <si>
    <t>-0.768</t>
  </si>
  <si>
    <t>0.377</t>
  </si>
  <si>
    <t>CABAI RAWIT(-0.712);TELUR AYAM RAS(-0.367);BAWANG MERAH(-0.179)</t>
  </si>
  <si>
    <t>0.0508415</t>
  </si>
  <si>
    <t>-0.404</t>
  </si>
  <si>
    <t>-0.777</t>
  </si>
  <si>
    <t>-0.731</t>
  </si>
  <si>
    <t>0.259</t>
  </si>
  <si>
    <t>CABAI RAWIT(-0.686);TELUR AYAM RAS(-0.382);BAWANG MERAH(-0.185)</t>
  </si>
  <si>
    <t>0.0605668</t>
  </si>
  <si>
    <t>-0.37</t>
  </si>
  <si>
    <t>-0.744</t>
  </si>
  <si>
    <t>-0.472</t>
  </si>
  <si>
    <t>0.290</t>
  </si>
  <si>
    <t>CABAI RAWIT(-0.661);TELUR AYAM RAS(-0.389);BAWANG MERAH(-0.198)</t>
  </si>
  <si>
    <t>0.1125847</t>
  </si>
  <si>
    <t>0.101</t>
  </si>
  <si>
    <t>0.708</t>
  </si>
  <si>
    <t>CABAI RAWIT(0.622);BERAS(0.326);UDANG BASAH(0.202)</t>
  </si>
  <si>
    <t>0.0608658</t>
  </si>
  <si>
    <t>0.221</t>
  </si>
  <si>
    <t>0.740</t>
  </si>
  <si>
    <t>CABAI RAWIT(0.824);UDANG BASAH(0.202);IKAN KEMBUNG/IKAN GEMBUNG/ IKAN BANYAR/IKAN GEMBOLO/ IKAN ASO-ASO(0.174)</t>
  </si>
  <si>
    <t>0.1158816</t>
  </si>
  <si>
    <t>0.323</t>
  </si>
  <si>
    <t>0.872</t>
  </si>
  <si>
    <t>CABAI RAWIT(0.938);IKAN KEMBUNG/IKAN GEMBUNG/ IKAN BANYAR/IKAN GEMBOLO/ IKAN ASO-ASO(0.219);UDANG BASAH(0.15)</t>
  </si>
  <si>
    <t>0.1271826</t>
  </si>
  <si>
    <t>0.363</t>
  </si>
  <si>
    <t>CABAI RAWIT(1.14);BERAS(0.28);IKAN KEMBUNG/IKAN GEMBUNG/ IKAN BANYAR/IKAN GEMBOLO/ IKAN ASO-ASO(0.142)</t>
  </si>
  <si>
    <t>0.2000656</t>
  </si>
  <si>
    <t>0.672</t>
  </si>
  <si>
    <t>CABAI RAWIT(1.169);BERAS(0.7);CABAI MERAH(0.459)</t>
  </si>
  <si>
    <t>0.1104231</t>
  </si>
  <si>
    <t>0.887</t>
  </si>
  <si>
    <t>CABAI RAWIT(1.417);CABAI MERAH(0.748);BERAS(0.7)</t>
  </si>
  <si>
    <t>0.1674465</t>
  </si>
  <si>
    <t>CABAI RAWIT(1.541);CABAI MERAH(0.938);BERAS(0.749)</t>
  </si>
  <si>
    <t>0.1897265</t>
  </si>
  <si>
    <t>CABAI RAWIT(1.859);CABAI MERAH(1.076);BERAS(0.586)</t>
  </si>
  <si>
    <t>0.1655824</t>
  </si>
  <si>
    <t>CABAI MERAH(1.122);CABAI RAWIT(0.695);TEMPE(0.262)</t>
  </si>
  <si>
    <t>0.0415942</t>
  </si>
  <si>
    <t>CABAI MERAH(1.037);CABAI RAWIT(0.647);TEMPE(0.262)</t>
  </si>
  <si>
    <t>0.1028662</t>
  </si>
  <si>
    <t>0.966</t>
  </si>
  <si>
    <t>0.573153</t>
  </si>
  <si>
    <t>CABAI MERAH(0.729);CABAI RAWIT(0.485);BAWANG MERAH(0.305)</t>
  </si>
  <si>
    <t>0.1230557</t>
  </si>
  <si>
    <t>0.977</t>
  </si>
  <si>
    <t>0.709</t>
  </si>
  <si>
    <t>0.464307</t>
  </si>
  <si>
    <t>CABAI MERAH(0.584);BAWANG MERAH(0.381);CABAI RAWIT(0.319)</t>
  </si>
  <si>
    <t>0.1452105</t>
  </si>
  <si>
    <t>0.166</t>
  </si>
  <si>
    <t>-0.226</t>
  </si>
  <si>
    <t>CABAI RAWIT(-0.557);CABAI MERAH(-0.416);TELUR AYAM RAS(-0.152)</t>
  </si>
  <si>
    <t>0.0585301</t>
  </si>
  <si>
    <t>-0.746</t>
  </si>
  <si>
    <t>CABAI RAWIT(-2.11);CABAI MERAH(-0.93);TELUR AYAM RAS(-0.138)</t>
  </si>
  <si>
    <t>0.2551725</t>
  </si>
  <si>
    <t>CABAI RAWIT(-2.6921), CABAI MERAH(-0.8883), TELUR AYAM RAS(-0.1381)</t>
  </si>
  <si>
    <t>0.29</t>
  </si>
  <si>
    <t>CABAI RAWIT(-3.068);CABAI MERAH(-0.719);TELUR AYAM RAS(-0.117)</t>
  </si>
  <si>
    <t>0.3073025066</t>
  </si>
  <si>
    <t>-0.819</t>
  </si>
  <si>
    <t>-0.638</t>
  </si>
  <si>
    <t>0.229</t>
  </si>
  <si>
    <t>CABAI RAWIT(-1.311);BAWANG MERAH(-0.618);DAGING AYAM RAS(-0.123)</t>
  </si>
  <si>
    <t>0.09108722607</t>
  </si>
  <si>
    <t>-0.412</t>
  </si>
  <si>
    <t>0.039</t>
  </si>
  <si>
    <t>-0.352</t>
  </si>
  <si>
    <t>0.892</t>
  </si>
  <si>
    <t>BERAS(1.267);CABAI MERAH(0.447);DAGING AYAM RAS(0.139)</t>
  </si>
  <si>
    <t>0.09275030785</t>
  </si>
  <si>
    <t>0.195</t>
  </si>
  <si>
    <t>BERAS(2.053);CABAI MERAH(0.5);DAGING AYAM RAS(0.448)</t>
  </si>
  <si>
    <t>0.31</t>
  </si>
  <si>
    <t>0.693</t>
  </si>
  <si>
    <t>0.642</t>
  </si>
  <si>
    <t>BERAS(1.718);CABAI MERAH(0.636);DAGING AYAM RAS(0.494)</t>
  </si>
  <si>
    <t>0.3714574347</t>
  </si>
  <si>
    <t>BERAS(1.666);CABAI MERAH(0.778);DAGING AYAM RAS(0.674)</t>
  </si>
  <si>
    <t>0.3230810337</t>
  </si>
  <si>
    <t>DAGING AYAM RAS(1,642);BERAS(1,135);TELUR AYAM RAS(0,811)</t>
  </si>
  <si>
    <t>DAGING AYAM RAS(1,536);BERAS(1,157);TELUR AYAM RAS(0,811)</t>
  </si>
  <si>
    <t>0.116502832136133</t>
  </si>
  <si>
    <t>DAGING AYAM RAS(1.375); BERAS(1.172); TELUR AYAM RAS(0.758)</t>
  </si>
  <si>
    <t>0.24151504904027501</t>
  </si>
  <si>
    <t>3.92</t>
  </si>
  <si>
    <t>1.56</t>
  </si>
  <si>
    <t>0.83</t>
  </si>
  <si>
    <t>1.66</t>
  </si>
  <si>
    <t>1.02</t>
  </si>
  <si>
    <t>DAGING AYAM RAS(1.324); BERAS(1.177); TELUR AYAM RAS(0.68)</t>
  </si>
  <si>
    <t>0.255624656</t>
  </si>
  <si>
    <t>-3.69</t>
  </si>
  <si>
    <t>-3.16</t>
  </si>
  <si>
    <t>-1.3</t>
  </si>
  <si>
    <t>-2.9</t>
  </si>
  <si>
    <t>-2.31</t>
  </si>
  <si>
    <t>-2.01</t>
  </si>
  <si>
    <t>-3.07</t>
  </si>
  <si>
    <t>CABAI RAWIT(-1.0172), CABAI MERAH(-0.7546), BERAS(-0.7141)</t>
  </si>
  <si>
    <t>0.06173306479</t>
  </si>
  <si>
    <t>-3.38</t>
  </si>
  <si>
    <t>-2.82</t>
  </si>
  <si>
    <t>-2.63</t>
  </si>
  <si>
    <t>-1.45</t>
  </si>
  <si>
    <t>-1.26</t>
  </si>
  <si>
    <t>BERAS(-1.1036), CABAI RAWIT(-1.0537), CABAI MERAH(-0.7927)</t>
  </si>
  <si>
    <t>0.2007463311</t>
  </si>
  <si>
    <t>-3.43</t>
  </si>
  <si>
    <t>-2.84</t>
  </si>
  <si>
    <t>-0.99</t>
  </si>
  <si>
    <t>-3.01</t>
  </si>
  <si>
    <t>-1.03</t>
  </si>
  <si>
    <t>-1.98</t>
  </si>
  <si>
    <t>BERAS(-1.7548), CABAI RAWIT(-1.0226), TELUR AYAM RAS(-0.7993)</t>
  </si>
  <si>
    <t>0.1855</t>
  </si>
  <si>
    <t>1.58</t>
  </si>
  <si>
    <t>-0.13</t>
  </si>
  <si>
    <t>-0.39</t>
  </si>
  <si>
    <t>0.28</t>
  </si>
  <si>
    <t>1.98</t>
  </si>
  <si>
    <t>BERAS(-0.8287), DAGING AYAM RAS(-0.4617), CABAI RAWIT(-0.3679)</t>
  </si>
  <si>
    <t>0.05631346057</t>
  </si>
  <si>
    <t>1.81</t>
  </si>
  <si>
    <t>-0.09</t>
  </si>
  <si>
    <t>-0.32</t>
  </si>
  <si>
    <t>0.33</t>
  </si>
  <si>
    <t>-0.81</t>
  </si>
  <si>
    <t>-0.88</t>
  </si>
  <si>
    <t>1.37</t>
  </si>
  <si>
    <t>CABAI MERAH(1.0822), BAWANG MERAH(0.3013), TELUR AYAM RAS(0.2026)</t>
  </si>
  <si>
    <t>0.05047696997</t>
  </si>
  <si>
    <t>2.08</t>
  </si>
  <si>
    <t>0.03</t>
  </si>
  <si>
    <t>-0.38</t>
  </si>
  <si>
    <t>0.09</t>
  </si>
  <si>
    <t>-1.22</t>
  </si>
  <si>
    <t>1.99</t>
  </si>
  <si>
    <t>CABAI MERAH(0.7223), TELUR AYAM RAS(0.3645), BAWANG MERAH(0.1414)</t>
  </si>
  <si>
    <t>0.1433297661</t>
  </si>
  <si>
    <t>1.89</t>
  </si>
  <si>
    <t>-0.08</t>
  </si>
  <si>
    <t>-0.85</t>
  </si>
  <si>
    <t>-0.77</t>
  </si>
  <si>
    <t>-</t>
  </si>
  <si>
    <t>1.50</t>
  </si>
  <si>
    <t>-0.12</t>
  </si>
  <si>
    <t>-1.44</t>
  </si>
  <si>
    <t>-1.28</t>
  </si>
  <si>
    <t>-1.04</t>
  </si>
  <si>
    <t>BERAS(-0.488), CABAI RAWIT(-0.2883), DAGING AYAM RAS(-0.2022)</t>
  </si>
  <si>
    <t>0.1446796552</t>
  </si>
  <si>
    <t>-2.15</t>
  </si>
  <si>
    <t>-0.73</t>
  </si>
  <si>
    <t>0.2</t>
  </si>
  <si>
    <t>-1.58</t>
  </si>
  <si>
    <t>-2.04</t>
  </si>
  <si>
    <t>-0.64</t>
  </si>
  <si>
    <t>-2.69</t>
  </si>
  <si>
    <t>DAGING AYAM RAS(-0.9317), BAWANG MERAH(-0.916), TELUR AYAM RAS(-0.2963)</t>
  </si>
  <si>
    <t>0.0644</t>
  </si>
  <si>
    <t>-0.78</t>
  </si>
  <si>
    <t>-0.53</t>
  </si>
  <si>
    <t>-2.32</t>
  </si>
  <si>
    <t>-2.65</t>
  </si>
  <si>
    <t>BAWANG MERAH(-0.9169), DAGING AYAM RAS(-0.8494), TELUR AYAM RAS(-0.2806)</t>
  </si>
  <si>
    <t>0.1390394703</t>
  </si>
  <si>
    <t>-1.15</t>
  </si>
  <si>
    <t>-3.19</t>
  </si>
  <si>
    <t>-1.4</t>
  </si>
  <si>
    <t>-3.23</t>
  </si>
  <si>
    <t>BAWANG MERAH(-0.9834), DAGING AYAM RAS(-0.7216), TELUR AYAM RAS(-0.285)</t>
  </si>
  <si>
    <t>0.2179935204</t>
  </si>
  <si>
    <t>-0.23</t>
  </si>
  <si>
    <t>-0.19</t>
  </si>
  <si>
    <t>-0.93</t>
  </si>
  <si>
    <t>-1.71</t>
  </si>
  <si>
    <t>-1.08</t>
  </si>
  <si>
    <t>BAWANG MERAH(-0.492), CABAI MERAH(-0.4483), DAGING AYAM RAS(-0.2535)</t>
  </si>
  <si>
    <t>0.155302073</t>
  </si>
  <si>
    <t>0.19</t>
  </si>
  <si>
    <t>-0.21</t>
  </si>
  <si>
    <t>-1.47</t>
  </si>
  <si>
    <t>0.24</t>
  </si>
  <si>
    <t>-0.54</t>
  </si>
  <si>
    <t>CABAI MERAH(-0.6031) , BAWANG MERAH(-0.5951), DAGING AYAM RAS(-0.2535)</t>
  </si>
  <si>
    <t>0.2247053874</t>
  </si>
  <si>
    <t>0.71</t>
  </si>
  <si>
    <t>-0.17</t>
  </si>
  <si>
    <t>-0.89</t>
  </si>
  <si>
    <t>0.8</t>
  </si>
  <si>
    <t>0.34</t>
  </si>
  <si>
    <t>BAWANG MERAH(-0.8115), CABAI MERAH(-0.629), BAWANG PUTIH(-0.1749)</t>
  </si>
  <si>
    <t>0.2931853764</t>
  </si>
  <si>
    <t>0.55</t>
  </si>
  <si>
    <t>-0.50</t>
  </si>
  <si>
    <t>1.24</t>
  </si>
  <si>
    <t>0.78</t>
  </si>
  <si>
    <t>BAWANG MERAH(-0.8992), CABAI MERAH(-0.5844), DAGING AYAM RAS(-0.312)</t>
  </si>
  <si>
    <t>0.2784040545</t>
  </si>
  <si>
    <t>-1.23</t>
  </si>
  <si>
    <t>0.05</t>
  </si>
  <si>
    <t>1.49</t>
  </si>
  <si>
    <t>0.89</t>
  </si>
  <si>
    <t>CABAI RAWIT(1.9018), UDANG BASAH(0.0561),</t>
  </si>
  <si>
    <t>0.08156852246</t>
  </si>
  <si>
    <t>0.08</t>
  </si>
  <si>
    <t>0.47</t>
  </si>
  <si>
    <t>1.42</t>
  </si>
  <si>
    <t>1.23</t>
  </si>
  <si>
    <t>CABAI RAWIT(1.493), UDANG BASAH(0.064), SUSU BUBUK UNTUK BALITA(0)</t>
  </si>
  <si>
    <t>0.09796612511</t>
  </si>
  <si>
    <t>-0.95</t>
  </si>
  <si>
    <t>0.52</t>
  </si>
  <si>
    <t>CABAI RAWIT(1.0511), UDANG BASAH(0.0684), MINYAK GORENG(0.0269)</t>
  </si>
  <si>
    <t>0.1485954974</t>
  </si>
  <si>
    <t>-1.10</t>
  </si>
  <si>
    <t>0.02</t>
  </si>
  <si>
    <t>-0.25</t>
  </si>
  <si>
    <t>0.94</t>
  </si>
  <si>
    <t>-1.85</t>
  </si>
  <si>
    <t>DAGING AYAM RAS(-0.5291), BAWANG MERAH(-0.3653), CABAI MERAH(-0.1024)</t>
  </si>
  <si>
    <t>0.1802043797</t>
  </si>
  <si>
    <t>-0.66</t>
  </si>
  <si>
    <t>-2.66</t>
  </si>
  <si>
    <t>-1.12</t>
  </si>
  <si>
    <t>DAGING AYAM RAS(-0.4144), BAWANG MERAH(-0.3748), CABAI MERAH(-0.1352)</t>
  </si>
  <si>
    <t>0.2761244036</t>
  </si>
  <si>
    <t>-2.58</t>
  </si>
  <si>
    <t>-1.29</t>
  </si>
  <si>
    <t>-1.67</t>
  </si>
  <si>
    <t>-2.92</t>
  </si>
  <si>
    <t>-3.30</t>
  </si>
  <si>
    <t>CABAI RAWIT(-1.6909), CABAI MERAH(-0.4673), TELUR AYAM RAS(-0.372)</t>
  </si>
  <si>
    <t>0.0616500087</t>
  </si>
  <si>
    <t>-2.88</t>
  </si>
  <si>
    <t>-1.53</t>
  </si>
  <si>
    <t>-0.26</t>
  </si>
  <si>
    <t>-1.80</t>
  </si>
  <si>
    <t>-2.24</t>
  </si>
  <si>
    <t>-2.90</t>
  </si>
  <si>
    <t>-3.44</t>
  </si>
  <si>
    <t>CABAI RAWIT(-1.5852), CABAI MERAH(-0.5679), TELUR AYAM RAS(-0.386)</t>
  </si>
  <si>
    <t>0.07396136905</t>
  </si>
  <si>
    <t>-3.05</t>
  </si>
  <si>
    <t>-0.290</t>
  </si>
  <si>
    <t>CABAI RAWIT(-1.6266), CABAI MERAH(-0.6682), TELUR AYAM RAS(-0.3702)</t>
  </si>
  <si>
    <t>0.1277743485</t>
  </si>
  <si>
    <t>Laju Pertumbuhan Ekonomi</t>
  </si>
  <si>
    <t>PDRB Atas Dasar Harga Berlaku (Miliar Rp)</t>
  </si>
  <si>
    <t>PDRB Atas Dasar Harga Konstan (Miliar Rp)</t>
  </si>
  <si>
    <t>Indeks Gini</t>
  </si>
  <si>
    <t>Jumlah Penduduk Miskin (ribu)</t>
  </si>
  <si>
    <t>Persentase Penduduk Miskin (%)</t>
  </si>
  <si>
    <t>Indeks Kedalaman Kemiskinan (P1)</t>
  </si>
  <si>
    <t>Indeks Keparahan Kemiskinan (P2)</t>
  </si>
  <si>
    <t>Tingkat Pengangguran Terbuka (%)</t>
  </si>
  <si>
    <t>Tingkat partisipasi angkatan kerja</t>
  </si>
  <si>
    <t>Kontribusi sektor Pertanian, Kehutanan, dan Perikanan terhadap PDRB</t>
  </si>
  <si>
    <t>Kontribusi sektor pertambangan terhadap PDRB</t>
  </si>
  <si>
    <t>Penyediaan Akomodasi dan Makan Minum</t>
  </si>
  <si>
    <t>Kontribusi Perdagangan Besar dan Eceran, Reparasi Mobil dan Sepeda Motor terhadap PDRB</t>
  </si>
  <si>
    <t>Kontribusi sektor Industri Pengolahan terhadap PDRB</t>
  </si>
  <si>
    <t>Kontribusi Jasa Lainnya</t>
  </si>
  <si>
    <t>Pengeluaran Per Kapita Riil Disesuaikan (Ribu Rupiah)</t>
  </si>
  <si>
    <t>Indeks Pembangunan Manusia</t>
  </si>
  <si>
    <t>Angka usia harapan hidup</t>
  </si>
  <si>
    <t>0.930</t>
  </si>
  <si>
    <t>0.430</t>
  </si>
  <si>
    <t>0.330</t>
  </si>
  <si>
    <t>0.090</t>
  </si>
  <si>
    <t>0.990</t>
  </si>
  <si>
    <t>0.470</t>
  </si>
  <si>
    <t>0.080</t>
  </si>
  <si>
    <t>0.130</t>
  </si>
  <si>
    <t>0.760</t>
  </si>
  <si>
    <t>0.810</t>
  </si>
  <si>
    <t>0.350</t>
  </si>
  <si>
    <t>Gini Rasio</t>
  </si>
  <si>
    <t>Laju Pertumbuhan Ekonomi (%)</t>
  </si>
  <si>
    <t>Tingkat partisipasi angkatan kerja (%)</t>
  </si>
  <si>
    <t xml:space="preserve">Kontribusi PDRB berdasarkan Sektor </t>
  </si>
  <si>
    <t>Perdagangan Besar dan Eceran, Reparasi Mobil dan Sepeda Motor terhadap PDRB</t>
  </si>
  <si>
    <t>Industri Pengolahan</t>
  </si>
  <si>
    <t>Jasa Lainnya</t>
  </si>
  <si>
    <t>Pertanian, Kehutanan, dan Perikanan</t>
  </si>
  <si>
    <t>M1-Apr'24</t>
  </si>
  <si>
    <t>M3-Apr'24</t>
  </si>
  <si>
    <t>M4-Apr'24</t>
  </si>
  <si>
    <t>M1-Mei'24</t>
  </si>
  <si>
    <t>M2-Mei'24</t>
  </si>
  <si>
    <t>M3-Mei'24</t>
  </si>
  <si>
    <t>M4-Mei'24</t>
  </si>
  <si>
    <t>M5-Mei'24</t>
  </si>
  <si>
    <t>M1-Jun'24</t>
  </si>
  <si>
    <t>M3-Jun'24</t>
  </si>
  <si>
    <t>M4-Jun'24</t>
  </si>
  <si>
    <t>M1-Jul'24</t>
  </si>
  <si>
    <t>M2-Jul'24</t>
  </si>
  <si>
    <t>M3-Jul'24</t>
  </si>
  <si>
    <t>M4-Jul'24</t>
  </si>
  <si>
    <t>M1-Agu'24</t>
  </si>
  <si>
    <t>M2-Agu'24</t>
  </si>
  <si>
    <t>M3-Agu'24</t>
  </si>
  <si>
    <t>M4-Agu'24</t>
  </si>
  <si>
    <t>M5-Agu'24</t>
  </si>
  <si>
    <t>Oktober'24</t>
  </si>
  <si>
    <t>CABAI RAWIT(-1.5415), CABAI MERAH(-0.5846), DAGING SAPI(-0.3546)</t>
  </si>
  <si>
    <t>M1-Sep'24</t>
  </si>
  <si>
    <t>M2-Sep'24</t>
  </si>
  <si>
    <t>M3-Sep'24</t>
  </si>
  <si>
    <t>M4-Sep'24</t>
  </si>
  <si>
    <t>M1-Okt'24</t>
  </si>
  <si>
    <t>M2-Okt'24</t>
  </si>
  <si>
    <t>M3-Okt'24</t>
  </si>
  <si>
    <t>M4-Okt'24</t>
  </si>
  <si>
    <t>M5-Okt'24</t>
  </si>
  <si>
    <t>M1-Nov'24</t>
  </si>
  <si>
    <t>M2-Nov'24</t>
  </si>
  <si>
    <t>M3-Nov'24</t>
  </si>
  <si>
    <t>M1-Des'24</t>
  </si>
  <si>
    <t>M4-Nov'24</t>
  </si>
  <si>
    <t>M2-Des'24</t>
  </si>
  <si>
    <t>CABAI MERAH(-0.1531), DAGING AYAM RAS(-0.0754), BERAS(-0.0517)</t>
  </si>
  <si>
    <t>November'24</t>
  </si>
  <si>
    <t>Desember'24</t>
  </si>
  <si>
    <t>CABAI MERAH(-0.1993), BERAS(-0.1514), DAGING AYAM RAS(-0.0754)</t>
  </si>
  <si>
    <t>0.03194219858755938</t>
  </si>
  <si>
    <t>CABAI MERAH(-0.2207), BERAS(-0.1845), DAGING AYAM RAS(-0.0563)</t>
  </si>
  <si>
    <t>BAWANG MERAH(0.2054), BAWANG PUTIH(0.1138), CABAI RAWIT(0.0684)</t>
  </si>
  <si>
    <t>BAWANG MERAH(0.2448), DAGING AYAM RAS(0.1621), BAWANG PUTIH(0.1318)</t>
  </si>
  <si>
    <t>DAGING AYAM RAS(0.6307), BAWANG MERAH(0.3708), BAWANG PUTIH(0.073)</t>
  </si>
  <si>
    <t>DAGING AYAM RAS(0.485), BAWANG MERAH(0.3708), BAWANG PUTIH(0.073)</t>
  </si>
  <si>
    <t>BAWANG MERAH(0.5056), DAGING AYAM RAS(0.4167), BAWANG PUTIH(0.073)</t>
  </si>
  <si>
    <t>BAWANG MERAH(0.4372), DAGING AYAM RAS(0.4369), BAWANG PUTIH(0.073)</t>
  </si>
  <si>
    <t>BAWANG MERAH(0.4769), PISANG(0.0365), TEPUNG TERIGU(0.0273)</t>
  </si>
  <si>
    <t>BAWANG MERAH(0.4769), CABAI MERAH(0.1362), DAGING AYAM RAS(0.0965)</t>
  </si>
  <si>
    <t>BAWANG MERAH(0.4903), CABAI MERAH(0.2348), DAGING AYAM RAS(0.1158)</t>
  </si>
  <si>
    <t>BAWANG MERAH(0.4769), DAGING AYAM RAS(0.0391), PISANG(0.0365)</t>
  </si>
  <si>
    <t>Januari '25</t>
  </si>
  <si>
    <t>Februari '25</t>
  </si>
  <si>
    <t>Maret'25</t>
  </si>
  <si>
    <t>April'25</t>
  </si>
  <si>
    <t>Mei'25</t>
  </si>
  <si>
    <t>Juni'25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</si>
</sst>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0_-;\-* #,##0.000_-;_-* &quot;-&quot;_-;_-@"/>
    <numFmt numFmtId="165" formatCode="0.000"/>
    <numFmt numFmtId="166" formatCode="0.0"/>
    <numFmt numFmtId="167" formatCode="0.0000"/>
    <numFmt numFmtId="168" formatCode="0.000000000"/>
  </numFmts>
  <fonts count="3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11111"/>
      <name val="Arial"/>
      <family val="2"/>
    </font>
    <font>
      <sz val="11"/>
      <color rgb="FF111111"/>
      <name val="Arial"/>
      <family val="2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BD5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15" applyNumberFormat="0" applyAlignment="0" applyProtection="0"/>
    <xf numFmtId="0" fontId="29" fillId="12" borderId="16" applyNumberFormat="0" applyAlignment="0" applyProtection="0"/>
    <xf numFmtId="0" fontId="30" fillId="12" borderId="15" applyNumberFormat="0" applyAlignment="0" applyProtection="0"/>
    <xf numFmtId="0" fontId="31" fillId="0" borderId="17" applyNumberFormat="0" applyFill="0" applyAlignment="0" applyProtection="0"/>
    <xf numFmtId="0" fontId="32" fillId="13" borderId="18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0" applyNumberFormat="0" applyFill="0" applyAlignment="0" applyProtection="0"/>
    <xf numFmtId="0" fontId="3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3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3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3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36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36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0" borderId="0"/>
    <xf numFmtId="0" fontId="20" fillId="14" borderId="19" applyNumberFormat="0" applyFont="0" applyAlignment="0" applyProtection="0"/>
    <xf numFmtId="0" fontId="13" fillId="0" borderId="0"/>
    <xf numFmtId="0" fontId="13" fillId="0" borderId="0"/>
  </cellStyleXfs>
  <cellXfs count="1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/>
    <xf numFmtId="0" fontId="1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/>
    <xf numFmtId="2" fontId="1" fillId="0" borderId="0" xfId="1" applyNumberFormat="1" applyFont="1" applyAlignment="1">
      <alignment horizontal="right" vertic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0" xfId="1" quotePrefix="1" applyFont="1"/>
    <xf numFmtId="0" fontId="1" fillId="0" borderId="0" xfId="0" applyFont="1" applyAlignment="1">
      <alignment vertical="center"/>
    </xf>
    <xf numFmtId="0" fontId="2" fillId="0" borderId="0" xfId="0" quotePrefix="1" applyFont="1"/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1" applyFont="1" applyAlignment="1">
      <alignment horizontal="left"/>
    </xf>
    <xf numFmtId="2" fontId="1" fillId="0" borderId="0" xfId="1" applyNumberFormat="1" applyFont="1" applyAlignment="1">
      <alignment horizontal="center" vertical="center"/>
    </xf>
    <xf numFmtId="166" fontId="2" fillId="0" borderId="0" xfId="1" applyNumberFormat="1" applyFont="1"/>
    <xf numFmtId="165" fontId="1" fillId="0" borderId="0" xfId="0" applyNumberFormat="1" applyFont="1" applyAlignment="1">
      <alignment horizontal="right" vertical="center"/>
    </xf>
    <xf numFmtId="2" fontId="2" fillId="0" borderId="0" xfId="0" applyNumberFormat="1" applyFont="1"/>
    <xf numFmtId="165" fontId="1" fillId="0" borderId="0" xfId="1" applyNumberFormat="1" applyFont="1" applyAlignment="1">
      <alignment horizontal="right" vertical="center"/>
    </xf>
    <xf numFmtId="2" fontId="2" fillId="0" borderId="0" xfId="1" applyNumberFormat="1" applyFont="1"/>
    <xf numFmtId="165" fontId="1" fillId="0" borderId="0" xfId="1" quotePrefix="1" applyNumberFormat="1" applyFont="1" applyAlignment="1">
      <alignment horizontal="right" vertical="center"/>
    </xf>
    <xf numFmtId="2" fontId="1" fillId="0" borderId="0" xfId="1" quotePrefix="1" applyNumberFormat="1" applyFont="1" applyAlignment="1">
      <alignment horizontal="left" vertical="center"/>
    </xf>
    <xf numFmtId="2" fontId="1" fillId="0" borderId="0" xfId="1" quotePrefix="1" applyNumberFormat="1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/>
    <xf numFmtId="165" fontId="1" fillId="0" borderId="0" xfId="0" quotePrefix="1" applyNumberFormat="1" applyFont="1" applyAlignment="1">
      <alignment horizontal="right" vertical="center"/>
    </xf>
    <xf numFmtId="165" fontId="1" fillId="0" borderId="0" xfId="0" quotePrefix="1" applyNumberFormat="1" applyFont="1" applyAlignment="1">
      <alignment vertical="center"/>
    </xf>
    <xf numFmtId="165" fontId="1" fillId="0" borderId="0" xfId="0" quotePrefix="1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1" fillId="0" borderId="0" xfId="1" quotePrefix="1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165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3" fillId="0" borderId="0" xfId="3"/>
    <xf numFmtId="167" fontId="2" fillId="0" borderId="0" xfId="0" applyNumberFormat="1" applyFont="1"/>
    <xf numFmtId="168" fontId="2" fillId="0" borderId="0" xfId="0" applyNumberFormat="1" applyFont="1" applyAlignment="1">
      <alignment horizontal="left"/>
    </xf>
    <xf numFmtId="2" fontId="0" fillId="0" borderId="0" xfId="0" applyNumberFormat="1"/>
    <xf numFmtId="168" fontId="0" fillId="0" borderId="0" xfId="0" applyNumberFormat="1" applyAlignment="1">
      <alignment horizontal="left"/>
    </xf>
    <xf numFmtId="165" fontId="13" fillId="0" borderId="0" xfId="3" applyNumberFormat="1"/>
    <xf numFmtId="165" fontId="13" fillId="0" borderId="0" xfId="3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13" fillId="0" borderId="0" xfId="3" applyNumberFormat="1" applyAlignment="1">
      <alignment horizontal="center" vertical="center"/>
    </xf>
    <xf numFmtId="0" fontId="13" fillId="0" borderId="0" xfId="3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15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6" xfId="0" applyBorder="1"/>
    <xf numFmtId="0" fontId="0" fillId="5" borderId="6" xfId="0" applyFill="1" applyBorder="1"/>
    <xf numFmtId="0" fontId="0" fillId="6" borderId="6" xfId="0" applyFill="1" applyBorder="1"/>
    <xf numFmtId="0" fontId="16" fillId="0" borderId="6" xfId="0" applyFont="1" applyBorder="1"/>
    <xf numFmtId="0" fontId="16" fillId="5" borderId="6" xfId="0" applyFont="1" applyFill="1" applyBorder="1" applyAlignment="1">
      <alignment horizontal="right"/>
    </xf>
    <xf numFmtId="0" fontId="19" fillId="6" borderId="6" xfId="0" applyFont="1" applyFill="1" applyBorder="1" applyAlignment="1">
      <alignment horizontal="right"/>
    </xf>
    <xf numFmtId="4" fontId="16" fillId="5" borderId="6" xfId="0" applyNumberFormat="1" applyFont="1" applyFill="1" applyBorder="1" applyAlignment="1">
      <alignment horizontal="right"/>
    </xf>
    <xf numFmtId="4" fontId="19" fillId="6" borderId="6" xfId="0" applyNumberFormat="1" applyFont="1" applyFill="1" applyBorder="1" applyAlignment="1">
      <alignment horizontal="right"/>
    </xf>
    <xf numFmtId="3" fontId="16" fillId="7" borderId="6" xfId="0" applyNumberFormat="1" applyFont="1" applyFill="1" applyBorder="1" applyAlignment="1">
      <alignment horizontal="right"/>
    </xf>
    <xf numFmtId="3" fontId="19" fillId="7" borderId="6" xfId="0" applyNumberFormat="1" applyFont="1" applyFill="1" applyBorder="1" applyAlignment="1">
      <alignment horizontal="right"/>
    </xf>
    <xf numFmtId="0" fontId="16" fillId="7" borderId="6" xfId="0" applyFont="1" applyFill="1" applyBorder="1" applyAlignment="1">
      <alignment horizontal="right"/>
    </xf>
    <xf numFmtId="0" fontId="19" fillId="7" borderId="6" xfId="0" applyFont="1" applyFill="1" applyBorder="1" applyAlignment="1">
      <alignment horizontal="right"/>
    </xf>
    <xf numFmtId="0" fontId="17" fillId="5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9" fillId="6" borderId="5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horizontal="right" wrapText="1"/>
    </xf>
    <xf numFmtId="0" fontId="15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3" fillId="0" borderId="0" xfId="4"/>
    <xf numFmtId="0" fontId="0" fillId="0" borderId="0" xfId="0" applyAlignment="1">
      <alignment horizontal="left" vertical="center"/>
    </xf>
    <xf numFmtId="0" fontId="2" fillId="0" borderId="0" xfId="2"/>
    <xf numFmtId="0" fontId="2" fillId="0" borderId="0" xfId="2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50">
    <cellStyle name="20% - Accent1 2" xfId="23" xr:uid="{C3DE2399-C5E8-4A04-B8F9-FAE2EF9A2038}"/>
    <cellStyle name="20% - Accent2 2" xfId="27" xr:uid="{C45254D0-525A-4A74-A42B-79C0AF13D4BC}"/>
    <cellStyle name="20% - Accent3 2" xfId="31" xr:uid="{15EC60DD-E73F-4941-8420-DC2C45E48C71}"/>
    <cellStyle name="20% - Accent4 2" xfId="35" xr:uid="{599519C6-F94E-4119-B6F5-8A2482F7F9CB}"/>
    <cellStyle name="20% - Accent5 2" xfId="39" xr:uid="{5B408737-93E4-4DC2-A958-1F433B7F1775}"/>
    <cellStyle name="20% - Accent6 2" xfId="43" xr:uid="{508F9D22-6B52-4746-B2BB-92674BBE30A5}"/>
    <cellStyle name="40% - Accent1 2" xfId="24" xr:uid="{F850B41B-591E-461D-A4DE-69439DC81442}"/>
    <cellStyle name="40% - Accent2 2" xfId="28" xr:uid="{D5C9B92A-0442-4C08-8AE6-0F54716DA84A}"/>
    <cellStyle name="40% - Accent3 2" xfId="32" xr:uid="{2A9B4E82-CE68-45DE-9DE3-EB359CE49E7D}"/>
    <cellStyle name="40% - Accent4 2" xfId="36" xr:uid="{202585AF-480A-4773-B3FF-94FCB4A87BA3}"/>
    <cellStyle name="40% - Accent5 2" xfId="40" xr:uid="{C6885B61-F6DA-4FA2-BE7B-4D9D492F6916}"/>
    <cellStyle name="40% - Accent6 2" xfId="44" xr:uid="{C9602BDD-4CBB-460C-92B2-FA26FFF1961D}"/>
    <cellStyle name="60% - Accent1 2" xfId="25" xr:uid="{49E023CA-D5A0-4ADF-AF0E-861C38361C41}"/>
    <cellStyle name="60% - Accent2 2" xfId="29" xr:uid="{21E8208F-DCA2-4D84-AC30-3015A0D9017C}"/>
    <cellStyle name="60% - Accent3 2" xfId="33" xr:uid="{595D41E7-D934-468E-8314-F004D86B6D21}"/>
    <cellStyle name="60% - Accent4 2" xfId="37" xr:uid="{9FA2AFBB-4170-4BDF-8FA3-6297538CF948}"/>
    <cellStyle name="60% - Accent5 2" xfId="41" xr:uid="{8AC1D57E-0AEE-4AAA-8458-B5A3325E128C}"/>
    <cellStyle name="60% - Accent6 2" xfId="45" xr:uid="{3E2FB5C2-C28B-4469-BF5B-BB998FE52861}"/>
    <cellStyle name="Accent1 2" xfId="22" xr:uid="{1A641889-8808-4AB1-BFAC-9D1718708B63}"/>
    <cellStyle name="Accent2 2" xfId="26" xr:uid="{489C8DE4-CEF1-4176-86F8-598EC62E35C0}"/>
    <cellStyle name="Accent3 2" xfId="30" xr:uid="{B8261CD1-D1BA-4B73-AB5E-B0DC14FD6483}"/>
    <cellStyle name="Accent4 2" xfId="34" xr:uid="{B7C0A4F5-1991-468A-A426-086AE65DB96F}"/>
    <cellStyle name="Accent5 2" xfId="38" xr:uid="{64416D3D-4A36-4799-A510-D944644150BD}"/>
    <cellStyle name="Accent6 2" xfId="42" xr:uid="{E77C36D5-941C-4F02-BC71-6900BBD9483C}"/>
    <cellStyle name="Bad 2" xfId="12" xr:uid="{AFFBD50C-0967-45A3-8E8F-3505649CEDED}"/>
    <cellStyle name="Calculation 2" xfId="16" xr:uid="{DB0315B1-6200-4720-A6DD-EC5B3249A1DC}"/>
    <cellStyle name="Check Cell 2" xfId="18" xr:uid="{6F8483EA-3B41-44B5-8714-CDB93945BCEC}"/>
    <cellStyle name="Explanatory Text 2" xfId="20" xr:uid="{9097B9B0-7319-455B-8C40-948D39703EFA}"/>
    <cellStyle name="Good 2" xfId="11" xr:uid="{F56866F2-9DB4-4E52-877E-7D66609B8D4F}"/>
    <cellStyle name="Heading 1 2" xfId="7" xr:uid="{CC0DB033-9BFB-4E73-BC45-07491CA1FE7C}"/>
    <cellStyle name="Heading 2 2" xfId="8" xr:uid="{99651F79-65F0-40D7-8578-AE24B698302B}"/>
    <cellStyle name="Heading 3 2" xfId="9" xr:uid="{44243F48-4F24-464F-BFAD-AA434EE03C62}"/>
    <cellStyle name="Heading 4 2" xfId="10" xr:uid="{C24AFAEC-C55F-4124-AD3A-4DC36FCB759C}"/>
    <cellStyle name="Input 2" xfId="14" xr:uid="{F72403B9-114D-4800-AB52-5E82938AB579}"/>
    <cellStyle name="Linked Cell 2" xfId="17" xr:uid="{0B4257AC-98DB-4725-A51F-E4F3E7F8031F}"/>
    <cellStyle name="Neutral 2" xfId="13" xr:uid="{35C438F4-A483-46F7-B5E3-50881D53FEC5}"/>
    <cellStyle name="Normal" xfId="0" builtinId="0"/>
    <cellStyle name="Normal 2" xfId="1" xr:uid="{AF19F1A0-46C5-44BB-BB54-6767CEE27E10}"/>
    <cellStyle name="Normal 2 2" xfId="46" xr:uid="{2FA633AB-9417-4693-98DC-DB1FFAC8794E}"/>
    <cellStyle name="Normal 3" xfId="2" xr:uid="{F4D5B592-71E9-4865-9370-CCD4EDE8CB73}"/>
    <cellStyle name="Normal 4" xfId="48" xr:uid="{77394739-4AEB-4999-8C74-1B0611F5A61A}"/>
    <cellStyle name="Normal 4 2 2" xfId="5" xr:uid="{5D4040FB-282B-46EC-A634-B5A983295133}"/>
    <cellStyle name="Normal 5" xfId="4" xr:uid="{74F8CBB6-E535-4461-8CF0-6C298F4A1636}"/>
    <cellStyle name="Normal 6" xfId="49" xr:uid="{8D0A44C5-96C1-43D2-8018-DD4D1E064A5B}"/>
    <cellStyle name="Normal 8" xfId="3" xr:uid="{1076A9D7-6E10-46AE-BC2C-5B5EF4B6E247}"/>
    <cellStyle name="Note 2" xfId="47" xr:uid="{F31B432B-EF0E-4769-A29B-B8BA3F9D893F}"/>
    <cellStyle name="Output 2" xfId="15" xr:uid="{7B5ECD96-48CD-4608-AE54-A3222B0AC4F7}"/>
    <cellStyle name="Title 2" xfId="6" xr:uid="{3547A079-FC55-475B-9216-5049E72A69A2}"/>
    <cellStyle name="Total 2" xfId="21" xr:uid="{2F5404AD-4C16-49D7-9EFA-8F5DB5935907}"/>
    <cellStyle name="Warning Text 2" xfId="19" xr:uid="{C98C47B3-142B-4C53-91A1-C48817828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Jumlah minggu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Sheet1!$P$2:$P$6</c:f>
              <c:strCache>
                <c:ptCount val="5"/>
                <c:pt idx="0">
                  <c:v>CABAI RAWIT</c:v>
                </c:pt>
                <c:pt idx="1">
                  <c:v>CABAI MERAH</c:v>
                </c:pt>
                <c:pt idx="2">
                  <c:v>BAWANG MERAH</c:v>
                </c:pt>
                <c:pt idx="3">
                  <c:v>BAWANG PUTIH</c:v>
                </c:pt>
                <c:pt idx="4">
                  <c:v>BERAS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973-896D-DC7B6DD0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949664"/>
        <c:axId val="194445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Sheet1!$P$2:$P$6</c15:sqref>
                        </c15:formulaRef>
                      </c:ext>
                    </c:extLst>
                    <c:strCache>
                      <c:ptCount val="5"/>
                      <c:pt idx="0">
                        <c:v>CABAI RAWIT</c:v>
                      </c:pt>
                      <c:pt idx="1">
                        <c:v>CABAI MERAH</c:v>
                      </c:pt>
                      <c:pt idx="2">
                        <c:v>BAWANG MERAH</c:v>
                      </c:pt>
                      <c:pt idx="3">
                        <c:v>BAWANG PUTIH</c:v>
                      </c:pt>
                      <c:pt idx="4">
                        <c:v>BERAS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Sheet1!$R$2:$R$6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1E-4973-896D-DC7B6DD06614}"/>
                  </c:ext>
                </c:extLst>
              </c15:ser>
            </c15:filteredBarSeries>
          </c:ext>
        </c:extLst>
      </c:barChart>
      <c:catAx>
        <c:axId val="2459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5616"/>
        <c:crosses val="autoZero"/>
        <c:auto val="1"/>
        <c:lblAlgn val="ctr"/>
        <c:lblOffset val="100"/>
        <c:noMultiLvlLbl val="0"/>
      </c:catAx>
      <c:valAx>
        <c:axId val="19444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Komoditas dengan Andil</a:t>
            </a:r>
            <a:r>
              <a:rPr lang="en-ID" b="1" baseline="0"/>
              <a:t> Perubahan Harga berdasarkan Frekuensi </a:t>
            </a:r>
            <a:endParaRPr lang="en-ID" b="1"/>
          </a:p>
        </c:rich>
      </c:tx>
      <c:layout>
        <c:manualLayout>
          <c:xMode val="edge"/>
          <c:yMode val="edge"/>
          <c:x val="0.23694406864286977"/>
          <c:y val="9.0761746544249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Sheet1!$P$13:$P$21</c:f>
              <c:strCache>
                <c:ptCount val="9"/>
                <c:pt idx="0">
                  <c:v>CABAI RAWIT</c:v>
                </c:pt>
                <c:pt idx="1">
                  <c:v>CABAI MERAH</c:v>
                </c:pt>
                <c:pt idx="2">
                  <c:v>BAWANG MERAH</c:v>
                </c:pt>
                <c:pt idx="3">
                  <c:v>BERAS</c:v>
                </c:pt>
                <c:pt idx="4">
                  <c:v>DAGING AYAM RAS</c:v>
                </c:pt>
                <c:pt idx="5">
                  <c:v>MINYAK GORENG</c:v>
                </c:pt>
                <c:pt idx="6">
                  <c:v>DAGING SAPI</c:v>
                </c:pt>
                <c:pt idx="7">
                  <c:v>TELUR AYAM RAS</c:v>
                </c:pt>
                <c:pt idx="8">
                  <c:v>BAWANG PUTIH</c:v>
                </c:pt>
              </c:strCache>
            </c:strRef>
          </c:cat>
          <c:val>
            <c:numRef>
              <c:f>Sheet1!$Q$13:$Q$21</c:f>
              <c:numCache>
                <c:formatCode>General</c:formatCode>
                <c:ptCount val="9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20</c:v>
                </c:pt>
                <c:pt idx="6">
                  <c:v>17</c:v>
                </c:pt>
                <c:pt idx="7">
                  <c:v>14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0FE-8851-CAC45D07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20160"/>
        <c:axId val="204868352"/>
      </c:barChart>
      <c:catAx>
        <c:axId val="1347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8352"/>
        <c:crosses val="autoZero"/>
        <c:auto val="1"/>
        <c:lblAlgn val="ctr"/>
        <c:lblOffset val="100"/>
        <c:noMultiLvlLbl val="0"/>
      </c:catAx>
      <c:valAx>
        <c:axId val="20486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100" b="1"/>
              <a:t>5 Besar</a:t>
            </a:r>
            <a:r>
              <a:rPr lang="en-ID" sz="1100" b="1" baseline="0"/>
              <a:t> Komoditas yang Paling Sering Mengalami Fluktuasi Harga di Kota Batu tahun </a:t>
            </a:r>
            <a:r>
              <a:rPr lang="en-ID" sz="1100" b="1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Sheet1!$P$30:$P$34</c:f>
              <c:strCache>
                <c:ptCount val="5"/>
                <c:pt idx="0">
                  <c:v>CABAI RAWIT</c:v>
                </c:pt>
                <c:pt idx="1">
                  <c:v>BAWANG MERAH</c:v>
                </c:pt>
                <c:pt idx="2">
                  <c:v>BERAS</c:v>
                </c:pt>
                <c:pt idx="3">
                  <c:v>DAGING AYAM RAS</c:v>
                </c:pt>
                <c:pt idx="4">
                  <c:v>CABAI MERAH</c:v>
                </c:pt>
              </c:strCache>
            </c:strRef>
          </c:cat>
          <c:val>
            <c:numRef>
              <c:f>Sheet1!$Q$30:$Q$34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4612-BB8F-41A9B7A0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6671"/>
        <c:axId val="56078111"/>
      </c:barChart>
      <c:catAx>
        <c:axId val="560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111"/>
        <c:crosses val="autoZero"/>
        <c:auto val="1"/>
        <c:lblAlgn val="ctr"/>
        <c:lblOffset val="100"/>
        <c:noMultiLvlLbl val="0"/>
      </c:catAx>
      <c:valAx>
        <c:axId val="560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100" b="1"/>
              <a:t>5 Besar</a:t>
            </a:r>
            <a:r>
              <a:rPr lang="en-ID" sz="1100" b="1" baseline="0"/>
              <a:t> Komoditas yang Paling Sering Mengalami Fluktuasi Harga di Kota Batu tahun </a:t>
            </a:r>
            <a:r>
              <a:rPr lang="en-ID" sz="1100" b="1"/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Sheet1!$P$43:$P$47</c:f>
              <c:strCache>
                <c:ptCount val="5"/>
                <c:pt idx="0">
                  <c:v>CABAI MERAH</c:v>
                </c:pt>
                <c:pt idx="1">
                  <c:v>CABAI RAWIT</c:v>
                </c:pt>
                <c:pt idx="2">
                  <c:v>BAWANG MERAH</c:v>
                </c:pt>
                <c:pt idx="3">
                  <c:v>DAGING SAPI</c:v>
                </c:pt>
                <c:pt idx="4">
                  <c:v>BERAS</c:v>
                </c:pt>
              </c:strCache>
            </c:strRef>
          </c:cat>
          <c:val>
            <c:numRef>
              <c:f>Sheet1!$Q$43:$Q$47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F-491D-A590-432A818D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6671"/>
        <c:axId val="56078111"/>
      </c:barChart>
      <c:catAx>
        <c:axId val="560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111"/>
        <c:crosses val="autoZero"/>
        <c:auto val="1"/>
        <c:lblAlgn val="ctr"/>
        <c:lblOffset val="100"/>
        <c:noMultiLvlLbl val="0"/>
      </c:catAx>
      <c:valAx>
        <c:axId val="560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 Indikator Perubahan Harga (%)</a:t>
            </a:r>
            <a:r>
              <a:rPr lang="en-US" sz="1200" b="1" baseline="0"/>
              <a:t> per minggu, Januari 2023 - September 2024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IPH Kota Batu'!$D$1</c:f>
              <c:strCache>
                <c:ptCount val="1"/>
                <c:pt idx="0">
                  <c:v> Indikator Perubahan Harga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045454545454544E-2"/>
                  <c:y val="2.480619751267411E-2"/>
                </c:manualLayout>
              </c:layout>
              <c:tx>
                <c:rich>
                  <a:bodyPr/>
                  <a:lstStyle/>
                  <a:p>
                    <a:fld id="{93110F9C-3911-412D-8554-9A35D1170A3D}" type="VALUE">
                      <a:rPr lang="en-US"/>
                      <a:pPr/>
                      <a:t>[VALUE]</a:t>
                    </a:fld>
                    <a:r>
                      <a:rPr lang="en-US"/>
                      <a:t> (M1 Januari)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B36-4123-B853-B2223CB21E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1E8611-53E5-4F5E-A04A-17508EC3AC35}" type="VALUE">
                      <a:rPr lang="en-US"/>
                      <a:pPr/>
                      <a:t>[VALUE]</a:t>
                    </a:fld>
                    <a:r>
                      <a:rPr lang="en-US"/>
                      <a:t> (M</a:t>
                    </a:r>
                    <a:r>
                      <a:rPr lang="en-US" baseline="0"/>
                      <a:t>4 Februari)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B36-4123-B853-B2223CB21E0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F153AC-A606-445D-9F67-FC22EB9CA81E}" type="VALUE">
                      <a:rPr lang="en-US"/>
                      <a:pPr/>
                      <a:t>[VALUE]</a:t>
                    </a:fld>
                    <a:r>
                      <a:rPr lang="en-US"/>
                      <a:t> (M1-M4</a:t>
                    </a:r>
                    <a:r>
                      <a:rPr lang="en-US" baseline="0"/>
                      <a:t> April)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B36-4123-B853-B2223CB21E0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75D1F6-F0E0-4D6D-80AE-B3D66DD65E17}" type="VALUE">
                      <a:rPr lang="en-US"/>
                      <a:pPr/>
                      <a:t>[VALUE]</a:t>
                    </a:fld>
                    <a:r>
                      <a:rPr lang="en-US"/>
                      <a:t> (M3 Juni)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B36-4123-B853-B2223CB21E0D}"/>
                </c:ext>
              </c:extLst>
            </c:dLbl>
            <c:dLbl>
              <c:idx val="41"/>
              <c:layout>
                <c:manualLayout>
                  <c:x val="-6.8663482065028772E-2"/>
                  <c:y val="-4.0668086119694011E-2"/>
                </c:manualLayout>
              </c:layout>
              <c:tx>
                <c:rich>
                  <a:bodyPr/>
                  <a:lstStyle/>
                  <a:p>
                    <a:fld id="{BCAABF52-EAC3-415E-8875-ECA141C134D7}" type="VALUE">
                      <a:rPr lang="en-US"/>
                      <a:pPr/>
                      <a:t>[VALUE]</a:t>
                    </a:fld>
                    <a:r>
                      <a:rPr lang="en-US"/>
                      <a:t> (M4 Nov)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864-450C-9341-D3A6A91856CC}"/>
                </c:ext>
              </c:extLst>
            </c:dLbl>
            <c:dLbl>
              <c:idx val="44"/>
              <c:layout>
                <c:manualLayout>
                  <c:x val="8.0045733215763672E-3"/>
                  <c:y val="-2.2182592428924005E-2"/>
                </c:manualLayout>
              </c:layout>
              <c:tx>
                <c:rich>
                  <a:bodyPr/>
                  <a:lstStyle/>
                  <a:p>
                    <a:fld id="{3AFD635A-D867-417E-874C-73B2FDEA0F75}" type="VALUE">
                      <a:rPr lang="en-US"/>
                      <a:pPr/>
                      <a:t>[VALUE]</a:t>
                    </a:fld>
                    <a:r>
                      <a:rPr lang="en-US"/>
                      <a:t> (M2-M3</a:t>
                    </a:r>
                    <a:r>
                      <a:rPr lang="en-US" baseline="0"/>
                      <a:t> Des)</a:t>
                    </a:r>
                  </a:p>
                  <a:p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08-43EE-86D8-8A6741E1A606}"/>
                </c:ext>
              </c:extLst>
            </c:dLbl>
            <c:dLbl>
              <c:idx val="46"/>
              <c:layout>
                <c:manualLayout>
                  <c:x val="1.2807317314522376E-2"/>
                  <c:y val="-3.3273888643386006E-2"/>
                </c:manualLayout>
              </c:layout>
              <c:tx>
                <c:rich>
                  <a:bodyPr/>
                  <a:lstStyle/>
                  <a:p>
                    <a:fld id="{7B4312D5-2C98-4752-97F5-C45ACDECA7DC}" type="VALUE">
                      <a:rPr lang="en-US"/>
                      <a:pPr/>
                      <a:t>[VALUE]</a:t>
                    </a:fld>
                    <a:r>
                      <a:rPr lang="en-US"/>
                      <a:t> (M1 Jan)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08-43EE-86D8-8A6741E1A606}"/>
                </c:ext>
              </c:extLst>
            </c:dLbl>
            <c:dLbl>
              <c:idx val="50"/>
              <c:layout>
                <c:manualLayout>
                  <c:x val="-1.2807317314522259E-2"/>
                  <c:y val="3.6970987381540005E-2"/>
                </c:manualLayout>
              </c:layout>
              <c:tx>
                <c:rich>
                  <a:bodyPr/>
                  <a:lstStyle/>
                  <a:p>
                    <a:fld id="{B68FBC36-C03D-4288-B5B0-DA73D8398FAC}" type="VALUE">
                      <a:rPr lang="en-US"/>
                      <a:pPr/>
                      <a:t>[VALUE]</a:t>
                    </a:fld>
                    <a:r>
                      <a:rPr lang="en-US"/>
                      <a:t> (M1 Feb)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C08-43EE-86D8-8A6741E1A606}"/>
                </c:ext>
              </c:extLst>
            </c:dLbl>
            <c:dLbl>
              <c:idx val="52"/>
              <c:layout>
                <c:manualLayout>
                  <c:x val="0"/>
                  <c:y val="-6.654777728677215E-2"/>
                </c:manualLayout>
              </c:layout>
              <c:tx>
                <c:rich>
                  <a:bodyPr/>
                  <a:lstStyle/>
                  <a:p>
                    <a:fld id="{FABD97E8-B65D-411C-96BF-3D22A9558FD4}" type="VALUE">
                      <a:rPr lang="en-US"/>
                      <a:pPr/>
                      <a:t>[VALUE]</a:t>
                    </a:fld>
                    <a:r>
                      <a:rPr lang="en-US"/>
                      <a:t> (M3 Feb)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08-43EE-86D8-8A6741E1A606}"/>
                </c:ext>
              </c:extLst>
            </c:dLbl>
            <c:dLbl>
              <c:idx val="7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6-42E7-A436-866ABB7E9C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IPH Kota Batu'!$D$2:$D$83</c:f>
              <c:numCache>
                <c:formatCode>0.00</c:formatCode>
                <c:ptCount val="82"/>
                <c:pt idx="0" formatCode="General">
                  <c:v>-1.34</c:v>
                </c:pt>
                <c:pt idx="1">
                  <c:v>0.93419852242209345</c:v>
                </c:pt>
                <c:pt idx="2">
                  <c:v>1.3611676684488003</c:v>
                </c:pt>
                <c:pt idx="3">
                  <c:v>1.8238105624586609</c:v>
                </c:pt>
                <c:pt idx="4">
                  <c:v>2.1799178402193702</c:v>
                </c:pt>
                <c:pt idx="5">
                  <c:v>-1.2680955539278642</c:v>
                </c:pt>
                <c:pt idx="6">
                  <c:v>-1.4888786147246691</c:v>
                </c:pt>
                <c:pt idx="7">
                  <c:v>-1.06296916614032</c:v>
                </c:pt>
                <c:pt idx="8">
                  <c:v>-0.83135591206568904</c:v>
                </c:pt>
                <c:pt idx="9" formatCode="0.000">
                  <c:v>-0.85259700589836029</c:v>
                </c:pt>
                <c:pt idx="10" formatCode="0.000">
                  <c:v>-1.7856442744828769</c:v>
                </c:pt>
                <c:pt idx="11" formatCode="0.000">
                  <c:v>-1.7856442744828769</c:v>
                </c:pt>
                <c:pt idx="12" formatCode="0.000">
                  <c:v>-1.7856442744828769</c:v>
                </c:pt>
                <c:pt idx="13" formatCode="0.000">
                  <c:v>0.18921529147024785</c:v>
                </c:pt>
                <c:pt idx="14" formatCode="0.000">
                  <c:v>0.50808993343535747</c:v>
                </c:pt>
                <c:pt idx="15" formatCode="0.000">
                  <c:v>0.71802276603925463</c:v>
                </c:pt>
                <c:pt idx="16" formatCode="0.000">
                  <c:v>1.2579376757510232</c:v>
                </c:pt>
                <c:pt idx="17" formatCode="0.000">
                  <c:v>1.5362959621770784</c:v>
                </c:pt>
                <c:pt idx="18" formatCode="General">
                  <c:v>1.655</c:v>
                </c:pt>
                <c:pt idx="19" formatCode="General">
                  <c:v>1.649</c:v>
                </c:pt>
                <c:pt idx="20" formatCode="General">
                  <c:v>1.6439999999999999</c:v>
                </c:pt>
                <c:pt idx="21" formatCode="General">
                  <c:v>1.071</c:v>
                </c:pt>
                <c:pt idx="22" formatCode="General">
                  <c:v>-0.02</c:v>
                </c:pt>
                <c:pt idx="23" formatCode="General">
                  <c:v>0.115</c:v>
                </c:pt>
                <c:pt idx="24" formatCode="General">
                  <c:v>0.13</c:v>
                </c:pt>
                <c:pt idx="25" formatCode="General">
                  <c:v>9.2999999999999999E-2</c:v>
                </c:pt>
                <c:pt idx="26" formatCode="General">
                  <c:v>-0.03</c:v>
                </c:pt>
                <c:pt idx="27" formatCode="General">
                  <c:v>-0.73699999999999999</c:v>
                </c:pt>
                <c:pt idx="28" formatCode="General">
                  <c:v>-0.88800000000000001</c:v>
                </c:pt>
                <c:pt idx="29" formatCode="General">
                  <c:v>-0.9</c:v>
                </c:pt>
                <c:pt idx="30" formatCode="General">
                  <c:v>-0.54800000000000004</c:v>
                </c:pt>
                <c:pt idx="31" formatCode="General">
                  <c:v>-0.6</c:v>
                </c:pt>
                <c:pt idx="32" formatCode="General">
                  <c:v>-0.40400000000000003</c:v>
                </c:pt>
                <c:pt idx="33" formatCode="General">
                  <c:v>-0.37</c:v>
                </c:pt>
                <c:pt idx="34" formatCode="General">
                  <c:v>0.10100000000000001</c:v>
                </c:pt>
                <c:pt idx="35" formatCode="General">
                  <c:v>0.221</c:v>
                </c:pt>
                <c:pt idx="36" formatCode="General">
                  <c:v>0.32300000000000001</c:v>
                </c:pt>
                <c:pt idx="37" formatCode="General">
                  <c:v>0.36299999999999999</c:v>
                </c:pt>
                <c:pt idx="38" formatCode="General">
                  <c:v>0.67200000000000004</c:v>
                </c:pt>
                <c:pt idx="39" formatCode="General">
                  <c:v>0.88700000000000001</c:v>
                </c:pt>
                <c:pt idx="40" formatCode="General">
                  <c:v>1.534</c:v>
                </c:pt>
                <c:pt idx="41" formatCode="0.000">
                  <c:v>2.0765035605101616</c:v>
                </c:pt>
                <c:pt idx="42" formatCode="0.000">
                  <c:v>2.0206197028465738</c:v>
                </c:pt>
                <c:pt idx="43" formatCode="0.000">
                  <c:v>2.4140195022504258</c:v>
                </c:pt>
                <c:pt idx="44" formatCode="0.000">
                  <c:v>2.4141461216827196</c:v>
                </c:pt>
                <c:pt idx="45" formatCode="0.000">
                  <c:v>2.288063549742958</c:v>
                </c:pt>
                <c:pt idx="46" formatCode="0.000">
                  <c:v>0.16620338812025182</c:v>
                </c:pt>
                <c:pt idx="47" formatCode="0.000">
                  <c:v>-0.74616058696791754</c:v>
                </c:pt>
                <c:pt idx="48" formatCode="0.000">
                  <c:v>-1.6</c:v>
                </c:pt>
                <c:pt idx="49" formatCode="0.000">
                  <c:v>-2.1372878631357821</c:v>
                </c:pt>
                <c:pt idx="50" formatCode="0.000">
                  <c:v>-2.6936352728428972</c:v>
                </c:pt>
                <c:pt idx="51" formatCode="0.000">
                  <c:v>-2.3277733482519238</c:v>
                </c:pt>
                <c:pt idx="52" formatCode="0.000">
                  <c:v>-1.9621138080538429</c:v>
                </c:pt>
                <c:pt idx="53" formatCode="0.000">
                  <c:v>0.35476908667028795</c:v>
                </c:pt>
                <c:pt idx="54" formatCode="0.000">
                  <c:v>1.4923093818723459</c:v>
                </c:pt>
                <c:pt idx="55" formatCode="0.000">
                  <c:v>4.5234306496495265</c:v>
                </c:pt>
                <c:pt idx="56" formatCode="0.000">
                  <c:v>4.7931163010673572</c:v>
                </c:pt>
                <c:pt idx="57" formatCode="0.000">
                  <c:v>4.4886880135884404</c:v>
                </c:pt>
                <c:pt idx="58">
                  <c:v>3.9236625807104311</c:v>
                </c:pt>
                <c:pt idx="59">
                  <c:v>-3.69</c:v>
                </c:pt>
                <c:pt idx="60">
                  <c:v>-3.38</c:v>
                </c:pt>
                <c:pt idx="61">
                  <c:v>-3.43</c:v>
                </c:pt>
                <c:pt idx="62">
                  <c:v>1.58</c:v>
                </c:pt>
                <c:pt idx="63">
                  <c:v>1.81</c:v>
                </c:pt>
                <c:pt idx="64">
                  <c:v>2.08</c:v>
                </c:pt>
                <c:pt idx="65">
                  <c:v>1.89</c:v>
                </c:pt>
                <c:pt idx="66">
                  <c:v>1.5</c:v>
                </c:pt>
                <c:pt idx="67">
                  <c:v>-2.15</c:v>
                </c:pt>
                <c:pt idx="68">
                  <c:v>-1.99</c:v>
                </c:pt>
                <c:pt idx="69">
                  <c:v>-2</c:v>
                </c:pt>
                <c:pt idx="70">
                  <c:v>-1.1599999999999999</c:v>
                </c:pt>
                <c:pt idx="71">
                  <c:v>-1.19</c:v>
                </c:pt>
                <c:pt idx="72">
                  <c:v>-1.0900000000000001</c:v>
                </c:pt>
                <c:pt idx="73">
                  <c:v>-0.84</c:v>
                </c:pt>
                <c:pt idx="74">
                  <c:v>0.76</c:v>
                </c:pt>
                <c:pt idx="75">
                  <c:v>1.01</c:v>
                </c:pt>
                <c:pt idx="76">
                  <c:v>1.05</c:v>
                </c:pt>
                <c:pt idx="77">
                  <c:v>0.81</c:v>
                </c:pt>
                <c:pt idx="78">
                  <c:v>0.35</c:v>
                </c:pt>
                <c:pt idx="79">
                  <c:v>-2.58</c:v>
                </c:pt>
                <c:pt idx="80">
                  <c:v>-2.88</c:v>
                </c:pt>
                <c:pt idx="81">
                  <c:v>-3.05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6-4123-B853-B2223CB2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33439"/>
        <c:axId val="318366703"/>
      </c:lineChart>
      <c:catAx>
        <c:axId val="3681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703"/>
        <c:crosses val="autoZero"/>
        <c:auto val="1"/>
        <c:lblAlgn val="ctr"/>
        <c:lblOffset val="100"/>
        <c:noMultiLvlLbl val="0"/>
      </c:catAx>
      <c:valAx>
        <c:axId val="31836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6973796388935639E-2"/>
                  <c:y val="-4.0712461667774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A3-421F-B5B1-0ECA79047F10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3-421F-B5B1-0ECA79047F10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3-421F-B5B1-0ECA79047F1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A3-421F-B5B1-0ECA79047F10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3-421F-B5B1-0ECA79047F10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3-421F-B5B1-0ECA79047F10}"/>
                </c:ext>
              </c:extLst>
            </c:dLbl>
            <c:dLbl>
              <c:idx val="25"/>
              <c:layout>
                <c:manualLayout>
                  <c:x val="-5.420053429492587E-2"/>
                  <c:y val="-3.2569969334219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A3-421F-B5B1-0ECA79047F10}"/>
                </c:ext>
              </c:extLst>
            </c:dLbl>
            <c:dLbl>
              <c:idx val="3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A3-421F-B5B1-0ECA79047F10}"/>
                </c:ext>
              </c:extLst>
            </c:dLbl>
            <c:dLbl>
              <c:idx val="41"/>
              <c:layout>
                <c:manualLayout>
                  <c:x val="-5.0587165341930689E-2"/>
                  <c:y val="-6.1068692501662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A3-42D0-B6D4-CA51E56C1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Grafik!$A$2:$A$83</c:f>
              <c:strCache>
                <c:ptCount val="82"/>
                <c:pt idx="0">
                  <c:v>M1-Jan</c:v>
                </c:pt>
                <c:pt idx="1">
                  <c:v>M2-Jan</c:v>
                </c:pt>
                <c:pt idx="2">
                  <c:v>M2-Feb</c:v>
                </c:pt>
                <c:pt idx="3">
                  <c:v>M3-Feb</c:v>
                </c:pt>
                <c:pt idx="4">
                  <c:v>M4-Feb</c:v>
                </c:pt>
                <c:pt idx="5">
                  <c:v>M1-Mar</c:v>
                </c:pt>
                <c:pt idx="6">
                  <c:v>M2-Mar</c:v>
                </c:pt>
                <c:pt idx="7">
                  <c:v>M3-Mar</c:v>
                </c:pt>
                <c:pt idx="8">
                  <c:v>M4-Mar</c:v>
                </c:pt>
                <c:pt idx="9">
                  <c:v>M5-Mar</c:v>
                </c:pt>
                <c:pt idx="10">
                  <c:v>M1-Apr</c:v>
                </c:pt>
                <c:pt idx="11">
                  <c:v>M2-Apr</c:v>
                </c:pt>
                <c:pt idx="12">
                  <c:v>M4-Apr</c:v>
                </c:pt>
                <c:pt idx="13">
                  <c:v>M1-Mei</c:v>
                </c:pt>
                <c:pt idx="14">
                  <c:v>M2-Mei</c:v>
                </c:pt>
                <c:pt idx="15">
                  <c:v>M3-Mei</c:v>
                </c:pt>
                <c:pt idx="16">
                  <c:v>M4-Mei</c:v>
                </c:pt>
                <c:pt idx="17">
                  <c:v>M5-Mei</c:v>
                </c:pt>
                <c:pt idx="18">
                  <c:v>M1-Jun</c:v>
                </c:pt>
                <c:pt idx="19">
                  <c:v>M2-Jun</c:v>
                </c:pt>
                <c:pt idx="20">
                  <c:v>M3-Jun</c:v>
                </c:pt>
                <c:pt idx="21">
                  <c:v>M4-Jun</c:v>
                </c:pt>
                <c:pt idx="22">
                  <c:v>M1-Jul</c:v>
                </c:pt>
                <c:pt idx="23">
                  <c:v>M2-Jul</c:v>
                </c:pt>
                <c:pt idx="24">
                  <c:v>M3-Jul</c:v>
                </c:pt>
                <c:pt idx="25">
                  <c:v>M4-Jul</c:v>
                </c:pt>
                <c:pt idx="26">
                  <c:v>M1-Agu</c:v>
                </c:pt>
                <c:pt idx="27">
                  <c:v>M2-Agu</c:v>
                </c:pt>
                <c:pt idx="28">
                  <c:v>M3-Agu</c:v>
                </c:pt>
                <c:pt idx="29">
                  <c:v>M4-Agu</c:v>
                </c:pt>
                <c:pt idx="30">
                  <c:v>M1-Sep</c:v>
                </c:pt>
                <c:pt idx="31">
                  <c:v>M2-Sep</c:v>
                </c:pt>
                <c:pt idx="32">
                  <c:v>M3-Sep</c:v>
                </c:pt>
                <c:pt idx="33">
                  <c:v>M4-Sep</c:v>
                </c:pt>
                <c:pt idx="34">
                  <c:v>M1-Okt</c:v>
                </c:pt>
                <c:pt idx="35">
                  <c:v>M2-Okt</c:v>
                </c:pt>
                <c:pt idx="36">
                  <c:v>M3-Okt</c:v>
                </c:pt>
                <c:pt idx="37">
                  <c:v>M4-Okt</c:v>
                </c:pt>
                <c:pt idx="38">
                  <c:v>M1-Nov</c:v>
                </c:pt>
                <c:pt idx="39">
                  <c:v>M2-Nov</c:v>
                </c:pt>
                <c:pt idx="40">
                  <c:v>M3-Nov</c:v>
                </c:pt>
                <c:pt idx="41">
                  <c:v>M4-Nov</c:v>
                </c:pt>
                <c:pt idx="42">
                  <c:v>M1-Des</c:v>
                </c:pt>
                <c:pt idx="43">
                  <c:v>M2-Des</c:v>
                </c:pt>
                <c:pt idx="44">
                  <c:v>M3-Des</c:v>
                </c:pt>
                <c:pt idx="45">
                  <c:v>M4-Des</c:v>
                </c:pt>
                <c:pt idx="46">
                  <c:v>M1-Jan'24</c:v>
                </c:pt>
                <c:pt idx="47">
                  <c:v>M2-Jan'24</c:v>
                </c:pt>
                <c:pt idx="48">
                  <c:v>M3-Jan'24</c:v>
                </c:pt>
                <c:pt idx="49">
                  <c:v>M4-Jan'24</c:v>
                </c:pt>
                <c:pt idx="50">
                  <c:v>M1-Feb'24</c:v>
                </c:pt>
                <c:pt idx="51">
                  <c:v>M2-Feb'24</c:v>
                </c:pt>
                <c:pt idx="52">
                  <c:v>M3-Feb'24</c:v>
                </c:pt>
                <c:pt idx="53">
                  <c:v>M4-Feb'24</c:v>
                </c:pt>
                <c:pt idx="54">
                  <c:v>M5-Feb'24</c:v>
                </c:pt>
                <c:pt idx="55">
                  <c:v>M1-Mar'24</c:v>
                </c:pt>
                <c:pt idx="56">
                  <c:v>M2-Mar'24</c:v>
                </c:pt>
                <c:pt idx="57">
                  <c:v>M3-Mar'24</c:v>
                </c:pt>
                <c:pt idx="58">
                  <c:v>M4-Mar'24</c:v>
                </c:pt>
                <c:pt idx="59">
                  <c:v>M1-Apr'24</c:v>
                </c:pt>
                <c:pt idx="60">
                  <c:v>M3-Apr'24</c:v>
                </c:pt>
                <c:pt idx="61">
                  <c:v>M4-Apr'24</c:v>
                </c:pt>
                <c:pt idx="62">
                  <c:v>M1-Mei'24</c:v>
                </c:pt>
                <c:pt idx="63">
                  <c:v>M2-Mei'24</c:v>
                </c:pt>
                <c:pt idx="64">
                  <c:v>M3-Mei'24</c:v>
                </c:pt>
                <c:pt idx="65">
                  <c:v>M4-Mei'24</c:v>
                </c:pt>
                <c:pt idx="66">
                  <c:v>M5-Mei'24</c:v>
                </c:pt>
                <c:pt idx="67">
                  <c:v>M1-Jun'24</c:v>
                </c:pt>
                <c:pt idx="68">
                  <c:v>M3-Jun'24</c:v>
                </c:pt>
                <c:pt idx="69">
                  <c:v>M4-Jun'24</c:v>
                </c:pt>
                <c:pt idx="70">
                  <c:v>M1-Jul'24</c:v>
                </c:pt>
                <c:pt idx="71">
                  <c:v>M2-Jul'24</c:v>
                </c:pt>
                <c:pt idx="72">
                  <c:v>M3-Jul'24</c:v>
                </c:pt>
                <c:pt idx="73">
                  <c:v>M4-Jul'24</c:v>
                </c:pt>
                <c:pt idx="74">
                  <c:v>M1-Agu'24</c:v>
                </c:pt>
                <c:pt idx="75">
                  <c:v>M2-Agu'24</c:v>
                </c:pt>
                <c:pt idx="76">
                  <c:v>M3-Agu'24</c:v>
                </c:pt>
                <c:pt idx="77">
                  <c:v>M4-Agu'24</c:v>
                </c:pt>
                <c:pt idx="78">
                  <c:v>M5-Agu'24</c:v>
                </c:pt>
                <c:pt idx="79">
                  <c:v>M1-Sep'24</c:v>
                </c:pt>
                <c:pt idx="80">
                  <c:v>M2-Sep'24</c:v>
                </c:pt>
                <c:pt idx="81">
                  <c:v>M3-Sep'24</c:v>
                </c:pt>
              </c:strCache>
            </c:strRef>
          </c:cat>
          <c:val>
            <c:numRef>
              <c:f>Grafik!$C$2:$C$83</c:f>
              <c:numCache>
                <c:formatCode>General</c:formatCode>
                <c:ptCount val="82"/>
                <c:pt idx="0">
                  <c:v>-0.77300000000000002</c:v>
                </c:pt>
                <c:pt idx="1">
                  <c:v>6.3E-2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1.163</c:v>
                </c:pt>
                <c:pt idx="5">
                  <c:v>-0.873</c:v>
                </c:pt>
                <c:pt idx="6">
                  <c:v>-1.2410000000000001</c:v>
                </c:pt>
                <c:pt idx="7">
                  <c:v>-1.26</c:v>
                </c:pt>
                <c:pt idx="8">
                  <c:v>-1.266</c:v>
                </c:pt>
                <c:pt idx="9">
                  <c:v>-1.34</c:v>
                </c:pt>
                <c:pt idx="10">
                  <c:v>-1.825</c:v>
                </c:pt>
                <c:pt idx="11">
                  <c:v>-1.825</c:v>
                </c:pt>
                <c:pt idx="12">
                  <c:v>-1.825</c:v>
                </c:pt>
                <c:pt idx="13">
                  <c:v>1.7669999999999999</c:v>
                </c:pt>
                <c:pt idx="14">
                  <c:v>1.6060000000000001</c:v>
                </c:pt>
                <c:pt idx="15">
                  <c:v>1.4350000000000001</c:v>
                </c:pt>
                <c:pt idx="16" formatCode="0.00">
                  <c:v>1.5269999999999999</c:v>
                </c:pt>
                <c:pt idx="17" formatCode="0.00">
                  <c:v>1.5609999999999999</c:v>
                </c:pt>
                <c:pt idx="18">
                  <c:v>0.84399999999999997</c:v>
                </c:pt>
                <c:pt idx="19">
                  <c:v>0.84399999999999997</c:v>
                </c:pt>
                <c:pt idx="20">
                  <c:v>0.81699999999999995</c:v>
                </c:pt>
                <c:pt idx="21">
                  <c:v>0.40400000000000003</c:v>
                </c:pt>
                <c:pt idx="22">
                  <c:v>-0.24199999999999999</c:v>
                </c:pt>
                <c:pt idx="23">
                  <c:v>0.20300000000000001</c:v>
                </c:pt>
                <c:pt idx="24">
                  <c:v>0.20300000000000001</c:v>
                </c:pt>
                <c:pt idx="25">
                  <c:v>0.20300000000000001</c:v>
                </c:pt>
                <c:pt idx="26">
                  <c:v>-0.14399999999999999</c:v>
                </c:pt>
                <c:pt idx="27">
                  <c:v>-0.54500000000000004</c:v>
                </c:pt>
                <c:pt idx="28">
                  <c:v>-0.57699999999999996</c:v>
                </c:pt>
                <c:pt idx="29">
                  <c:v>-0.59799999999999998</c:v>
                </c:pt>
                <c:pt idx="30">
                  <c:v>-0.44</c:v>
                </c:pt>
                <c:pt idx="31">
                  <c:v>-0.44</c:v>
                </c:pt>
                <c:pt idx="32">
                  <c:v>-0.44</c:v>
                </c:pt>
                <c:pt idx="33">
                  <c:v>-0.44</c:v>
                </c:pt>
                <c:pt idx="34">
                  <c:v>0.438</c:v>
                </c:pt>
                <c:pt idx="35">
                  <c:v>0.438</c:v>
                </c:pt>
                <c:pt idx="36">
                  <c:v>0.438</c:v>
                </c:pt>
                <c:pt idx="37">
                  <c:v>0.438</c:v>
                </c:pt>
                <c:pt idx="38">
                  <c:v>0.75</c:v>
                </c:pt>
                <c:pt idx="39">
                  <c:v>0.89</c:v>
                </c:pt>
                <c:pt idx="40">
                  <c:v>1.1930000000000001</c:v>
                </c:pt>
                <c:pt idx="41">
                  <c:v>1.417</c:v>
                </c:pt>
                <c:pt idx="42">
                  <c:v>1.359</c:v>
                </c:pt>
                <c:pt idx="43">
                  <c:v>1.4670000000000001</c:v>
                </c:pt>
                <c:pt idx="44">
                  <c:v>1.355</c:v>
                </c:pt>
                <c:pt idx="45">
                  <c:v>1.21</c:v>
                </c:pt>
                <c:pt idx="46">
                  <c:v>0.71599999999999997</c:v>
                </c:pt>
                <c:pt idx="47">
                  <c:v>-0.97699999999999998</c:v>
                </c:pt>
                <c:pt idx="48">
                  <c:v>-1.0273000000000001</c:v>
                </c:pt>
                <c:pt idx="49">
                  <c:v>-1.409</c:v>
                </c:pt>
                <c:pt idx="50">
                  <c:v>-1.851</c:v>
                </c:pt>
                <c:pt idx="51">
                  <c:v>-1.7749999999999999</c:v>
                </c:pt>
                <c:pt idx="52">
                  <c:v>-1.536</c:v>
                </c:pt>
                <c:pt idx="53">
                  <c:v>0.52400000000000002</c:v>
                </c:pt>
                <c:pt idx="54">
                  <c:v>0.995</c:v>
                </c:pt>
                <c:pt idx="55">
                  <c:v>1.77</c:v>
                </c:pt>
                <c:pt idx="56">
                  <c:v>1.77</c:v>
                </c:pt>
                <c:pt idx="57">
                  <c:v>1.77</c:v>
                </c:pt>
                <c:pt idx="58">
                  <c:v>1.788</c:v>
                </c:pt>
                <c:pt idx="59" formatCode="0.00">
                  <c:v>8.6002614520000006E-2</c:v>
                </c:pt>
                <c:pt idx="60">
                  <c:v>0.16587583580000001</c:v>
                </c:pt>
                <c:pt idx="61">
                  <c:v>0.18160000000000001</c:v>
                </c:pt>
                <c:pt idx="62">
                  <c:v>6.4516129029999994E-2</c:v>
                </c:pt>
                <c:pt idx="63">
                  <c:v>9.5939932990000004E-2</c:v>
                </c:pt>
                <c:pt idx="64">
                  <c:v>9.5345188119999993E-2</c:v>
                </c:pt>
                <c:pt idx="65">
                  <c:v>9.4211143950000006E-2</c:v>
                </c:pt>
                <c:pt idx="66">
                  <c:v>0.1325615336</c:v>
                </c:pt>
                <c:pt idx="67">
                  <c:v>4.8599999999999997E-2</c:v>
                </c:pt>
                <c:pt idx="68">
                  <c:v>0.1213308298</c:v>
                </c:pt>
                <c:pt idx="69">
                  <c:v>0.1198756012</c:v>
                </c:pt>
                <c:pt idx="71">
                  <c:v>9.5826595759999994E-2</c:v>
                </c:pt>
                <c:pt idx="72">
                  <c:v>0.23281628430000001</c:v>
                </c:pt>
                <c:pt idx="73">
                  <c:v>0.27663616489999998</c:v>
                </c:pt>
                <c:pt idx="74">
                  <c:v>4.8045838379999997E-2</c:v>
                </c:pt>
                <c:pt idx="75">
                  <c:v>8.5613263479999993E-2</c:v>
                </c:pt>
                <c:pt idx="76">
                  <c:v>7.7845482110000003E-2</c:v>
                </c:pt>
                <c:pt idx="77">
                  <c:v>9.9670195340000003E-2</c:v>
                </c:pt>
                <c:pt idx="78">
                  <c:v>0.165496222</c:v>
                </c:pt>
                <c:pt idx="79">
                  <c:v>5.0249775920000003E-2</c:v>
                </c:pt>
                <c:pt idx="80">
                  <c:v>8.0713000229999998E-2</c:v>
                </c:pt>
                <c:pt idx="81">
                  <c:v>0.1081811172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3-421F-B5B1-0ECA7904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54303"/>
        <c:axId val="1550656607"/>
      </c:lineChart>
      <c:catAx>
        <c:axId val="16576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6607"/>
        <c:crosses val="autoZero"/>
        <c:auto val="1"/>
        <c:lblAlgn val="ctr"/>
        <c:lblOffset val="100"/>
        <c:noMultiLvlLbl val="0"/>
      </c:catAx>
      <c:valAx>
        <c:axId val="1550656607"/>
        <c:scaling>
          <c:orientation val="minMax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Indikator Perubahan Harga (%) di Kota Batu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A0E67A52-F71B-4F08-95B6-A4599C2AFFA8}" type="VALUE">
                      <a:rPr lang="en-US"/>
                      <a:pPr/>
                      <a:t>[VALUE]</a:t>
                    </a:fld>
                    <a:r>
                      <a:rPr lang="en-US"/>
                      <a:t> (M4 Feb)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6FD-40DA-92C1-200F341A1E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211666-0B35-4A5A-A334-C7DE5A45079A}" type="VALUE">
                      <a:rPr lang="en-US"/>
                      <a:pPr/>
                      <a:t>[VALUE]</a:t>
                    </a:fld>
                    <a:r>
                      <a:rPr lang="en-US"/>
                      <a:t> (M2 April)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6FD-40DA-92C1-200F341A1E4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7765884-5197-4ECF-BF9D-E0CBFF2549C9}" type="VALUE">
                      <a:rPr lang="en-US"/>
                      <a:pPr/>
                      <a:t>[VALUE]</a:t>
                    </a:fld>
                    <a:r>
                      <a:rPr lang="en-US"/>
                      <a:t> (M2 Juni)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6FD-40DA-92C1-200F341A1E47}"/>
                </c:ext>
              </c:extLst>
            </c:dLbl>
            <c:dLbl>
              <c:idx val="44"/>
              <c:layout>
                <c:manualLayout>
                  <c:x val="-1.3862937572845234E-2"/>
                  <c:y val="-1.985103284767599E-2"/>
                </c:manualLayout>
              </c:layout>
              <c:tx>
                <c:rich>
                  <a:bodyPr/>
                  <a:lstStyle/>
                  <a:p>
                    <a:fld id="{A4D5F283-E23C-49F4-AAD1-FA1059EE81ED}" type="VALUE">
                      <a:rPr lang="en-US"/>
                      <a:pPr/>
                      <a:t>[VALUE]</a:t>
                    </a:fld>
                    <a:r>
                      <a:rPr lang="en-US"/>
                      <a:t> (M2 Des)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6FD-40DA-92C1-200F341A1E4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53FD718-3EAA-4E68-831D-DCADA366992B}" type="VALUE">
                      <a:rPr lang="en-US"/>
                      <a:pPr/>
                      <a:t>[VALUE]</a:t>
                    </a:fld>
                    <a:r>
                      <a:rPr lang="en-US"/>
                      <a:t> (M1 Feb)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6FD-40DA-92C1-200F341A1E4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6FCED7C-C95F-4367-9770-901F0372F5AE}" type="VALUE">
                      <a:rPr lang="en-US"/>
                      <a:pPr/>
                      <a:t>[VALUE]</a:t>
                    </a:fld>
                    <a:r>
                      <a:rPr lang="en-US"/>
                      <a:t> (M2 Maret)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6FD-40DA-92C1-200F341A1E4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EB79646-50BB-485A-A597-EA09E89C01D3}" type="VALUE">
                      <a:rPr lang="en-US"/>
                      <a:pPr/>
                      <a:t>[VALUE]</a:t>
                    </a:fld>
                    <a:r>
                      <a:rPr lang="en-US"/>
                      <a:t> (M1 April)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6FD-40DA-92C1-200F341A1E4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80A2FFF-A86B-4AC3-8EEB-FF9A3773CDE6}" type="VALUE">
                      <a:rPr lang="en-US"/>
                      <a:pPr/>
                      <a:t>[VALUE]</a:t>
                    </a:fld>
                    <a:r>
                      <a:rPr lang="en-US"/>
                      <a:t> (M3 Mei)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6FD-40DA-92C1-200F341A1E4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6C17169-85AF-4C3C-9EC7-1B6577C01874}" type="VALUE">
                      <a:rPr lang="en-US"/>
                      <a:pPr/>
                      <a:t>[VALUE]</a:t>
                    </a:fld>
                    <a:r>
                      <a:rPr lang="en-US"/>
                      <a:t> (M1 Juni)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6FD-40DA-92C1-200F341A1E4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A144342-FC08-4612-9550-515C990E679A}" type="VALUE">
                      <a:rPr lang="en-US"/>
                      <a:pPr/>
                      <a:t>[VALUE]</a:t>
                    </a:fld>
                    <a:r>
                      <a:rPr lang="en-US"/>
                      <a:t> (M3</a:t>
                    </a:r>
                    <a:r>
                      <a:rPr lang="en-US" baseline="0"/>
                      <a:t> Agust)</a:t>
                    </a:r>
                  </a:p>
                  <a:p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6FD-40DA-92C1-200F341A1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Grafik!$A$2:$A$95</c:f>
              <c:strCache>
                <c:ptCount val="94"/>
                <c:pt idx="0">
                  <c:v>M1-Jan</c:v>
                </c:pt>
                <c:pt idx="1">
                  <c:v>M2-Jan</c:v>
                </c:pt>
                <c:pt idx="2">
                  <c:v>M2-Feb</c:v>
                </c:pt>
                <c:pt idx="3">
                  <c:v>M3-Feb</c:v>
                </c:pt>
                <c:pt idx="4">
                  <c:v>M4-Feb</c:v>
                </c:pt>
                <c:pt idx="5">
                  <c:v>M1-Mar</c:v>
                </c:pt>
                <c:pt idx="6">
                  <c:v>M2-Mar</c:v>
                </c:pt>
                <c:pt idx="7">
                  <c:v>M3-Mar</c:v>
                </c:pt>
                <c:pt idx="8">
                  <c:v>M4-Mar</c:v>
                </c:pt>
                <c:pt idx="9">
                  <c:v>M5-Mar</c:v>
                </c:pt>
                <c:pt idx="10">
                  <c:v>M1-Apr</c:v>
                </c:pt>
                <c:pt idx="11">
                  <c:v>M2-Apr</c:v>
                </c:pt>
                <c:pt idx="12">
                  <c:v>M4-Apr</c:v>
                </c:pt>
                <c:pt idx="13">
                  <c:v>M1-Mei</c:v>
                </c:pt>
                <c:pt idx="14">
                  <c:v>M2-Mei</c:v>
                </c:pt>
                <c:pt idx="15">
                  <c:v>M3-Mei</c:v>
                </c:pt>
                <c:pt idx="16">
                  <c:v>M4-Mei</c:v>
                </c:pt>
                <c:pt idx="17">
                  <c:v>M5-Mei</c:v>
                </c:pt>
                <c:pt idx="18">
                  <c:v>M1-Jun</c:v>
                </c:pt>
                <c:pt idx="19">
                  <c:v>M2-Jun</c:v>
                </c:pt>
                <c:pt idx="20">
                  <c:v>M3-Jun</c:v>
                </c:pt>
                <c:pt idx="21">
                  <c:v>M4-Jun</c:v>
                </c:pt>
                <c:pt idx="22">
                  <c:v>M1-Jul</c:v>
                </c:pt>
                <c:pt idx="23">
                  <c:v>M2-Jul</c:v>
                </c:pt>
                <c:pt idx="24">
                  <c:v>M3-Jul</c:v>
                </c:pt>
                <c:pt idx="25">
                  <c:v>M4-Jul</c:v>
                </c:pt>
                <c:pt idx="26">
                  <c:v>M1-Agu</c:v>
                </c:pt>
                <c:pt idx="27">
                  <c:v>M2-Agu</c:v>
                </c:pt>
                <c:pt idx="28">
                  <c:v>M3-Agu</c:v>
                </c:pt>
                <c:pt idx="29">
                  <c:v>M4-Agu</c:v>
                </c:pt>
                <c:pt idx="30">
                  <c:v>M1-Sep</c:v>
                </c:pt>
                <c:pt idx="31">
                  <c:v>M2-Sep</c:v>
                </c:pt>
                <c:pt idx="32">
                  <c:v>M3-Sep</c:v>
                </c:pt>
                <c:pt idx="33">
                  <c:v>M4-Sep</c:v>
                </c:pt>
                <c:pt idx="34">
                  <c:v>M1-Okt</c:v>
                </c:pt>
                <c:pt idx="35">
                  <c:v>M2-Okt</c:v>
                </c:pt>
                <c:pt idx="36">
                  <c:v>M3-Okt</c:v>
                </c:pt>
                <c:pt idx="37">
                  <c:v>M4-Okt</c:v>
                </c:pt>
                <c:pt idx="38">
                  <c:v>M1-Nov</c:v>
                </c:pt>
                <c:pt idx="39">
                  <c:v>M2-Nov</c:v>
                </c:pt>
                <c:pt idx="40">
                  <c:v>M3-Nov</c:v>
                </c:pt>
                <c:pt idx="41">
                  <c:v>M4-Nov</c:v>
                </c:pt>
                <c:pt idx="42">
                  <c:v>M1-Des</c:v>
                </c:pt>
                <c:pt idx="43">
                  <c:v>M2-Des</c:v>
                </c:pt>
                <c:pt idx="44">
                  <c:v>M3-Des</c:v>
                </c:pt>
                <c:pt idx="45">
                  <c:v>M4-Des</c:v>
                </c:pt>
                <c:pt idx="46">
                  <c:v>M1-Jan'24</c:v>
                </c:pt>
                <c:pt idx="47">
                  <c:v>M2-Jan'24</c:v>
                </c:pt>
                <c:pt idx="48">
                  <c:v>M3-Jan'24</c:v>
                </c:pt>
                <c:pt idx="49">
                  <c:v>M4-Jan'24</c:v>
                </c:pt>
                <c:pt idx="50">
                  <c:v>M1-Feb'24</c:v>
                </c:pt>
                <c:pt idx="51">
                  <c:v>M2-Feb'24</c:v>
                </c:pt>
                <c:pt idx="52">
                  <c:v>M3-Feb'24</c:v>
                </c:pt>
                <c:pt idx="53">
                  <c:v>M4-Feb'24</c:v>
                </c:pt>
                <c:pt idx="54">
                  <c:v>M5-Feb'24</c:v>
                </c:pt>
                <c:pt idx="55">
                  <c:v>M1-Mar'24</c:v>
                </c:pt>
                <c:pt idx="56">
                  <c:v>M2-Mar'24</c:v>
                </c:pt>
                <c:pt idx="57">
                  <c:v>M3-Mar'24</c:v>
                </c:pt>
                <c:pt idx="58">
                  <c:v>M4-Mar'24</c:v>
                </c:pt>
                <c:pt idx="59">
                  <c:v>M1-Apr'24</c:v>
                </c:pt>
                <c:pt idx="60">
                  <c:v>M3-Apr'24</c:v>
                </c:pt>
                <c:pt idx="61">
                  <c:v>M4-Apr'24</c:v>
                </c:pt>
                <c:pt idx="62">
                  <c:v>M1-Mei'24</c:v>
                </c:pt>
                <c:pt idx="63">
                  <c:v>M2-Mei'24</c:v>
                </c:pt>
                <c:pt idx="64">
                  <c:v>M3-Mei'24</c:v>
                </c:pt>
                <c:pt idx="65">
                  <c:v>M4-Mei'24</c:v>
                </c:pt>
                <c:pt idx="66">
                  <c:v>M5-Mei'24</c:v>
                </c:pt>
                <c:pt idx="67">
                  <c:v>M1-Jun'24</c:v>
                </c:pt>
                <c:pt idx="68">
                  <c:v>M3-Jun'24</c:v>
                </c:pt>
                <c:pt idx="69">
                  <c:v>M4-Jun'24</c:v>
                </c:pt>
                <c:pt idx="70">
                  <c:v>M1-Jul'24</c:v>
                </c:pt>
                <c:pt idx="71">
                  <c:v>M2-Jul'24</c:v>
                </c:pt>
                <c:pt idx="72">
                  <c:v>M3-Jul'24</c:v>
                </c:pt>
                <c:pt idx="73">
                  <c:v>M4-Jul'24</c:v>
                </c:pt>
                <c:pt idx="74">
                  <c:v>M1-Agu'24</c:v>
                </c:pt>
                <c:pt idx="75">
                  <c:v>M2-Agu'24</c:v>
                </c:pt>
                <c:pt idx="76">
                  <c:v>M3-Agu'24</c:v>
                </c:pt>
                <c:pt idx="77">
                  <c:v>M4-Agu'24</c:v>
                </c:pt>
                <c:pt idx="78">
                  <c:v>M5-Agu'24</c:v>
                </c:pt>
                <c:pt idx="79">
                  <c:v>M1-Sep'24</c:v>
                </c:pt>
                <c:pt idx="80">
                  <c:v>M2-Sep'24</c:v>
                </c:pt>
                <c:pt idx="81">
                  <c:v>M3-Sep'24</c:v>
                </c:pt>
                <c:pt idx="82">
                  <c:v>M4-Sep'24</c:v>
                </c:pt>
                <c:pt idx="83">
                  <c:v>M1-Okt'24</c:v>
                </c:pt>
                <c:pt idx="84">
                  <c:v>M2-Okt'24</c:v>
                </c:pt>
                <c:pt idx="85">
                  <c:v>M3-Okt'24</c:v>
                </c:pt>
                <c:pt idx="86">
                  <c:v>M4-Okt'24</c:v>
                </c:pt>
                <c:pt idx="87">
                  <c:v>M5-Okt'24</c:v>
                </c:pt>
                <c:pt idx="88">
                  <c:v>M1-Nov'24</c:v>
                </c:pt>
                <c:pt idx="89">
                  <c:v>M2-Nov'24</c:v>
                </c:pt>
                <c:pt idx="90">
                  <c:v>M3-Nov'24</c:v>
                </c:pt>
                <c:pt idx="91">
                  <c:v>M4-Nov'24</c:v>
                </c:pt>
                <c:pt idx="92">
                  <c:v>M1-Des'24</c:v>
                </c:pt>
                <c:pt idx="93">
                  <c:v>M2-Des'24</c:v>
                </c:pt>
              </c:strCache>
            </c:strRef>
          </c:cat>
          <c:val>
            <c:numRef>
              <c:f>Grafik!$B$2:$B$95</c:f>
              <c:numCache>
                <c:formatCode>0.00</c:formatCode>
                <c:ptCount val="94"/>
                <c:pt idx="0" formatCode="General">
                  <c:v>-1.34</c:v>
                </c:pt>
                <c:pt idx="1">
                  <c:v>0.93419852242209345</c:v>
                </c:pt>
                <c:pt idx="2">
                  <c:v>1.3611676684488003</c:v>
                </c:pt>
                <c:pt idx="3">
                  <c:v>1.8238105624586609</c:v>
                </c:pt>
                <c:pt idx="4">
                  <c:v>2.1799178402193702</c:v>
                </c:pt>
                <c:pt idx="5">
                  <c:v>-1.2680955539278642</c:v>
                </c:pt>
                <c:pt idx="6">
                  <c:v>-1.4888786147246691</c:v>
                </c:pt>
                <c:pt idx="7">
                  <c:v>-1.06296916614032</c:v>
                </c:pt>
                <c:pt idx="8">
                  <c:v>-0.83135591206568904</c:v>
                </c:pt>
                <c:pt idx="9" formatCode="0.000">
                  <c:v>-0.85259700589836029</c:v>
                </c:pt>
                <c:pt idx="10" formatCode="0.000">
                  <c:v>-1.7856442744828769</c:v>
                </c:pt>
                <c:pt idx="11" formatCode="0.000">
                  <c:v>-1.7856442744828769</c:v>
                </c:pt>
                <c:pt idx="12" formatCode="0.000">
                  <c:v>-1.7856442744828769</c:v>
                </c:pt>
                <c:pt idx="13" formatCode="0.000">
                  <c:v>0.18921529147024785</c:v>
                </c:pt>
                <c:pt idx="14" formatCode="0.000">
                  <c:v>0.50808993343535747</c:v>
                </c:pt>
                <c:pt idx="15" formatCode="0.000">
                  <c:v>0.71802276603925463</c:v>
                </c:pt>
                <c:pt idx="16" formatCode="0.000">
                  <c:v>1.2579376757510232</c:v>
                </c:pt>
                <c:pt idx="17" formatCode="0.000">
                  <c:v>1.5362959621770784</c:v>
                </c:pt>
                <c:pt idx="18" formatCode="General">
                  <c:v>1.655</c:v>
                </c:pt>
                <c:pt idx="19" formatCode="General">
                  <c:v>1.649</c:v>
                </c:pt>
                <c:pt idx="20" formatCode="General">
                  <c:v>1.6439999999999999</c:v>
                </c:pt>
                <c:pt idx="21" formatCode="General">
                  <c:v>1.071</c:v>
                </c:pt>
                <c:pt idx="22" formatCode="General">
                  <c:v>-0.02</c:v>
                </c:pt>
                <c:pt idx="23" formatCode="General">
                  <c:v>0.115</c:v>
                </c:pt>
                <c:pt idx="24" formatCode="General">
                  <c:v>0.13</c:v>
                </c:pt>
                <c:pt idx="25" formatCode="General">
                  <c:v>9.2999999999999999E-2</c:v>
                </c:pt>
                <c:pt idx="26" formatCode="General">
                  <c:v>-0.03</c:v>
                </c:pt>
                <c:pt idx="27" formatCode="General">
                  <c:v>-0.73699999999999999</c:v>
                </c:pt>
                <c:pt idx="28" formatCode="General">
                  <c:v>-0.88800000000000001</c:v>
                </c:pt>
                <c:pt idx="29" formatCode="General">
                  <c:v>-0.9</c:v>
                </c:pt>
                <c:pt idx="30" formatCode="General">
                  <c:v>-0.54800000000000004</c:v>
                </c:pt>
                <c:pt idx="31" formatCode="General">
                  <c:v>-0.6</c:v>
                </c:pt>
                <c:pt idx="32" formatCode="General">
                  <c:v>-0.40400000000000003</c:v>
                </c:pt>
                <c:pt idx="33" formatCode="General">
                  <c:v>-0.37</c:v>
                </c:pt>
                <c:pt idx="34" formatCode="General">
                  <c:v>0.10100000000000001</c:v>
                </c:pt>
                <c:pt idx="35" formatCode="General">
                  <c:v>0.221</c:v>
                </c:pt>
                <c:pt idx="36" formatCode="General">
                  <c:v>0.32300000000000001</c:v>
                </c:pt>
                <c:pt idx="37" formatCode="General">
                  <c:v>0.36299999999999999</c:v>
                </c:pt>
                <c:pt idx="38" formatCode="General">
                  <c:v>0.67200000000000004</c:v>
                </c:pt>
                <c:pt idx="39" formatCode="General">
                  <c:v>0.88700000000000001</c:v>
                </c:pt>
                <c:pt idx="40" formatCode="General">
                  <c:v>1.534</c:v>
                </c:pt>
                <c:pt idx="41" formatCode="0.000">
                  <c:v>2.0765035605101616</c:v>
                </c:pt>
                <c:pt idx="42" formatCode="0.000">
                  <c:v>2.0206197028465738</c:v>
                </c:pt>
                <c:pt idx="43" formatCode="0.000">
                  <c:v>2.4140195022504258</c:v>
                </c:pt>
                <c:pt idx="44" formatCode="0.000">
                  <c:v>2.4141461216827196</c:v>
                </c:pt>
                <c:pt idx="45" formatCode="0.000">
                  <c:v>2.288063549742958</c:v>
                </c:pt>
                <c:pt idx="46" formatCode="0.000">
                  <c:v>0.16620338812025182</c:v>
                </c:pt>
                <c:pt idx="47" formatCode="0.000">
                  <c:v>-0.74616058696791754</c:v>
                </c:pt>
                <c:pt idx="48" formatCode="0.000">
                  <c:v>-1.6</c:v>
                </c:pt>
                <c:pt idx="49" formatCode="0.000">
                  <c:v>-2.1372878631357821</c:v>
                </c:pt>
                <c:pt idx="50" formatCode="0.000">
                  <c:v>-2.6936352728428972</c:v>
                </c:pt>
                <c:pt idx="51" formatCode="0.000">
                  <c:v>-2.3277733482519238</c:v>
                </c:pt>
                <c:pt idx="52" formatCode="0.000">
                  <c:v>-1.9621138080538429</c:v>
                </c:pt>
                <c:pt idx="53" formatCode="0.000">
                  <c:v>0.35476908667028795</c:v>
                </c:pt>
                <c:pt idx="54" formatCode="0.000">
                  <c:v>1.4923093818723459</c:v>
                </c:pt>
                <c:pt idx="55" formatCode="0.000">
                  <c:v>4.5234306496495265</c:v>
                </c:pt>
                <c:pt idx="56" formatCode="0.000">
                  <c:v>4.7931163010673572</c:v>
                </c:pt>
                <c:pt idx="57" formatCode="0.000">
                  <c:v>4.4886880135884404</c:v>
                </c:pt>
                <c:pt idx="58">
                  <c:v>3.9236625807104311</c:v>
                </c:pt>
                <c:pt idx="59" formatCode="0.000">
                  <c:v>-3.69</c:v>
                </c:pt>
                <c:pt idx="60" formatCode="0.000">
                  <c:v>-3.38</c:v>
                </c:pt>
                <c:pt idx="61" formatCode="0.000">
                  <c:v>-3.43</c:v>
                </c:pt>
                <c:pt idx="62" formatCode="0.000">
                  <c:v>1.58</c:v>
                </c:pt>
                <c:pt idx="63" formatCode="0.000">
                  <c:v>1.81</c:v>
                </c:pt>
                <c:pt idx="64" formatCode="0.000">
                  <c:v>2.08</c:v>
                </c:pt>
                <c:pt idx="65" formatCode="0.000">
                  <c:v>1.89</c:v>
                </c:pt>
                <c:pt idx="66" formatCode="0.000">
                  <c:v>1.5</c:v>
                </c:pt>
                <c:pt idx="67" formatCode="0.000">
                  <c:v>-2.15</c:v>
                </c:pt>
                <c:pt idx="68" formatCode="0.000">
                  <c:v>-1.99</c:v>
                </c:pt>
                <c:pt idx="69" formatCode="0.000">
                  <c:v>-2</c:v>
                </c:pt>
                <c:pt idx="70" formatCode="0.000">
                  <c:v>-1.1599999999999999</c:v>
                </c:pt>
                <c:pt idx="71" formatCode="0.000">
                  <c:v>-1.19</c:v>
                </c:pt>
                <c:pt idx="72">
                  <c:v>-1.0900000000000001</c:v>
                </c:pt>
                <c:pt idx="73" formatCode="0.000">
                  <c:v>-0.84</c:v>
                </c:pt>
                <c:pt idx="74" formatCode="0.000">
                  <c:v>0.76</c:v>
                </c:pt>
                <c:pt idx="75" formatCode="0.000">
                  <c:v>1.01</c:v>
                </c:pt>
                <c:pt idx="76" formatCode="0.000">
                  <c:v>1.05</c:v>
                </c:pt>
                <c:pt idx="77" formatCode="0.000">
                  <c:v>0.81</c:v>
                </c:pt>
                <c:pt idx="78" formatCode="0.000">
                  <c:v>0.35</c:v>
                </c:pt>
                <c:pt idx="79" formatCode="0.000">
                  <c:v>-2.58</c:v>
                </c:pt>
                <c:pt idx="80" formatCode="0.000">
                  <c:v>-2.88</c:v>
                </c:pt>
                <c:pt idx="81" formatCode="0.000">
                  <c:v>-3.05</c:v>
                </c:pt>
                <c:pt idx="82" formatCode="0.000">
                  <c:v>-3.03</c:v>
                </c:pt>
                <c:pt idx="83" formatCode="0.000">
                  <c:v>-0.03</c:v>
                </c:pt>
                <c:pt idx="84" formatCode="0.000">
                  <c:v>-0.1</c:v>
                </c:pt>
                <c:pt idx="85" formatCode="0.000">
                  <c:v>-0.06</c:v>
                </c:pt>
                <c:pt idx="86" formatCode="0.000">
                  <c:v>0.02</c:v>
                </c:pt>
                <c:pt idx="87" formatCode="0.000">
                  <c:v>0.19</c:v>
                </c:pt>
                <c:pt idx="88" formatCode="0.000">
                  <c:v>0.78</c:v>
                </c:pt>
                <c:pt idx="89" formatCode="0.000">
                  <c:v>0.64</c:v>
                </c:pt>
                <c:pt idx="90" formatCode="0.000">
                  <c:v>0.7</c:v>
                </c:pt>
                <c:pt idx="91" formatCode="0.000">
                  <c:v>0.72</c:v>
                </c:pt>
                <c:pt idx="92" formatCode="0.000">
                  <c:v>0.14000000000000001</c:v>
                </c:pt>
                <c:pt idx="93" formatCode="0.0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81B-8DAF-44C41671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1503"/>
        <c:axId val="1778051295"/>
      </c:lineChart>
      <c:catAx>
        <c:axId val="16576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51295"/>
        <c:crosses val="autoZero"/>
        <c:auto val="1"/>
        <c:lblAlgn val="ctr"/>
        <c:lblOffset val="100"/>
        <c:noMultiLvlLbl val="0"/>
      </c:catAx>
      <c:valAx>
        <c:axId val="17780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6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 Indikator Perubahan Harga (%)</a:t>
            </a:r>
            <a:r>
              <a:rPr lang="en-US" sz="1200" b="1" baseline="0"/>
              <a:t> per minggu, Januari 2023 - Februari 2024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'untuk SS'!$D$1</c:f>
              <c:strCache>
                <c:ptCount val="1"/>
                <c:pt idx="0">
                  <c:v> Perubahan IPH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045454545454544E-2"/>
                  <c:y val="2.480619751267411E-2"/>
                </c:manualLayout>
              </c:layout>
              <c:tx>
                <c:rich>
                  <a:bodyPr/>
                  <a:lstStyle/>
                  <a:p>
                    <a:fld id="{93110F9C-3911-412D-8554-9A35D1170A3D}" type="VALUE">
                      <a:rPr lang="en-US"/>
                      <a:pPr/>
                      <a:t>[VALUE]</a:t>
                    </a:fld>
                    <a:r>
                      <a:rPr lang="en-US"/>
                      <a:t> (M1 Januari)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031-410B-B960-3C850DC432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1E8611-53E5-4F5E-A04A-17508EC3AC35}" type="VALUE">
                      <a:rPr lang="en-US"/>
                      <a:pPr/>
                      <a:t>[VALUE]</a:t>
                    </a:fld>
                    <a:r>
                      <a:rPr lang="en-US"/>
                      <a:t> (M</a:t>
                    </a:r>
                    <a:r>
                      <a:rPr lang="en-US" baseline="0"/>
                      <a:t>4 Februari)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31-410B-B960-3C850DC432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F153AC-A606-445D-9F67-FC22EB9CA81E}" type="VALUE">
                      <a:rPr lang="en-US"/>
                      <a:pPr/>
                      <a:t>[VALUE]</a:t>
                    </a:fld>
                    <a:r>
                      <a:rPr lang="en-US"/>
                      <a:t> (M1-M4</a:t>
                    </a:r>
                    <a:r>
                      <a:rPr lang="en-US" baseline="0"/>
                      <a:t> April)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31-410B-B960-3C850DC432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75D1F6-F0E0-4D6D-80AE-B3D66DD65E17}" type="VALUE">
                      <a:rPr lang="en-US"/>
                      <a:pPr/>
                      <a:t>[VALUE]</a:t>
                    </a:fld>
                    <a:r>
                      <a:rPr lang="en-US"/>
                      <a:t> (M3 Juni)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31-410B-B960-3C850DC43227}"/>
                </c:ext>
              </c:extLst>
            </c:dLbl>
            <c:dLbl>
              <c:idx val="41"/>
              <c:layout>
                <c:manualLayout>
                  <c:x val="-6.8663482065028772E-2"/>
                  <c:y val="-4.0668086119694011E-2"/>
                </c:manualLayout>
              </c:layout>
              <c:tx>
                <c:rich>
                  <a:bodyPr/>
                  <a:lstStyle/>
                  <a:p>
                    <a:fld id="{BCAABF52-EAC3-415E-8875-ECA141C134D7}" type="VALUE">
                      <a:rPr lang="en-US"/>
                      <a:pPr/>
                      <a:t>[VALUE]</a:t>
                    </a:fld>
                    <a:r>
                      <a:rPr lang="en-US"/>
                      <a:t> (M4 Nov)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31-410B-B960-3C850DC43227}"/>
                </c:ext>
              </c:extLst>
            </c:dLbl>
            <c:dLbl>
              <c:idx val="44"/>
              <c:layout>
                <c:manualLayout>
                  <c:x val="8.0045733215763672E-3"/>
                  <c:y val="-2.2182592428924005E-2"/>
                </c:manualLayout>
              </c:layout>
              <c:tx>
                <c:rich>
                  <a:bodyPr/>
                  <a:lstStyle/>
                  <a:p>
                    <a:fld id="{3AFD635A-D867-417E-874C-73B2FDEA0F75}" type="VALUE">
                      <a:rPr lang="en-US"/>
                      <a:pPr/>
                      <a:t>[VALUE]</a:t>
                    </a:fld>
                    <a:r>
                      <a:rPr lang="en-US"/>
                      <a:t> (M2-M3</a:t>
                    </a:r>
                    <a:r>
                      <a:rPr lang="en-US" baseline="0"/>
                      <a:t> Des)</a:t>
                    </a:r>
                  </a:p>
                  <a:p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31-410B-B960-3C850DC43227}"/>
                </c:ext>
              </c:extLst>
            </c:dLbl>
            <c:dLbl>
              <c:idx val="46"/>
              <c:layout>
                <c:manualLayout>
                  <c:x val="1.2807317314522376E-2"/>
                  <c:y val="-3.3273888643386006E-2"/>
                </c:manualLayout>
              </c:layout>
              <c:tx>
                <c:rich>
                  <a:bodyPr/>
                  <a:lstStyle/>
                  <a:p>
                    <a:fld id="{7B4312D5-2C98-4752-97F5-C45ACDECA7DC}" type="VALUE">
                      <a:rPr lang="en-US"/>
                      <a:pPr/>
                      <a:t>[VALUE]</a:t>
                    </a:fld>
                    <a:r>
                      <a:rPr lang="en-US"/>
                      <a:t> (M1 Jan)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31-410B-B960-3C850DC43227}"/>
                </c:ext>
              </c:extLst>
            </c:dLbl>
            <c:dLbl>
              <c:idx val="50"/>
              <c:layout>
                <c:manualLayout>
                  <c:x val="-1.2807317314522259E-2"/>
                  <c:y val="3.6970987381540005E-2"/>
                </c:manualLayout>
              </c:layout>
              <c:tx>
                <c:rich>
                  <a:bodyPr/>
                  <a:lstStyle/>
                  <a:p>
                    <a:fld id="{B68FBC36-C03D-4288-B5B0-DA73D8398FAC}" type="VALUE">
                      <a:rPr lang="en-US"/>
                      <a:pPr/>
                      <a:t>[VALUE]</a:t>
                    </a:fld>
                    <a:r>
                      <a:rPr lang="en-US"/>
                      <a:t> (M1 Feb)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31-410B-B960-3C850DC43227}"/>
                </c:ext>
              </c:extLst>
            </c:dLbl>
            <c:dLbl>
              <c:idx val="52"/>
              <c:layout>
                <c:manualLayout>
                  <c:x val="0"/>
                  <c:y val="-6.654777728677215E-2"/>
                </c:manualLayout>
              </c:layout>
              <c:tx>
                <c:rich>
                  <a:bodyPr/>
                  <a:lstStyle/>
                  <a:p>
                    <a:fld id="{FABD97E8-B65D-411C-96BF-3D22A9558FD4}" type="VALUE">
                      <a:rPr lang="en-US"/>
                      <a:pPr/>
                      <a:t>[VALUE]</a:t>
                    </a:fld>
                    <a:r>
                      <a:rPr lang="en-US"/>
                      <a:t> (M3 Feb)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31-410B-B960-3C850DC43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'untuk SS'!$D$2:$D$54</c:f>
              <c:numCache>
                <c:formatCode>0.00</c:formatCode>
                <c:ptCount val="53"/>
                <c:pt idx="0" formatCode="General">
                  <c:v>-1.34</c:v>
                </c:pt>
                <c:pt idx="1">
                  <c:v>0.93419852242209345</c:v>
                </c:pt>
                <c:pt idx="2">
                  <c:v>1.3611676684488003</c:v>
                </c:pt>
                <c:pt idx="3">
                  <c:v>1.8238105624586609</c:v>
                </c:pt>
                <c:pt idx="4">
                  <c:v>2.1799178402193702</c:v>
                </c:pt>
                <c:pt idx="5">
                  <c:v>-1.2680955539278642</c:v>
                </c:pt>
                <c:pt idx="6">
                  <c:v>-1.4888786147246691</c:v>
                </c:pt>
                <c:pt idx="7">
                  <c:v>-1.06296916614032</c:v>
                </c:pt>
                <c:pt idx="8">
                  <c:v>-0.83135591206568904</c:v>
                </c:pt>
                <c:pt idx="9" formatCode="0.000">
                  <c:v>-0.85259700589836029</c:v>
                </c:pt>
                <c:pt idx="10" formatCode="0.000">
                  <c:v>-1.7856442744828769</c:v>
                </c:pt>
                <c:pt idx="11" formatCode="0.000">
                  <c:v>-1.7856442744828769</c:v>
                </c:pt>
                <c:pt idx="12" formatCode="0.000">
                  <c:v>-1.7856442744828769</c:v>
                </c:pt>
                <c:pt idx="13" formatCode="0.000">
                  <c:v>0.18921529147024785</c:v>
                </c:pt>
                <c:pt idx="14" formatCode="0.000">
                  <c:v>0.50808993343535747</c:v>
                </c:pt>
                <c:pt idx="15" formatCode="0.000">
                  <c:v>0.71802276603925463</c:v>
                </c:pt>
                <c:pt idx="16" formatCode="0.000">
                  <c:v>1.2579376757510232</c:v>
                </c:pt>
                <c:pt idx="17" formatCode="0.000">
                  <c:v>1.5362959621770784</c:v>
                </c:pt>
                <c:pt idx="18" formatCode="General">
                  <c:v>1.655</c:v>
                </c:pt>
                <c:pt idx="19" formatCode="General">
                  <c:v>1.649</c:v>
                </c:pt>
                <c:pt idx="20" formatCode="General">
                  <c:v>1.6439999999999999</c:v>
                </c:pt>
                <c:pt idx="21" formatCode="General">
                  <c:v>1.071</c:v>
                </c:pt>
                <c:pt idx="22" formatCode="General">
                  <c:v>-0.02</c:v>
                </c:pt>
                <c:pt idx="23" formatCode="General">
                  <c:v>0.115</c:v>
                </c:pt>
                <c:pt idx="24" formatCode="General">
                  <c:v>0.13</c:v>
                </c:pt>
                <c:pt idx="25" formatCode="General">
                  <c:v>9.2999999999999999E-2</c:v>
                </c:pt>
                <c:pt idx="26" formatCode="General">
                  <c:v>-0.03</c:v>
                </c:pt>
                <c:pt idx="27" formatCode="General">
                  <c:v>-0.73699999999999999</c:v>
                </c:pt>
                <c:pt idx="28" formatCode="General">
                  <c:v>-0.88800000000000001</c:v>
                </c:pt>
                <c:pt idx="29" formatCode="General">
                  <c:v>-0.9</c:v>
                </c:pt>
                <c:pt idx="30" formatCode="General">
                  <c:v>-0.54800000000000004</c:v>
                </c:pt>
                <c:pt idx="31" formatCode="General">
                  <c:v>-0.6</c:v>
                </c:pt>
                <c:pt idx="32" formatCode="General">
                  <c:v>-0.40400000000000003</c:v>
                </c:pt>
                <c:pt idx="33" formatCode="General">
                  <c:v>-0.37</c:v>
                </c:pt>
                <c:pt idx="34" formatCode="General">
                  <c:v>0.10100000000000001</c:v>
                </c:pt>
                <c:pt idx="35" formatCode="General">
                  <c:v>0.221</c:v>
                </c:pt>
                <c:pt idx="36" formatCode="General">
                  <c:v>0.32300000000000001</c:v>
                </c:pt>
                <c:pt idx="37" formatCode="General">
                  <c:v>0.36299999999999999</c:v>
                </c:pt>
                <c:pt idx="38" formatCode="General">
                  <c:v>0.67200000000000004</c:v>
                </c:pt>
                <c:pt idx="39" formatCode="General">
                  <c:v>0.88700000000000001</c:v>
                </c:pt>
                <c:pt idx="40" formatCode="General">
                  <c:v>1.534</c:v>
                </c:pt>
                <c:pt idx="41" formatCode="0.000">
                  <c:v>2.0765035605101616</c:v>
                </c:pt>
                <c:pt idx="42" formatCode="0.000">
                  <c:v>2.0206197028465738</c:v>
                </c:pt>
                <c:pt idx="43" formatCode="0.000">
                  <c:v>2.4140195022504258</c:v>
                </c:pt>
                <c:pt idx="44" formatCode="0.000">
                  <c:v>2.4141461216827196</c:v>
                </c:pt>
                <c:pt idx="45" formatCode="0.000">
                  <c:v>2.288063549742958</c:v>
                </c:pt>
                <c:pt idx="46" formatCode="0.000">
                  <c:v>0.16620338812025182</c:v>
                </c:pt>
                <c:pt idx="47" formatCode="0.000">
                  <c:v>-0.74616058696791754</c:v>
                </c:pt>
                <c:pt idx="48" formatCode="0.000">
                  <c:v>-1.6</c:v>
                </c:pt>
                <c:pt idx="49" formatCode="0.000">
                  <c:v>-2.1372878631357821</c:v>
                </c:pt>
                <c:pt idx="50" formatCode="0.000">
                  <c:v>-2.6936352728428972</c:v>
                </c:pt>
                <c:pt idx="51" formatCode="0.000">
                  <c:v>-2.3277733482519238</c:v>
                </c:pt>
                <c:pt idx="52" formatCode="0.000">
                  <c:v>-1.9621138080538429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31-410B-B960-3C850DC4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33439"/>
        <c:axId val="318366703"/>
      </c:lineChart>
      <c:catAx>
        <c:axId val="3681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703"/>
        <c:crosses val="autoZero"/>
        <c:auto val="1"/>
        <c:lblAlgn val="ctr"/>
        <c:lblOffset val="100"/>
        <c:noMultiLvlLbl val="0"/>
      </c:catAx>
      <c:valAx>
        <c:axId val="31836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'Batu vs Mojokerto'!$G$1</c:f>
              <c:strCache>
                <c:ptCount val="1"/>
                <c:pt idx="0">
                  <c:v>Kota Batu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'Batu vs Mojokerto'!$F$2:$F$82</c:f>
              <c:strCache>
                <c:ptCount val="81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M1</c:v>
                </c:pt>
                <c:pt idx="5">
                  <c:v>M2</c:v>
                </c:pt>
                <c:pt idx="6">
                  <c:v>M3</c:v>
                </c:pt>
                <c:pt idx="7">
                  <c:v>M4</c:v>
                </c:pt>
                <c:pt idx="8">
                  <c:v>M5</c:v>
                </c:pt>
                <c:pt idx="9">
                  <c:v>M1</c:v>
                </c:pt>
                <c:pt idx="10">
                  <c:v>M2</c:v>
                </c:pt>
                <c:pt idx="11">
                  <c:v>M4</c:v>
                </c:pt>
                <c:pt idx="12">
                  <c:v>M1</c:v>
                </c:pt>
                <c:pt idx="13">
                  <c:v>M2</c:v>
                </c:pt>
                <c:pt idx="14">
                  <c:v>M3</c:v>
                </c:pt>
                <c:pt idx="15">
                  <c:v>M4</c:v>
                </c:pt>
                <c:pt idx="16">
                  <c:v>M5</c:v>
                </c:pt>
                <c:pt idx="17">
                  <c:v>M1</c:v>
                </c:pt>
                <c:pt idx="18">
                  <c:v>M2</c:v>
                </c:pt>
                <c:pt idx="19">
                  <c:v>M3</c:v>
                </c:pt>
                <c:pt idx="20">
                  <c:v>M4</c:v>
                </c:pt>
                <c:pt idx="21">
                  <c:v>M1</c:v>
                </c:pt>
                <c:pt idx="22">
                  <c:v>M2</c:v>
                </c:pt>
                <c:pt idx="23">
                  <c:v>M3</c:v>
                </c:pt>
                <c:pt idx="24">
                  <c:v>M4</c:v>
                </c:pt>
                <c:pt idx="25">
                  <c:v>M1</c:v>
                </c:pt>
                <c:pt idx="26">
                  <c:v>M2</c:v>
                </c:pt>
                <c:pt idx="27">
                  <c:v>M3</c:v>
                </c:pt>
                <c:pt idx="28">
                  <c:v>M4</c:v>
                </c:pt>
                <c:pt idx="29">
                  <c:v>M1</c:v>
                </c:pt>
                <c:pt idx="30">
                  <c:v>M2</c:v>
                </c:pt>
                <c:pt idx="31">
                  <c:v>M3</c:v>
                </c:pt>
                <c:pt idx="32">
                  <c:v>M4</c:v>
                </c:pt>
                <c:pt idx="33">
                  <c:v>M1</c:v>
                </c:pt>
                <c:pt idx="34">
                  <c:v>M2</c:v>
                </c:pt>
                <c:pt idx="35">
                  <c:v>M3</c:v>
                </c:pt>
                <c:pt idx="36">
                  <c:v>M4</c:v>
                </c:pt>
                <c:pt idx="37">
                  <c:v>M1</c:v>
                </c:pt>
                <c:pt idx="38">
                  <c:v>M2</c:v>
                </c:pt>
                <c:pt idx="39">
                  <c:v>M3</c:v>
                </c:pt>
                <c:pt idx="40">
                  <c:v>M4</c:v>
                </c:pt>
                <c:pt idx="41">
                  <c:v>M1</c:v>
                </c:pt>
                <c:pt idx="42">
                  <c:v>M2</c:v>
                </c:pt>
                <c:pt idx="43">
                  <c:v>M3</c:v>
                </c:pt>
                <c:pt idx="44">
                  <c:v>M4</c:v>
                </c:pt>
                <c:pt idx="45">
                  <c:v>M1</c:v>
                </c:pt>
                <c:pt idx="46">
                  <c:v>M2</c:v>
                </c:pt>
                <c:pt idx="47">
                  <c:v>M3</c:v>
                </c:pt>
                <c:pt idx="48">
                  <c:v>M4</c:v>
                </c:pt>
                <c:pt idx="49">
                  <c:v>M1</c:v>
                </c:pt>
                <c:pt idx="50">
                  <c:v>M2</c:v>
                </c:pt>
                <c:pt idx="51">
                  <c:v>M3</c:v>
                </c:pt>
                <c:pt idx="52">
                  <c:v>M4</c:v>
                </c:pt>
                <c:pt idx="53">
                  <c:v>M5</c:v>
                </c:pt>
                <c:pt idx="54">
                  <c:v>M1</c:v>
                </c:pt>
                <c:pt idx="55">
                  <c:v>M2</c:v>
                </c:pt>
                <c:pt idx="56">
                  <c:v>M3</c:v>
                </c:pt>
                <c:pt idx="57">
                  <c:v>M4</c:v>
                </c:pt>
                <c:pt idx="58">
                  <c:v>M1</c:v>
                </c:pt>
                <c:pt idx="59">
                  <c:v>M3</c:v>
                </c:pt>
                <c:pt idx="60">
                  <c:v>M4</c:v>
                </c:pt>
                <c:pt idx="61">
                  <c:v>M1</c:v>
                </c:pt>
                <c:pt idx="62">
                  <c:v>M2</c:v>
                </c:pt>
                <c:pt idx="63">
                  <c:v>M3</c:v>
                </c:pt>
                <c:pt idx="64">
                  <c:v>M4</c:v>
                </c:pt>
                <c:pt idx="65">
                  <c:v>M5</c:v>
                </c:pt>
                <c:pt idx="66">
                  <c:v>M1</c:v>
                </c:pt>
                <c:pt idx="67">
                  <c:v>M3</c:v>
                </c:pt>
                <c:pt idx="68">
                  <c:v>M4</c:v>
                </c:pt>
                <c:pt idx="69">
                  <c:v>M1</c:v>
                </c:pt>
                <c:pt idx="70">
                  <c:v>M2</c:v>
                </c:pt>
                <c:pt idx="71">
                  <c:v>M3</c:v>
                </c:pt>
                <c:pt idx="72">
                  <c:v>M4</c:v>
                </c:pt>
                <c:pt idx="73">
                  <c:v>M1</c:v>
                </c:pt>
                <c:pt idx="74">
                  <c:v>M2</c:v>
                </c:pt>
                <c:pt idx="75">
                  <c:v>M3</c:v>
                </c:pt>
                <c:pt idx="76">
                  <c:v>M4</c:v>
                </c:pt>
                <c:pt idx="77">
                  <c:v>M5</c:v>
                </c:pt>
                <c:pt idx="78">
                  <c:v>M1</c:v>
                </c:pt>
                <c:pt idx="79">
                  <c:v>M2</c:v>
                </c:pt>
                <c:pt idx="80">
                  <c:v>M3</c:v>
                </c:pt>
              </c:strCache>
            </c:strRef>
          </c:cat>
          <c:val>
            <c:numRef>
              <c:f>'Batu vs Mojokerto'!$G$2:$G$82</c:f>
              <c:numCache>
                <c:formatCode>General</c:formatCode>
                <c:ptCount val="81"/>
                <c:pt idx="0" formatCode="#,##0">
                  <c:v>-1340</c:v>
                </c:pt>
                <c:pt idx="1">
                  <c:v>0</c:v>
                </c:pt>
                <c:pt idx="2" formatCode="#,##0">
                  <c:v>1820</c:v>
                </c:pt>
                <c:pt idx="3" formatCode="#,##0">
                  <c:v>2180</c:v>
                </c:pt>
                <c:pt idx="4" formatCode="#,##0">
                  <c:v>-1270</c:v>
                </c:pt>
                <c:pt idx="5" formatCode="#,##0">
                  <c:v>-1490</c:v>
                </c:pt>
                <c:pt idx="6" formatCode="#,##0">
                  <c:v>-1060</c:v>
                </c:pt>
                <c:pt idx="7">
                  <c:v>-830</c:v>
                </c:pt>
                <c:pt idx="8">
                  <c:v>0</c:v>
                </c:pt>
                <c:pt idx="9" formatCode="#,##0">
                  <c:v>-1786</c:v>
                </c:pt>
                <c:pt idx="10" formatCode="#,##0">
                  <c:v>-1786</c:v>
                </c:pt>
                <c:pt idx="11" formatCode="#,##0">
                  <c:v>-1786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1258</c:v>
                </c:pt>
                <c:pt idx="16" formatCode="#,##0">
                  <c:v>1536</c:v>
                </c:pt>
                <c:pt idx="17" formatCode="#,##0">
                  <c:v>1655</c:v>
                </c:pt>
                <c:pt idx="18" formatCode="#,##0">
                  <c:v>1649</c:v>
                </c:pt>
                <c:pt idx="19" formatCode="#,##0">
                  <c:v>1644</c:v>
                </c:pt>
                <c:pt idx="20" formatCode="#,##0">
                  <c:v>1071</c:v>
                </c:pt>
                <c:pt idx="21">
                  <c:v>-20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-30</c:v>
                </c:pt>
                <c:pt idx="26">
                  <c:v>0</c:v>
                </c:pt>
                <c:pt idx="27">
                  <c:v>0</c:v>
                </c:pt>
                <c:pt idx="28">
                  <c:v>-900</c:v>
                </c:pt>
                <c:pt idx="29">
                  <c:v>0</c:v>
                </c:pt>
                <c:pt idx="30">
                  <c:v>-600</c:v>
                </c:pt>
                <c:pt idx="31">
                  <c:v>0</c:v>
                </c:pt>
                <c:pt idx="32">
                  <c:v>-370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1534</c:v>
                </c:pt>
                <c:pt idx="40" formatCode="#,##0">
                  <c:v>2077</c:v>
                </c:pt>
                <c:pt idx="41" formatCode="#,##0">
                  <c:v>2021</c:v>
                </c:pt>
                <c:pt idx="42" formatCode="#,##0">
                  <c:v>2414</c:v>
                </c:pt>
                <c:pt idx="43" formatCode="#,##0">
                  <c:v>2414</c:v>
                </c:pt>
                <c:pt idx="44" formatCode="#,##0">
                  <c:v>2288</c:v>
                </c:pt>
                <c:pt idx="45">
                  <c:v>0</c:v>
                </c:pt>
                <c:pt idx="46">
                  <c:v>0</c:v>
                </c:pt>
                <c:pt idx="47" formatCode="#,##0">
                  <c:v>-1600</c:v>
                </c:pt>
                <c:pt idx="48" formatCode="#,##0">
                  <c:v>-2137</c:v>
                </c:pt>
                <c:pt idx="49" formatCode="#,##0">
                  <c:v>-2694</c:v>
                </c:pt>
                <c:pt idx="50" formatCode="#,##0">
                  <c:v>-2328</c:v>
                </c:pt>
                <c:pt idx="51" formatCode="#,##0">
                  <c:v>-1962</c:v>
                </c:pt>
                <c:pt idx="52">
                  <c:v>0</c:v>
                </c:pt>
                <c:pt idx="53" formatCode="#,##0">
                  <c:v>1492</c:v>
                </c:pt>
                <c:pt idx="54" formatCode="#,##0">
                  <c:v>4523</c:v>
                </c:pt>
                <c:pt idx="55" formatCode="#,##0">
                  <c:v>4793</c:v>
                </c:pt>
                <c:pt idx="56" formatCode="#,##0">
                  <c:v>4489</c:v>
                </c:pt>
                <c:pt idx="57" formatCode="#,##0">
                  <c:v>3920</c:v>
                </c:pt>
                <c:pt idx="58" formatCode="#,##0">
                  <c:v>-3690</c:v>
                </c:pt>
                <c:pt idx="59" formatCode="#,##0">
                  <c:v>-3380</c:v>
                </c:pt>
                <c:pt idx="60" formatCode="#,##0">
                  <c:v>-3430</c:v>
                </c:pt>
                <c:pt idx="61" formatCode="#,##0">
                  <c:v>1580</c:v>
                </c:pt>
                <c:pt idx="62" formatCode="#,##0">
                  <c:v>1810</c:v>
                </c:pt>
                <c:pt idx="63" formatCode="#,##0">
                  <c:v>2080</c:v>
                </c:pt>
                <c:pt idx="64" formatCode="#,##0">
                  <c:v>1890</c:v>
                </c:pt>
                <c:pt idx="65" formatCode="#,##0">
                  <c:v>1500</c:v>
                </c:pt>
                <c:pt idx="66" formatCode="#,##0">
                  <c:v>-2150</c:v>
                </c:pt>
                <c:pt idx="67" formatCode="#,##0">
                  <c:v>-1990</c:v>
                </c:pt>
                <c:pt idx="68" formatCode="#,##0">
                  <c:v>-2000</c:v>
                </c:pt>
                <c:pt idx="69" formatCode="#,##0">
                  <c:v>-1160</c:v>
                </c:pt>
                <c:pt idx="70" formatCode="#,##0">
                  <c:v>-1190</c:v>
                </c:pt>
                <c:pt idx="71" formatCode="#,##0">
                  <c:v>-1090</c:v>
                </c:pt>
                <c:pt idx="72">
                  <c:v>-840</c:v>
                </c:pt>
                <c:pt idx="73">
                  <c:v>0</c:v>
                </c:pt>
                <c:pt idx="74" formatCode="#,##0">
                  <c:v>1010</c:v>
                </c:pt>
                <c:pt idx="75" formatCode="#,##0">
                  <c:v>1050</c:v>
                </c:pt>
                <c:pt idx="76">
                  <c:v>0</c:v>
                </c:pt>
                <c:pt idx="77">
                  <c:v>0</c:v>
                </c:pt>
                <c:pt idx="78" formatCode="#,##0">
                  <c:v>-2580</c:v>
                </c:pt>
                <c:pt idx="79" formatCode="#,##0">
                  <c:v>-2880</c:v>
                </c:pt>
                <c:pt idx="80" formatCode="#,##0">
                  <c:v>-3050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D-4124-899E-245F550C3B4A}"/>
            </c:ext>
          </c:extLst>
        </c:ser>
        <c:ser>
          <c:idx val="1"/>
          <c:order val="1"/>
          <c:tx>
            <c:strRef>
              <c:f>'Batu vs Mojokerto'!$H$1</c:f>
              <c:strCache>
                <c:ptCount val="1"/>
                <c:pt idx="0">
                  <c:v>Kota Mojokerto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'Batu vs Mojokerto'!$F$2:$F$82</c:f>
              <c:strCache>
                <c:ptCount val="81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M1</c:v>
                </c:pt>
                <c:pt idx="5">
                  <c:v>M2</c:v>
                </c:pt>
                <c:pt idx="6">
                  <c:v>M3</c:v>
                </c:pt>
                <c:pt idx="7">
                  <c:v>M4</c:v>
                </c:pt>
                <c:pt idx="8">
                  <c:v>M5</c:v>
                </c:pt>
                <c:pt idx="9">
                  <c:v>M1</c:v>
                </c:pt>
                <c:pt idx="10">
                  <c:v>M2</c:v>
                </c:pt>
                <c:pt idx="11">
                  <c:v>M4</c:v>
                </c:pt>
                <c:pt idx="12">
                  <c:v>M1</c:v>
                </c:pt>
                <c:pt idx="13">
                  <c:v>M2</c:v>
                </c:pt>
                <c:pt idx="14">
                  <c:v>M3</c:v>
                </c:pt>
                <c:pt idx="15">
                  <c:v>M4</c:v>
                </c:pt>
                <c:pt idx="16">
                  <c:v>M5</c:v>
                </c:pt>
                <c:pt idx="17">
                  <c:v>M1</c:v>
                </c:pt>
                <c:pt idx="18">
                  <c:v>M2</c:v>
                </c:pt>
                <c:pt idx="19">
                  <c:v>M3</c:v>
                </c:pt>
                <c:pt idx="20">
                  <c:v>M4</c:v>
                </c:pt>
                <c:pt idx="21">
                  <c:v>M1</c:v>
                </c:pt>
                <c:pt idx="22">
                  <c:v>M2</c:v>
                </c:pt>
                <c:pt idx="23">
                  <c:v>M3</c:v>
                </c:pt>
                <c:pt idx="24">
                  <c:v>M4</c:v>
                </c:pt>
                <c:pt idx="25">
                  <c:v>M1</c:v>
                </c:pt>
                <c:pt idx="26">
                  <c:v>M2</c:v>
                </c:pt>
                <c:pt idx="27">
                  <c:v>M3</c:v>
                </c:pt>
                <c:pt idx="28">
                  <c:v>M4</c:v>
                </c:pt>
                <c:pt idx="29">
                  <c:v>M1</c:v>
                </c:pt>
                <c:pt idx="30">
                  <c:v>M2</c:v>
                </c:pt>
                <c:pt idx="31">
                  <c:v>M3</c:v>
                </c:pt>
                <c:pt idx="32">
                  <c:v>M4</c:v>
                </c:pt>
                <c:pt idx="33">
                  <c:v>M1</c:v>
                </c:pt>
                <c:pt idx="34">
                  <c:v>M2</c:v>
                </c:pt>
                <c:pt idx="35">
                  <c:v>M3</c:v>
                </c:pt>
                <c:pt idx="36">
                  <c:v>M4</c:v>
                </c:pt>
                <c:pt idx="37">
                  <c:v>M1</c:v>
                </c:pt>
                <c:pt idx="38">
                  <c:v>M2</c:v>
                </c:pt>
                <c:pt idx="39">
                  <c:v>M3</c:v>
                </c:pt>
                <c:pt idx="40">
                  <c:v>M4</c:v>
                </c:pt>
                <c:pt idx="41">
                  <c:v>M1</c:v>
                </c:pt>
                <c:pt idx="42">
                  <c:v>M2</c:v>
                </c:pt>
                <c:pt idx="43">
                  <c:v>M3</c:v>
                </c:pt>
                <c:pt idx="44">
                  <c:v>M4</c:v>
                </c:pt>
                <c:pt idx="45">
                  <c:v>M1</c:v>
                </c:pt>
                <c:pt idx="46">
                  <c:v>M2</c:v>
                </c:pt>
                <c:pt idx="47">
                  <c:v>M3</c:v>
                </c:pt>
                <c:pt idx="48">
                  <c:v>M4</c:v>
                </c:pt>
                <c:pt idx="49">
                  <c:v>M1</c:v>
                </c:pt>
                <c:pt idx="50">
                  <c:v>M2</c:v>
                </c:pt>
                <c:pt idx="51">
                  <c:v>M3</c:v>
                </c:pt>
                <c:pt idx="52">
                  <c:v>M4</c:v>
                </c:pt>
                <c:pt idx="53">
                  <c:v>M5</c:v>
                </c:pt>
                <c:pt idx="54">
                  <c:v>M1</c:v>
                </c:pt>
                <c:pt idx="55">
                  <c:v>M2</c:v>
                </c:pt>
                <c:pt idx="56">
                  <c:v>M3</c:v>
                </c:pt>
                <c:pt idx="57">
                  <c:v>M4</c:v>
                </c:pt>
                <c:pt idx="58">
                  <c:v>M1</c:v>
                </c:pt>
                <c:pt idx="59">
                  <c:v>M3</c:v>
                </c:pt>
                <c:pt idx="60">
                  <c:v>M4</c:v>
                </c:pt>
                <c:pt idx="61">
                  <c:v>M1</c:v>
                </c:pt>
                <c:pt idx="62">
                  <c:v>M2</c:v>
                </c:pt>
                <c:pt idx="63">
                  <c:v>M3</c:v>
                </c:pt>
                <c:pt idx="64">
                  <c:v>M4</c:v>
                </c:pt>
                <c:pt idx="65">
                  <c:v>M5</c:v>
                </c:pt>
                <c:pt idx="66">
                  <c:v>M1</c:v>
                </c:pt>
                <c:pt idx="67">
                  <c:v>M3</c:v>
                </c:pt>
                <c:pt idx="68">
                  <c:v>M4</c:v>
                </c:pt>
                <c:pt idx="69">
                  <c:v>M1</c:v>
                </c:pt>
                <c:pt idx="70">
                  <c:v>M2</c:v>
                </c:pt>
                <c:pt idx="71">
                  <c:v>M3</c:v>
                </c:pt>
                <c:pt idx="72">
                  <c:v>M4</c:v>
                </c:pt>
                <c:pt idx="73">
                  <c:v>M1</c:v>
                </c:pt>
                <c:pt idx="74">
                  <c:v>M2</c:v>
                </c:pt>
                <c:pt idx="75">
                  <c:v>M3</c:v>
                </c:pt>
                <c:pt idx="76">
                  <c:v>M4</c:v>
                </c:pt>
                <c:pt idx="77">
                  <c:v>M5</c:v>
                </c:pt>
                <c:pt idx="78">
                  <c:v>M1</c:v>
                </c:pt>
                <c:pt idx="79">
                  <c:v>M2</c:v>
                </c:pt>
                <c:pt idx="80">
                  <c:v>M3</c:v>
                </c:pt>
              </c:strCache>
            </c:strRef>
          </c:cat>
          <c:val>
            <c:numRef>
              <c:f>'Batu vs Mojokerto'!$H$2:$H$82</c:f>
              <c:numCache>
                <c:formatCode>#,##0</c:formatCode>
                <c:ptCount val="81"/>
                <c:pt idx="0">
                  <c:v>-1970</c:v>
                </c:pt>
                <c:pt idx="1">
                  <c:v>2040</c:v>
                </c:pt>
                <c:pt idx="2">
                  <c:v>-1060</c:v>
                </c:pt>
                <c:pt idx="3">
                  <c:v>-1460</c:v>
                </c:pt>
                <c:pt idx="4">
                  <c:v>-2570</c:v>
                </c:pt>
                <c:pt idx="5">
                  <c:v>-1490</c:v>
                </c:pt>
                <c:pt idx="6" formatCode="General">
                  <c:v>-110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-2010</c:v>
                </c:pt>
                <c:pt idx="10">
                  <c:v>-2491</c:v>
                </c:pt>
                <c:pt idx="11">
                  <c:v>-1842</c:v>
                </c:pt>
                <c:pt idx="12">
                  <c:v>1059</c:v>
                </c:pt>
                <c:pt idx="13">
                  <c:v>1317</c:v>
                </c:pt>
                <c:pt idx="14">
                  <c:v>1825</c:v>
                </c:pt>
                <c:pt idx="15">
                  <c:v>2601</c:v>
                </c:pt>
                <c:pt idx="16">
                  <c:v>2751</c:v>
                </c:pt>
                <c:pt idx="17">
                  <c:v>1571</c:v>
                </c:pt>
                <c:pt idx="18">
                  <c:v>1527</c:v>
                </c:pt>
                <c:pt idx="19">
                  <c:v>1048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-1002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1509</c:v>
                </c:pt>
                <c:pt idx="34">
                  <c:v>1369</c:v>
                </c:pt>
                <c:pt idx="35">
                  <c:v>1397</c:v>
                </c:pt>
                <c:pt idx="36">
                  <c:v>1579</c:v>
                </c:pt>
                <c:pt idx="37">
                  <c:v>1502</c:v>
                </c:pt>
                <c:pt idx="38">
                  <c:v>1523</c:v>
                </c:pt>
                <c:pt idx="39">
                  <c:v>1850</c:v>
                </c:pt>
                <c:pt idx="40">
                  <c:v>2112</c:v>
                </c:pt>
                <c:pt idx="41">
                  <c:v>1975</c:v>
                </c:pt>
                <c:pt idx="42">
                  <c:v>1830</c:v>
                </c:pt>
                <c:pt idx="43">
                  <c:v>1279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-3018</c:v>
                </c:pt>
                <c:pt idx="47">
                  <c:v>-3460</c:v>
                </c:pt>
                <c:pt idx="48">
                  <c:v>-3858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1836</c:v>
                </c:pt>
                <c:pt idx="52">
                  <c:v>2495</c:v>
                </c:pt>
                <c:pt idx="53">
                  <c:v>3187</c:v>
                </c:pt>
                <c:pt idx="54">
                  <c:v>3801</c:v>
                </c:pt>
                <c:pt idx="55">
                  <c:v>3200</c:v>
                </c:pt>
                <c:pt idx="56">
                  <c:v>2106</c:v>
                </c:pt>
                <c:pt idx="57">
                  <c:v>1660</c:v>
                </c:pt>
                <c:pt idx="58">
                  <c:v>-2900</c:v>
                </c:pt>
                <c:pt idx="59">
                  <c:v>-2630</c:v>
                </c:pt>
                <c:pt idx="60">
                  <c:v>-3010</c:v>
                </c:pt>
                <c:pt idx="61" formatCode="General">
                  <c:v>-130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-120</c:v>
                </c:pt>
                <c:pt idx="66">
                  <c:v>-1580</c:v>
                </c:pt>
                <c:pt idx="67" formatCode="General">
                  <c:v>-530</c:v>
                </c:pt>
                <c:pt idx="68">
                  <c:v>-1150</c:v>
                </c:pt>
                <c:pt idx="69" formatCode="General">
                  <c:v>-930</c:v>
                </c:pt>
                <c:pt idx="70" formatCode="General">
                  <c:v>-640</c:v>
                </c:pt>
                <c:pt idx="71" formatCode="General">
                  <c:v>-170</c:v>
                </c:pt>
                <c:pt idx="72" formatCode="General">
                  <c:v>-30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-250</c:v>
                </c:pt>
                <c:pt idx="77" formatCode="General">
                  <c:v>-660</c:v>
                </c:pt>
                <c:pt idx="78">
                  <c:v>-1670</c:v>
                </c:pt>
                <c:pt idx="79">
                  <c:v>-1800</c:v>
                </c:pt>
                <c:pt idx="80">
                  <c:v>-2010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D-4124-899E-245F550C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58303"/>
        <c:axId val="254863103"/>
      </c:lineChart>
      <c:catAx>
        <c:axId val="2548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3103"/>
        <c:crosses val="autoZero"/>
        <c:auto val="1"/>
        <c:lblAlgn val="ctr"/>
        <c:lblOffset val="100"/>
        <c:noMultiLvlLbl val="0"/>
      </c:catAx>
      <c:valAx>
        <c:axId val="2548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183695</xdr:colOff>
      <xdr:row>3</xdr:row>
      <xdr:rowOff>111577</xdr:rowOff>
    </xdr:from>
    <xdr:to>
      <xdr:col>29</xdr:col>
      <xdr:colOff>246528</xdr:colOff>
      <xdr:row>17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F1146-010E-5E52-8937-B93972E0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142874</xdr:colOff>
      <xdr:row>17</xdr:row>
      <xdr:rowOff>179614</xdr:rowOff>
    </xdr:from>
    <xdr:to>
      <xdr:col>32</xdr:col>
      <xdr:colOff>122464</xdr:colOff>
      <xdr:row>34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8C0E0-2BBB-C96B-6EAB-A5ED1C39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106455</xdr:colOff>
      <xdr:row>34</xdr:row>
      <xdr:rowOff>152400</xdr:rowOff>
    </xdr:from>
    <xdr:to>
      <xdr:col>25</xdr:col>
      <xdr:colOff>442632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67C85-9169-109C-0BA0-FFF352A94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5603</xdr:colOff>
      <xdr:row>34</xdr:row>
      <xdr:rowOff>152399</xdr:rowOff>
    </xdr:from>
    <xdr:to>
      <xdr:col>33</xdr:col>
      <xdr:colOff>341779</xdr:colOff>
      <xdr:row>49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54558-AE96-0D5A-7359-DAC1460AC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325210</xdr:colOff>
      <xdr:row>1</xdr:row>
      <xdr:rowOff>79599</xdr:rowOff>
    </xdr:from>
    <xdr:to>
      <xdr:col>25</xdr:col>
      <xdr:colOff>85725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1EBBE-8B74-781B-0A58-FF742B4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438147</xdr:colOff>
      <xdr:row>1</xdr:row>
      <xdr:rowOff>100012</xdr:rowOff>
    </xdr:from>
    <xdr:to>
      <xdr:col>22</xdr:col>
      <xdr:colOff>409574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C9FDB-989A-59E7-FAB0-1B637A47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19</xdr:row>
      <xdr:rowOff>176212</xdr:rowOff>
    </xdr:from>
    <xdr:to>
      <xdr:col>23</xdr:col>
      <xdr:colOff>548898</xdr:colOff>
      <xdr:row>53</xdr:row>
      <xdr:rowOff>96864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F4FD3-727F-5EC2-72BC-E37DF45B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334735</xdr:colOff>
      <xdr:row>0</xdr:row>
      <xdr:rowOff>489174</xdr:rowOff>
    </xdr:from>
    <xdr:to>
      <xdr:col>20</xdr:col>
      <xdr:colOff>342900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D1B46-9BD9-457C-8E9E-38E2595B6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0</xdr:row>
      <xdr:rowOff>109536</xdr:rowOff>
    </xdr:from>
    <xdr:to>
      <xdr:col>18</xdr:col>
      <xdr:colOff>514350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01DB7-C3A1-AF97-8629-2B96B6381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EDB-9579-4B50-B11A-63210BA696D0}">
  <dimension ref="A1:Q89"/>
  <sheetViews>
    <sheetView topLeftCell="N1" zoomScale="85" zoomScaleNormal="85" workbookViewId="0">
      <pane ySplit="1" topLeftCell="A44" activePane="bottomLeft" state="frozen"/>
      <selection pane="bottomLeft" activeCell="D95" sqref="D95"/>
    </sheetView>
  </sheetViews>
  <sheetFormatPr defaultRowHeight="14.5" x14ac:dyDescent="0.35"/>
  <cols>
    <col min="3" max="3" width="14.1796875" customWidth="1"/>
    <col min="4" max="4" width="18.26953125" style="4" customWidth="1"/>
    <col min="5" max="5" width="21.453125" customWidth="1"/>
    <col min="6" max="6" width="8.7265625" style="6" customWidth="1"/>
    <col min="7" max="7" width="26.81640625" customWidth="1"/>
    <col min="8" max="8" width="10.26953125" style="6" customWidth="1"/>
    <col min="9" max="9" width="17.7265625" customWidth="1"/>
    <col min="10" max="10" width="10" style="6" customWidth="1"/>
    <col min="11" max="11" width="23.453125" customWidth="1"/>
    <col min="12" max="12" width="16" style="5" customWidth="1"/>
    <col min="13" max="13" width="17.7265625" customWidth="1"/>
    <col min="16" max="16" width="21.1796875" customWidth="1"/>
  </cols>
  <sheetData>
    <row r="1" spans="1:17" ht="43.5" x14ac:dyDescent="0.35">
      <c r="A1" s="4" t="s">
        <v>37</v>
      </c>
      <c r="B1" s="3" t="s">
        <v>36</v>
      </c>
      <c r="C1" s="7" t="s">
        <v>1</v>
      </c>
      <c r="D1" s="8" t="s">
        <v>2</v>
      </c>
      <c r="E1" s="129" t="s">
        <v>174</v>
      </c>
      <c r="F1" s="130"/>
      <c r="G1" s="130"/>
      <c r="H1" s="130"/>
      <c r="I1" s="130"/>
      <c r="J1" s="131"/>
      <c r="K1" s="10" t="s">
        <v>11</v>
      </c>
      <c r="L1" s="11"/>
      <c r="M1" s="12" t="s">
        <v>10</v>
      </c>
      <c r="P1" t="s">
        <v>72</v>
      </c>
      <c r="Q1" t="s">
        <v>80</v>
      </c>
    </row>
    <row r="2" spans="1:17" x14ac:dyDescent="0.35">
      <c r="A2" t="s">
        <v>0</v>
      </c>
      <c r="B2" t="s">
        <v>15</v>
      </c>
      <c r="C2" s="13" t="s">
        <v>4</v>
      </c>
      <c r="D2" s="3">
        <v>-1.34</v>
      </c>
      <c r="E2" s="15" t="s">
        <v>23</v>
      </c>
      <c r="F2" s="16">
        <v>-0.77300000000000002</v>
      </c>
      <c r="G2" s="15" t="s">
        <v>73</v>
      </c>
      <c r="H2" s="16">
        <v>-0.33300000000000002</v>
      </c>
      <c r="I2" s="15" t="s">
        <v>57</v>
      </c>
      <c r="J2" s="16">
        <v>-0.28699999999999998</v>
      </c>
      <c r="K2" s="13" t="s">
        <v>20</v>
      </c>
      <c r="L2" s="14">
        <v>5.5300000000000002E-2</v>
      </c>
      <c r="P2" s="13" t="s">
        <v>20</v>
      </c>
      <c r="Q2">
        <f>COUNTIF(K:K,P2)</f>
        <v>32</v>
      </c>
    </row>
    <row r="3" spans="1:17" x14ac:dyDescent="0.35">
      <c r="B3" t="s">
        <v>16</v>
      </c>
      <c r="C3" s="17" t="s">
        <v>4</v>
      </c>
      <c r="D3" s="37">
        <v>0.93419852242209345</v>
      </c>
      <c r="E3" s="1" t="s">
        <v>20</v>
      </c>
      <c r="F3" s="19">
        <v>6.3E-2</v>
      </c>
      <c r="G3" s="1" t="s">
        <v>74</v>
      </c>
      <c r="H3" s="19">
        <v>5.3999999999999999E-2</v>
      </c>
      <c r="I3" s="1" t="s">
        <v>13</v>
      </c>
      <c r="J3" s="19">
        <v>1.9E-2</v>
      </c>
      <c r="K3" s="17" t="s">
        <v>82</v>
      </c>
      <c r="L3" s="20">
        <v>3.2991399999999997E-2</v>
      </c>
      <c r="M3" s="21">
        <v>85.707932968776674</v>
      </c>
      <c r="P3" s="22" t="s">
        <v>13</v>
      </c>
      <c r="Q3">
        <f t="shared" ref="Q3:Q9" si="0">COUNTIF(K:K,P3)</f>
        <v>26</v>
      </c>
    </row>
    <row r="4" spans="1:17" x14ac:dyDescent="0.35">
      <c r="B4" t="s">
        <v>17</v>
      </c>
      <c r="C4" s="17"/>
      <c r="D4" s="37"/>
      <c r="E4" s="1"/>
      <c r="F4" s="19"/>
      <c r="G4" s="1"/>
      <c r="H4" s="19"/>
      <c r="I4" s="1"/>
      <c r="J4" s="19"/>
      <c r="K4" s="17"/>
      <c r="L4" s="20"/>
      <c r="M4" s="21"/>
      <c r="P4" s="17" t="s">
        <v>8</v>
      </c>
      <c r="Q4">
        <f t="shared" si="0"/>
        <v>9</v>
      </c>
    </row>
    <row r="5" spans="1:17" x14ac:dyDescent="0.35">
      <c r="B5" t="s">
        <v>18</v>
      </c>
      <c r="C5" s="17"/>
      <c r="D5" s="37"/>
      <c r="E5" s="1"/>
      <c r="F5" s="19"/>
      <c r="G5" s="1"/>
      <c r="H5" s="19"/>
      <c r="I5" s="1"/>
      <c r="J5" s="19"/>
      <c r="K5" s="17"/>
      <c r="L5" s="20"/>
      <c r="M5" s="21"/>
      <c r="P5" s="13" t="s">
        <v>48</v>
      </c>
      <c r="Q5">
        <f t="shared" si="0"/>
        <v>3</v>
      </c>
    </row>
    <row r="6" spans="1:17" x14ac:dyDescent="0.35">
      <c r="A6" t="s">
        <v>9</v>
      </c>
      <c r="B6" t="s">
        <v>15</v>
      </c>
      <c r="C6" s="23"/>
      <c r="D6" s="77"/>
      <c r="E6" s="24"/>
      <c r="F6" s="25"/>
      <c r="G6" s="24"/>
      <c r="H6" s="25"/>
      <c r="I6" s="24"/>
      <c r="J6" s="25"/>
      <c r="K6" s="23"/>
      <c r="L6" s="26"/>
      <c r="M6" s="27"/>
      <c r="P6" s="22" t="s">
        <v>75</v>
      </c>
      <c r="Q6">
        <f t="shared" si="0"/>
        <v>2</v>
      </c>
    </row>
    <row r="7" spans="1:17" x14ac:dyDescent="0.35">
      <c r="B7" t="s">
        <v>16</v>
      </c>
      <c r="C7" s="22" t="s">
        <v>4</v>
      </c>
      <c r="D7" s="40">
        <v>1.3611676684488003</v>
      </c>
      <c r="E7" s="29" t="s">
        <v>75</v>
      </c>
      <c r="F7" s="30">
        <v>0.11600000000000001</v>
      </c>
      <c r="G7" s="29" t="s">
        <v>74</v>
      </c>
      <c r="H7" s="30">
        <v>4.8000000000000001E-2</v>
      </c>
      <c r="I7" s="29" t="s">
        <v>8</v>
      </c>
      <c r="J7" s="30">
        <v>1.9E-2</v>
      </c>
      <c r="K7" s="22" t="s">
        <v>13</v>
      </c>
      <c r="L7" s="31">
        <v>3.49386E-2</v>
      </c>
      <c r="M7" s="29"/>
      <c r="N7" s="32"/>
      <c r="O7" s="33"/>
      <c r="P7" s="17" t="s">
        <v>82</v>
      </c>
      <c r="Q7">
        <f t="shared" si="0"/>
        <v>1</v>
      </c>
    </row>
    <row r="8" spans="1:17" x14ac:dyDescent="0.35">
      <c r="B8" t="s">
        <v>17</v>
      </c>
      <c r="C8" s="17" t="s">
        <v>4</v>
      </c>
      <c r="D8" s="37">
        <v>1.8238105624586609</v>
      </c>
      <c r="E8" s="1" t="s">
        <v>75</v>
      </c>
      <c r="F8" s="19">
        <v>0.11600000000000001</v>
      </c>
      <c r="G8" s="1" t="s">
        <v>74</v>
      </c>
      <c r="H8" s="19">
        <v>5.0999999999999997E-2</v>
      </c>
      <c r="I8" s="1" t="s">
        <v>8</v>
      </c>
      <c r="J8" s="19">
        <v>2.5000000000000001E-2</v>
      </c>
      <c r="K8" s="17" t="s">
        <v>13</v>
      </c>
      <c r="L8" s="17">
        <v>6.5766699999999997E-2</v>
      </c>
      <c r="M8" s="1"/>
      <c r="N8" s="34"/>
      <c r="O8" s="35"/>
      <c r="P8" s="22" t="s">
        <v>23</v>
      </c>
      <c r="Q8">
        <f t="shared" si="0"/>
        <v>1</v>
      </c>
    </row>
    <row r="9" spans="1:17" x14ac:dyDescent="0.35">
      <c r="B9" t="s">
        <v>18</v>
      </c>
      <c r="C9" s="17" t="s">
        <v>4</v>
      </c>
      <c r="D9" s="37">
        <v>2.1799178402193702</v>
      </c>
      <c r="E9" s="2" t="s">
        <v>75</v>
      </c>
      <c r="F9" s="19">
        <v>1.163</v>
      </c>
      <c r="G9" s="2" t="s">
        <v>20</v>
      </c>
      <c r="H9" s="19">
        <v>0.44900000000000001</v>
      </c>
      <c r="I9" s="2" t="s">
        <v>74</v>
      </c>
      <c r="J9" s="19">
        <v>0.40500000000000003</v>
      </c>
      <c r="K9" s="17" t="s">
        <v>8</v>
      </c>
      <c r="L9" s="37">
        <v>6.3383300000000004E-2</v>
      </c>
      <c r="M9" s="38">
        <v>96.013484154698304</v>
      </c>
      <c r="P9" s="36" t="s">
        <v>57</v>
      </c>
      <c r="Q9">
        <f t="shared" si="0"/>
        <v>1</v>
      </c>
    </row>
    <row r="10" spans="1:17" x14ac:dyDescent="0.35">
      <c r="A10" t="s">
        <v>14</v>
      </c>
      <c r="B10" t="s">
        <v>15</v>
      </c>
      <c r="C10" s="17" t="s">
        <v>4</v>
      </c>
      <c r="D10" s="37">
        <v>-1.2680955539278642</v>
      </c>
      <c r="E10" s="2" t="s">
        <v>75</v>
      </c>
      <c r="F10" s="19">
        <v>-0.873</v>
      </c>
      <c r="G10" s="2" t="s">
        <v>8</v>
      </c>
      <c r="H10" s="19">
        <v>-0.39</v>
      </c>
      <c r="I10" s="2" t="s">
        <v>74</v>
      </c>
      <c r="J10" s="19">
        <v>-0.161</v>
      </c>
      <c r="K10" s="17" t="s">
        <v>13</v>
      </c>
      <c r="L10" s="37">
        <v>7.9380099999999995E-2</v>
      </c>
      <c r="M10" s="38"/>
    </row>
    <row r="11" spans="1:17" x14ac:dyDescent="0.35">
      <c r="B11" t="s">
        <v>16</v>
      </c>
      <c r="C11" s="22" t="s">
        <v>4</v>
      </c>
      <c r="D11" s="40">
        <v>-1.4888786147246691</v>
      </c>
      <c r="E11" s="39" t="s">
        <v>75</v>
      </c>
      <c r="F11" s="30">
        <v>-1.2410000000000001</v>
      </c>
      <c r="G11" s="39" t="s">
        <v>8</v>
      </c>
      <c r="H11" s="30">
        <v>-0.28699999999999998</v>
      </c>
      <c r="I11" s="39" t="s">
        <v>74</v>
      </c>
      <c r="J11" s="30">
        <v>-0.221</v>
      </c>
      <c r="K11" s="22" t="s">
        <v>20</v>
      </c>
      <c r="L11" s="40">
        <v>4.3470000000000002E-2</v>
      </c>
      <c r="M11" s="41"/>
      <c r="P11" s="17"/>
    </row>
    <row r="12" spans="1:17" x14ac:dyDescent="0.35">
      <c r="B12" t="s">
        <v>17</v>
      </c>
      <c r="C12" s="22" t="s">
        <v>4</v>
      </c>
      <c r="D12" s="40">
        <v>-1.06296916614032</v>
      </c>
      <c r="E12" s="39" t="s">
        <v>75</v>
      </c>
      <c r="F12" s="30">
        <v>-1.26</v>
      </c>
      <c r="G12" s="39" t="s">
        <v>8</v>
      </c>
      <c r="H12" s="30">
        <v>-0.28000000000000003</v>
      </c>
      <c r="I12" s="39" t="s">
        <v>74</v>
      </c>
      <c r="J12" s="30">
        <v>-0.22900000000000001</v>
      </c>
      <c r="K12" s="22" t="s">
        <v>8</v>
      </c>
      <c r="L12" s="40">
        <v>3.4447999999999999E-2</v>
      </c>
      <c r="M12" s="41"/>
      <c r="P12" s="22" t="s">
        <v>81</v>
      </c>
    </row>
    <row r="13" spans="1:17" x14ac:dyDescent="0.35">
      <c r="B13" t="s">
        <v>18</v>
      </c>
      <c r="C13" s="22" t="s">
        <v>4</v>
      </c>
      <c r="D13" s="40">
        <v>-0.83135591206568904</v>
      </c>
      <c r="E13" s="39" t="s">
        <v>75</v>
      </c>
      <c r="F13" s="30">
        <v>-1.266</v>
      </c>
      <c r="G13" s="39" t="s">
        <v>8</v>
      </c>
      <c r="H13" s="30">
        <v>-0.29399999999999998</v>
      </c>
      <c r="I13" s="39" t="s">
        <v>74</v>
      </c>
      <c r="J13" s="30">
        <v>-0.255</v>
      </c>
      <c r="K13" s="22" t="s">
        <v>23</v>
      </c>
      <c r="L13" s="40">
        <v>2.1122599999999998E-2</v>
      </c>
      <c r="M13" s="41"/>
      <c r="P13" s="13" t="s">
        <v>20</v>
      </c>
      <c r="Q13">
        <f t="shared" ref="Q13:Q24" si="1">COUNTIF($E$2:$J$105,P13)</f>
        <v>42</v>
      </c>
    </row>
    <row r="14" spans="1:17" x14ac:dyDescent="0.35">
      <c r="B14" t="s">
        <v>24</v>
      </c>
      <c r="C14" s="17" t="s">
        <v>4</v>
      </c>
      <c r="D14" s="55">
        <v>-0.85259700589836029</v>
      </c>
      <c r="E14" s="2" t="s">
        <v>75</v>
      </c>
      <c r="F14" s="19">
        <v>-1.34</v>
      </c>
      <c r="G14" s="2" t="s">
        <v>8</v>
      </c>
      <c r="H14" s="19">
        <v>-0.315</v>
      </c>
      <c r="I14" s="2" t="s">
        <v>74</v>
      </c>
      <c r="J14" s="19">
        <v>-0.28299999999999997</v>
      </c>
      <c r="K14" s="17" t="s">
        <v>20</v>
      </c>
      <c r="L14" s="20">
        <v>0.1026984</v>
      </c>
      <c r="M14" s="43">
        <v>94.68260778856768</v>
      </c>
      <c r="P14" s="22" t="s">
        <v>13</v>
      </c>
      <c r="Q14">
        <f t="shared" si="1"/>
        <v>38</v>
      </c>
    </row>
    <row r="15" spans="1:17" x14ac:dyDescent="0.35">
      <c r="A15" t="s">
        <v>26</v>
      </c>
      <c r="B15" t="s">
        <v>15</v>
      </c>
      <c r="C15" s="22" t="s">
        <v>4</v>
      </c>
      <c r="D15" s="57">
        <v>-1.7856442744828769</v>
      </c>
      <c r="E15" s="39" t="s">
        <v>20</v>
      </c>
      <c r="F15" s="30">
        <v>-1.825</v>
      </c>
      <c r="G15" s="39" t="s">
        <v>57</v>
      </c>
      <c r="H15" s="30">
        <v>-0.223</v>
      </c>
      <c r="I15" s="39" t="s">
        <v>13</v>
      </c>
      <c r="J15" s="30">
        <v>-0.17299999999999999</v>
      </c>
      <c r="K15" s="22" t="s">
        <v>20</v>
      </c>
      <c r="L15" s="31">
        <v>0.1117452</v>
      </c>
      <c r="M15" s="29"/>
      <c r="P15" s="17" t="s">
        <v>8</v>
      </c>
      <c r="Q15">
        <f t="shared" si="1"/>
        <v>34</v>
      </c>
    </row>
    <row r="16" spans="1:17" x14ac:dyDescent="0.35">
      <c r="B16" t="s">
        <v>16</v>
      </c>
      <c r="C16" s="17" t="s">
        <v>4</v>
      </c>
      <c r="D16" s="55">
        <v>-1.7856442744828769</v>
      </c>
      <c r="E16" s="2" t="s">
        <v>20</v>
      </c>
      <c r="F16" s="19">
        <v>-1.825</v>
      </c>
      <c r="G16" s="2" t="s">
        <v>57</v>
      </c>
      <c r="H16" s="19">
        <v>-0.223</v>
      </c>
      <c r="I16" s="2" t="s">
        <v>13</v>
      </c>
      <c r="J16" s="19">
        <v>-0.17299999999999999</v>
      </c>
      <c r="K16" s="17" t="s">
        <v>20</v>
      </c>
      <c r="L16" s="20">
        <v>9.0196100000000001E-2</v>
      </c>
      <c r="M16" s="1"/>
      <c r="P16" s="22" t="s">
        <v>75</v>
      </c>
      <c r="Q16">
        <f t="shared" si="1"/>
        <v>30</v>
      </c>
    </row>
    <row r="17" spans="1:17" x14ac:dyDescent="0.35">
      <c r="B17" t="s">
        <v>17</v>
      </c>
      <c r="C17" s="17" t="s">
        <v>4</v>
      </c>
      <c r="D17" s="55"/>
      <c r="E17" s="2"/>
      <c r="F17" s="19"/>
      <c r="G17" s="2"/>
      <c r="H17" s="19"/>
      <c r="I17" s="2"/>
      <c r="J17" s="19"/>
      <c r="K17" s="17"/>
      <c r="L17" s="20"/>
      <c r="M17" s="1"/>
      <c r="P17" s="36" t="s">
        <v>57</v>
      </c>
      <c r="Q17">
        <f t="shared" si="1"/>
        <v>29</v>
      </c>
    </row>
    <row r="18" spans="1:17" x14ac:dyDescent="0.35">
      <c r="B18" t="s">
        <v>18</v>
      </c>
      <c r="C18" s="22" t="s">
        <v>4</v>
      </c>
      <c r="D18" s="57">
        <v>-1.7856442744828769</v>
      </c>
      <c r="E18" s="39" t="s">
        <v>20</v>
      </c>
      <c r="F18" s="30">
        <v>-1.825</v>
      </c>
      <c r="G18" s="39" t="s">
        <v>57</v>
      </c>
      <c r="H18" s="30">
        <v>-0.223</v>
      </c>
      <c r="I18" s="39" t="s">
        <v>13</v>
      </c>
      <c r="J18" s="30">
        <v>-0.17299999999999999</v>
      </c>
      <c r="K18" s="22" t="s">
        <v>20</v>
      </c>
      <c r="L18" s="31">
        <v>6.0607300000000003E-2</v>
      </c>
      <c r="M18" s="45">
        <v>92.810920832856709</v>
      </c>
      <c r="P18" s="22" t="s">
        <v>74</v>
      </c>
      <c r="Q18">
        <f t="shared" si="1"/>
        <v>20</v>
      </c>
    </row>
    <row r="19" spans="1:17" x14ac:dyDescent="0.35">
      <c r="A19" t="s">
        <v>28</v>
      </c>
      <c r="B19" t="s">
        <v>15</v>
      </c>
      <c r="C19" s="22" t="s">
        <v>4</v>
      </c>
      <c r="D19" s="57">
        <v>0.18921529147024785</v>
      </c>
      <c r="E19" s="39" t="s">
        <v>57</v>
      </c>
      <c r="F19" s="30">
        <v>1.7669999999999999</v>
      </c>
      <c r="G19" s="39" t="s">
        <v>75</v>
      </c>
      <c r="H19" s="30">
        <v>0.627</v>
      </c>
      <c r="I19" s="39" t="s">
        <v>78</v>
      </c>
      <c r="J19" s="30">
        <v>0</v>
      </c>
      <c r="K19" s="22" t="s">
        <v>30</v>
      </c>
      <c r="L19" s="31">
        <v>0</v>
      </c>
      <c r="M19" s="45"/>
      <c r="P19" s="22" t="s">
        <v>76</v>
      </c>
      <c r="Q19">
        <f t="shared" si="1"/>
        <v>17</v>
      </c>
    </row>
    <row r="20" spans="1:17" x14ac:dyDescent="0.35">
      <c r="B20" t="s">
        <v>16</v>
      </c>
      <c r="C20" s="17" t="s">
        <v>4</v>
      </c>
      <c r="D20" s="55">
        <v>0.50808993343535747</v>
      </c>
      <c r="E20" s="2" t="s">
        <v>57</v>
      </c>
      <c r="F20" s="19">
        <v>1.6060000000000001</v>
      </c>
      <c r="G20" s="2" t="s">
        <v>75</v>
      </c>
      <c r="H20" s="19">
        <v>0.97399999999999998</v>
      </c>
      <c r="I20" s="2" t="s">
        <v>74</v>
      </c>
      <c r="J20" s="19">
        <v>0.24299999999999999</v>
      </c>
      <c r="K20" s="17" t="s">
        <v>8</v>
      </c>
      <c r="L20" s="20">
        <v>3.6487800000000001E-2</v>
      </c>
      <c r="M20" s="43"/>
      <c r="P20" s="22" t="s">
        <v>23</v>
      </c>
      <c r="Q20">
        <f t="shared" si="1"/>
        <v>14</v>
      </c>
    </row>
    <row r="21" spans="1:17" x14ac:dyDescent="0.35">
      <c r="B21" t="s">
        <v>17</v>
      </c>
      <c r="C21" s="22" t="s">
        <v>4</v>
      </c>
      <c r="D21" s="57">
        <v>0.71802276603925463</v>
      </c>
      <c r="E21" s="39" t="s">
        <v>57</v>
      </c>
      <c r="F21" s="30">
        <v>1.4350000000000001</v>
      </c>
      <c r="G21" s="39" t="s">
        <v>75</v>
      </c>
      <c r="H21" s="30">
        <v>1.06</v>
      </c>
      <c r="I21" s="39" t="s">
        <v>74</v>
      </c>
      <c r="J21" s="30">
        <v>0.30399999999999999</v>
      </c>
      <c r="K21" s="22" t="s">
        <v>20</v>
      </c>
      <c r="L21" s="31">
        <v>0.1115178</v>
      </c>
      <c r="M21" s="45"/>
      <c r="P21" s="13" t="s">
        <v>48</v>
      </c>
      <c r="Q21">
        <f t="shared" si="1"/>
        <v>11</v>
      </c>
    </row>
    <row r="22" spans="1:17" x14ac:dyDescent="0.35">
      <c r="B22" t="s">
        <v>18</v>
      </c>
      <c r="C22" s="22" t="s">
        <v>4</v>
      </c>
      <c r="D22" s="58">
        <v>1.2579376757510232</v>
      </c>
      <c r="E22" s="47" t="s">
        <v>57</v>
      </c>
      <c r="F22" s="48" t="s">
        <v>93</v>
      </c>
      <c r="G22" s="47" t="s">
        <v>75</v>
      </c>
      <c r="H22" s="48" t="s">
        <v>133</v>
      </c>
      <c r="I22" s="47" t="s">
        <v>74</v>
      </c>
      <c r="J22" s="48" t="s">
        <v>134</v>
      </c>
      <c r="K22" s="22" t="s">
        <v>20</v>
      </c>
      <c r="L22" s="31">
        <v>0.13515340000000001</v>
      </c>
      <c r="M22" s="45"/>
      <c r="P22" s="22" t="s">
        <v>77</v>
      </c>
      <c r="Q22">
        <f t="shared" si="1"/>
        <v>7</v>
      </c>
    </row>
    <row r="23" spans="1:17" x14ac:dyDescent="0.35">
      <c r="B23" t="s">
        <v>24</v>
      </c>
      <c r="C23" s="22" t="s">
        <v>4</v>
      </c>
      <c r="D23" s="58">
        <v>1.5362959621770784</v>
      </c>
      <c r="E23" s="47" t="s">
        <v>57</v>
      </c>
      <c r="F23" s="48" t="s">
        <v>94</v>
      </c>
      <c r="G23" s="47" t="s">
        <v>75</v>
      </c>
      <c r="H23" s="48" t="s">
        <v>135</v>
      </c>
      <c r="I23" s="47" t="s">
        <v>74</v>
      </c>
      <c r="J23" s="48" t="s">
        <v>136</v>
      </c>
      <c r="K23" s="22" t="s">
        <v>20</v>
      </c>
      <c r="L23" s="31">
        <v>0.21290709999999999</v>
      </c>
      <c r="M23" s="45" t="s">
        <v>35</v>
      </c>
      <c r="P23" s="22" t="s">
        <v>73</v>
      </c>
      <c r="Q23">
        <f t="shared" si="1"/>
        <v>1</v>
      </c>
    </row>
    <row r="24" spans="1:17" x14ac:dyDescent="0.35">
      <c r="A24" t="s">
        <v>40</v>
      </c>
      <c r="B24" t="s">
        <v>15</v>
      </c>
      <c r="C24" s="13" t="s">
        <v>4</v>
      </c>
      <c r="D24" s="3">
        <v>1.655</v>
      </c>
      <c r="E24" s="15" t="s">
        <v>20</v>
      </c>
      <c r="F24" s="16">
        <v>0.84399999999999997</v>
      </c>
      <c r="G24" s="15" t="s">
        <v>23</v>
      </c>
      <c r="H24" s="16">
        <v>0.25900000000000001</v>
      </c>
      <c r="I24" s="15" t="s">
        <v>74</v>
      </c>
      <c r="J24" s="16">
        <v>0.215</v>
      </c>
      <c r="K24" s="13" t="s">
        <v>48</v>
      </c>
      <c r="L24" s="13">
        <v>3.6656800000000003E-2</v>
      </c>
      <c r="P24" s="17" t="s">
        <v>6</v>
      </c>
      <c r="Q24">
        <f t="shared" si="1"/>
        <v>0</v>
      </c>
    </row>
    <row r="25" spans="1:17" x14ac:dyDescent="0.35">
      <c r="B25" t="s">
        <v>16</v>
      </c>
      <c r="C25" s="13" t="s">
        <v>4</v>
      </c>
      <c r="D25" s="3">
        <v>1.649</v>
      </c>
      <c r="E25" s="15" t="s">
        <v>20</v>
      </c>
      <c r="F25" s="16">
        <v>0.84399999999999997</v>
      </c>
      <c r="G25" s="15" t="s">
        <v>57</v>
      </c>
      <c r="H25" s="16">
        <v>0.41099999999999998</v>
      </c>
      <c r="I25" s="15" t="s">
        <v>23</v>
      </c>
      <c r="J25" s="16">
        <v>0.27800000000000002</v>
      </c>
      <c r="K25" s="13" t="s">
        <v>48</v>
      </c>
      <c r="L25" s="13">
        <v>4.0984E-2</v>
      </c>
      <c r="P25" s="22"/>
    </row>
    <row r="26" spans="1:17" x14ac:dyDescent="0.35">
      <c r="B26" t="s">
        <v>17</v>
      </c>
      <c r="C26" s="13" t="s">
        <v>4</v>
      </c>
      <c r="D26" s="3">
        <v>1.6439999999999999</v>
      </c>
      <c r="E26" s="15" t="s">
        <v>20</v>
      </c>
      <c r="F26" s="16" t="s">
        <v>95</v>
      </c>
      <c r="G26" s="15" t="s">
        <v>57</v>
      </c>
      <c r="H26" s="16" t="s">
        <v>137</v>
      </c>
      <c r="I26" s="15" t="s">
        <v>23</v>
      </c>
      <c r="J26" s="16" t="s">
        <v>138</v>
      </c>
      <c r="K26" s="13" t="s">
        <v>48</v>
      </c>
      <c r="L26" s="13">
        <v>3.9545900000000002E-2</v>
      </c>
      <c r="P26" s="22"/>
    </row>
    <row r="27" spans="1:17" x14ac:dyDescent="0.35">
      <c r="B27" t="s">
        <v>18</v>
      </c>
      <c r="C27" s="13" t="s">
        <v>4</v>
      </c>
      <c r="D27" s="3">
        <v>1.071</v>
      </c>
      <c r="E27" s="15" t="s">
        <v>20</v>
      </c>
      <c r="F27" s="16" t="s">
        <v>96</v>
      </c>
      <c r="G27" s="15" t="s">
        <v>57</v>
      </c>
      <c r="H27" s="16" t="s">
        <v>139</v>
      </c>
      <c r="I27" s="15" t="s">
        <v>48</v>
      </c>
      <c r="J27" s="16" t="s">
        <v>140</v>
      </c>
      <c r="K27" s="13" t="s">
        <v>20</v>
      </c>
      <c r="L27" s="13">
        <v>0.1150448</v>
      </c>
      <c r="M27" s="49"/>
      <c r="N27" s="13"/>
      <c r="P27" s="22"/>
    </row>
    <row r="28" spans="1:17" x14ac:dyDescent="0.35">
      <c r="A28" t="s">
        <v>41</v>
      </c>
      <c r="B28" t="s">
        <v>15</v>
      </c>
      <c r="C28" s="13" t="s">
        <v>4</v>
      </c>
      <c r="D28" s="3">
        <v>-0.02</v>
      </c>
      <c r="E28" s="15" t="s">
        <v>20</v>
      </c>
      <c r="F28" s="16" t="s">
        <v>97</v>
      </c>
      <c r="G28" s="15" t="s">
        <v>76</v>
      </c>
      <c r="H28" s="16" t="s">
        <v>141</v>
      </c>
      <c r="I28" s="15" t="s">
        <v>74</v>
      </c>
      <c r="J28" s="16" t="s">
        <v>142</v>
      </c>
      <c r="K28" s="13" t="s">
        <v>13</v>
      </c>
      <c r="L28" s="13">
        <v>8.94427E-2</v>
      </c>
      <c r="P28" s="22"/>
    </row>
    <row r="29" spans="1:17" x14ac:dyDescent="0.35">
      <c r="B29" t="s">
        <v>16</v>
      </c>
      <c r="C29" s="13" t="s">
        <v>4</v>
      </c>
      <c r="D29" s="3">
        <v>0.115</v>
      </c>
      <c r="E29" s="15" t="s">
        <v>57</v>
      </c>
      <c r="F29" s="16" t="s">
        <v>98</v>
      </c>
      <c r="G29" s="15" t="s">
        <v>13</v>
      </c>
      <c r="H29" s="16" t="s">
        <v>143</v>
      </c>
      <c r="I29" s="15" t="s">
        <v>75</v>
      </c>
      <c r="J29" s="16" t="s">
        <v>144</v>
      </c>
      <c r="K29" s="49" t="s">
        <v>13</v>
      </c>
      <c r="L29" s="50">
        <v>7.6072600000000004E-2</v>
      </c>
      <c r="M29" s="49"/>
      <c r="P29" s="22" t="s">
        <v>81</v>
      </c>
    </row>
    <row r="30" spans="1:17" x14ac:dyDescent="0.35">
      <c r="B30" t="s">
        <v>17</v>
      </c>
      <c r="C30" s="13" t="s">
        <v>4</v>
      </c>
      <c r="D30" s="3">
        <v>0.13</v>
      </c>
      <c r="E30" s="15" t="s">
        <v>57</v>
      </c>
      <c r="F30" s="16" t="s">
        <v>98</v>
      </c>
      <c r="G30" s="15" t="s">
        <v>13</v>
      </c>
      <c r="H30" s="16" t="s">
        <v>145</v>
      </c>
      <c r="I30" s="15" t="s">
        <v>75</v>
      </c>
      <c r="J30" s="16" t="s">
        <v>146</v>
      </c>
      <c r="K30" s="49" t="s">
        <v>13</v>
      </c>
      <c r="L30" s="50">
        <v>6.7039899999999999E-2</v>
      </c>
      <c r="O30">
        <v>2023</v>
      </c>
      <c r="P30" s="13" t="s">
        <v>20</v>
      </c>
      <c r="Q30">
        <f>COUNTIF($E$2:$J$51,P30)</f>
        <v>25</v>
      </c>
    </row>
    <row r="31" spans="1:17" x14ac:dyDescent="0.35">
      <c r="B31" t="s">
        <v>18</v>
      </c>
      <c r="C31" s="13" t="s">
        <v>4</v>
      </c>
      <c r="D31" s="3">
        <v>9.2999999999999999E-2</v>
      </c>
      <c r="E31" s="15" t="s">
        <v>57</v>
      </c>
      <c r="F31" s="16" t="s">
        <v>98</v>
      </c>
      <c r="G31" s="15" t="s">
        <v>13</v>
      </c>
      <c r="H31" s="16" t="s">
        <v>147</v>
      </c>
      <c r="I31" s="15" t="s">
        <v>23</v>
      </c>
      <c r="J31" s="16" t="s">
        <v>148</v>
      </c>
      <c r="K31" s="49" t="s">
        <v>13</v>
      </c>
      <c r="L31" s="50">
        <v>6.6966499999999998E-2</v>
      </c>
      <c r="M31" s="49"/>
      <c r="N31" s="13"/>
      <c r="O31">
        <v>2023</v>
      </c>
      <c r="P31" s="17" t="s">
        <v>8</v>
      </c>
      <c r="Q31">
        <f t="shared" ref="Q31:Q41" si="2">COUNTIF($E$2:$J$51,P31)</f>
        <v>20</v>
      </c>
    </row>
    <row r="32" spans="1:17" ht="18.75" customHeight="1" x14ac:dyDescent="0.35">
      <c r="A32" t="s">
        <v>42</v>
      </c>
      <c r="B32" t="s">
        <v>15</v>
      </c>
      <c r="C32" s="13" t="s">
        <v>4</v>
      </c>
      <c r="D32" s="3">
        <v>-0.03</v>
      </c>
      <c r="E32" s="15" t="s">
        <v>8</v>
      </c>
      <c r="F32" s="16">
        <v>-0.14399999999999999</v>
      </c>
      <c r="G32" s="15" t="s">
        <v>13</v>
      </c>
      <c r="H32" s="16">
        <v>-0.114</v>
      </c>
      <c r="I32" s="15" t="s">
        <v>57</v>
      </c>
      <c r="J32" s="16">
        <v>-6.7000000000000004E-2</v>
      </c>
      <c r="K32" s="36" t="s">
        <v>57</v>
      </c>
      <c r="L32" s="50">
        <v>2.4437899999999999E-2</v>
      </c>
      <c r="M32" s="36"/>
      <c r="O32">
        <v>2023</v>
      </c>
      <c r="P32" s="22" t="s">
        <v>75</v>
      </c>
      <c r="Q32">
        <f t="shared" si="2"/>
        <v>19</v>
      </c>
    </row>
    <row r="33" spans="1:17" x14ac:dyDescent="0.35">
      <c r="B33" t="s">
        <v>16</v>
      </c>
      <c r="C33" s="13" t="s">
        <v>4</v>
      </c>
      <c r="D33" s="3">
        <v>-0.73699999999999999</v>
      </c>
      <c r="E33" s="15" t="s">
        <v>57</v>
      </c>
      <c r="F33" s="16">
        <v>-0.54500000000000004</v>
      </c>
      <c r="G33" s="15" t="s">
        <v>8</v>
      </c>
      <c r="H33" s="16">
        <v>-0.26500000000000001</v>
      </c>
      <c r="I33" s="15" t="s">
        <v>13</v>
      </c>
      <c r="J33" s="16">
        <v>-6.4000000000000001E-2</v>
      </c>
      <c r="K33" s="49" t="s">
        <v>8</v>
      </c>
      <c r="L33" s="50">
        <v>9.5826599999999998E-2</v>
      </c>
      <c r="M33" s="49"/>
      <c r="O33">
        <v>2023</v>
      </c>
      <c r="P33" s="36" t="s">
        <v>57</v>
      </c>
      <c r="Q33">
        <f t="shared" si="2"/>
        <v>19</v>
      </c>
    </row>
    <row r="34" spans="1:17" x14ac:dyDescent="0.35">
      <c r="B34" t="s">
        <v>17</v>
      </c>
      <c r="C34" s="13" t="s">
        <v>4</v>
      </c>
      <c r="D34" s="3">
        <v>-0.88800000000000001</v>
      </c>
      <c r="E34" s="49" t="s">
        <v>57</v>
      </c>
      <c r="F34" s="50">
        <v>-0.57699999999999996</v>
      </c>
      <c r="G34" s="49" t="s">
        <v>8</v>
      </c>
      <c r="H34" s="50">
        <v>-0.29799999999999999</v>
      </c>
      <c r="I34" s="49" t="s">
        <v>76</v>
      </c>
      <c r="J34" s="50">
        <v>-9.9000000000000005E-2</v>
      </c>
      <c r="K34" s="49" t="s">
        <v>8</v>
      </c>
      <c r="L34" s="50">
        <v>9.2819100000000002E-2</v>
      </c>
      <c r="O34">
        <v>2023</v>
      </c>
      <c r="P34" s="22" t="s">
        <v>13</v>
      </c>
      <c r="Q34">
        <f t="shared" si="2"/>
        <v>17</v>
      </c>
    </row>
    <row r="35" spans="1:17" x14ac:dyDescent="0.35">
      <c r="B35" t="s">
        <v>18</v>
      </c>
      <c r="C35" s="13" t="s">
        <v>4</v>
      </c>
      <c r="D35" s="3">
        <v>-0.9</v>
      </c>
      <c r="E35" s="49" t="s">
        <v>57</v>
      </c>
      <c r="F35" s="50" t="s">
        <v>99</v>
      </c>
      <c r="G35" s="49" t="s">
        <v>8</v>
      </c>
      <c r="H35" s="50" t="s">
        <v>149</v>
      </c>
      <c r="I35" s="49" t="s">
        <v>76</v>
      </c>
      <c r="J35" s="50" t="s">
        <v>150</v>
      </c>
      <c r="K35" s="49" t="s">
        <v>8</v>
      </c>
      <c r="L35" s="50">
        <v>8.5958599999999996E-2</v>
      </c>
      <c r="M35" s="49"/>
      <c r="O35">
        <v>2023</v>
      </c>
      <c r="P35" s="22" t="s">
        <v>74</v>
      </c>
      <c r="Q35">
        <f t="shared" si="2"/>
        <v>15</v>
      </c>
    </row>
    <row r="36" spans="1:17" x14ac:dyDescent="0.35">
      <c r="A36" t="s">
        <v>43</v>
      </c>
      <c r="B36" t="s">
        <v>15</v>
      </c>
      <c r="C36" s="13" t="s">
        <v>4</v>
      </c>
      <c r="D36" s="3">
        <v>-0.54800000000000004</v>
      </c>
      <c r="E36" s="49" t="s">
        <v>20</v>
      </c>
      <c r="F36" s="50">
        <v>-0.44</v>
      </c>
      <c r="G36" s="49" t="s">
        <v>23</v>
      </c>
      <c r="H36" s="50" t="s">
        <v>151</v>
      </c>
      <c r="I36" s="49" t="s">
        <v>8</v>
      </c>
      <c r="J36" s="50" t="s">
        <v>152</v>
      </c>
      <c r="K36" s="49" t="s">
        <v>30</v>
      </c>
      <c r="L36" s="50">
        <v>0</v>
      </c>
      <c r="O36">
        <v>2023</v>
      </c>
      <c r="P36" s="22" t="s">
        <v>23</v>
      </c>
      <c r="Q36">
        <f t="shared" si="2"/>
        <v>9</v>
      </c>
    </row>
    <row r="37" spans="1:17" x14ac:dyDescent="0.35">
      <c r="B37" t="s">
        <v>16</v>
      </c>
      <c r="C37" s="13" t="s">
        <v>4</v>
      </c>
      <c r="D37" s="3">
        <v>-0.6</v>
      </c>
      <c r="E37" s="49" t="s">
        <v>20</v>
      </c>
      <c r="F37" s="50">
        <v>-0.44</v>
      </c>
      <c r="G37" s="49" t="s">
        <v>23</v>
      </c>
      <c r="H37" s="50" t="s">
        <v>151</v>
      </c>
      <c r="I37" s="49" t="s">
        <v>8</v>
      </c>
      <c r="J37" s="50" t="s">
        <v>153</v>
      </c>
      <c r="K37" s="49" t="s">
        <v>13</v>
      </c>
      <c r="L37" s="50">
        <v>7.9855499999999996E-2</v>
      </c>
      <c r="M37" s="49"/>
      <c r="O37">
        <v>2023</v>
      </c>
      <c r="P37" s="22" t="s">
        <v>77</v>
      </c>
      <c r="Q37">
        <f t="shared" si="2"/>
        <v>7</v>
      </c>
    </row>
    <row r="38" spans="1:17" x14ac:dyDescent="0.35">
      <c r="B38" t="s">
        <v>17</v>
      </c>
      <c r="C38" s="13" t="s">
        <v>4</v>
      </c>
      <c r="D38" s="3">
        <v>-0.40400000000000003</v>
      </c>
      <c r="E38" s="49" t="s">
        <v>20</v>
      </c>
      <c r="F38" s="50">
        <v>-0.44</v>
      </c>
      <c r="G38" s="49" t="s">
        <v>23</v>
      </c>
      <c r="H38" s="50" t="s">
        <v>151</v>
      </c>
      <c r="I38" s="49" t="s">
        <v>8</v>
      </c>
      <c r="J38" s="50" t="s">
        <v>97</v>
      </c>
      <c r="K38" s="49" t="s">
        <v>13</v>
      </c>
      <c r="L38" s="50">
        <v>0.1095931</v>
      </c>
      <c r="O38">
        <v>2023</v>
      </c>
      <c r="P38" s="22" t="s">
        <v>76</v>
      </c>
      <c r="Q38">
        <f t="shared" si="2"/>
        <v>3</v>
      </c>
    </row>
    <row r="39" spans="1:17" x14ac:dyDescent="0.35">
      <c r="B39" t="s">
        <v>18</v>
      </c>
      <c r="C39" s="13" t="s">
        <v>4</v>
      </c>
      <c r="D39" s="3">
        <v>-0.37</v>
      </c>
      <c r="E39" s="49" t="s">
        <v>20</v>
      </c>
      <c r="F39" s="50">
        <v>-0.44</v>
      </c>
      <c r="G39" s="49" t="s">
        <v>23</v>
      </c>
      <c r="H39" s="50" t="s">
        <v>151</v>
      </c>
      <c r="I39" s="49" t="s">
        <v>8</v>
      </c>
      <c r="J39" s="50" t="s">
        <v>154</v>
      </c>
      <c r="K39" s="49" t="s">
        <v>13</v>
      </c>
      <c r="L39" s="50">
        <v>0.1169109</v>
      </c>
      <c r="M39" s="49"/>
      <c r="O39">
        <v>2023</v>
      </c>
      <c r="P39" s="13" t="s">
        <v>48</v>
      </c>
      <c r="Q39">
        <f t="shared" si="2"/>
        <v>1</v>
      </c>
    </row>
    <row r="40" spans="1:17" x14ac:dyDescent="0.35">
      <c r="A40" t="s">
        <v>44</v>
      </c>
      <c r="B40" t="s">
        <v>15</v>
      </c>
      <c r="C40" s="13" t="s">
        <v>4</v>
      </c>
      <c r="D40" s="3">
        <v>0.10100000000000001</v>
      </c>
      <c r="E40" s="15" t="s">
        <v>75</v>
      </c>
      <c r="F40" s="16">
        <v>0.438</v>
      </c>
      <c r="G40" s="15" t="s">
        <v>77</v>
      </c>
      <c r="H40" s="16" t="s">
        <v>155</v>
      </c>
      <c r="I40" s="15" t="s">
        <v>79</v>
      </c>
      <c r="J40" s="16">
        <v>0</v>
      </c>
      <c r="K40" s="49" t="s">
        <v>30</v>
      </c>
      <c r="L40" s="50">
        <v>0</v>
      </c>
      <c r="M40" s="49"/>
      <c r="O40">
        <v>2023</v>
      </c>
      <c r="P40" s="22" t="s">
        <v>73</v>
      </c>
      <c r="Q40">
        <f t="shared" si="2"/>
        <v>1</v>
      </c>
    </row>
    <row r="41" spans="1:17" x14ac:dyDescent="0.35">
      <c r="B41" t="s">
        <v>16</v>
      </c>
      <c r="C41" s="13" t="s">
        <v>4</v>
      </c>
      <c r="D41" s="3">
        <v>0.221</v>
      </c>
      <c r="E41" s="15" t="s">
        <v>75</v>
      </c>
      <c r="F41" s="16">
        <v>0.438</v>
      </c>
      <c r="G41" s="15" t="s">
        <v>20</v>
      </c>
      <c r="H41" s="16" t="s">
        <v>156</v>
      </c>
      <c r="I41" s="15" t="s">
        <v>77</v>
      </c>
      <c r="J41" s="16" t="s">
        <v>155</v>
      </c>
      <c r="K41" s="49" t="s">
        <v>20</v>
      </c>
      <c r="L41" s="50">
        <v>9.5826599999999998E-2</v>
      </c>
      <c r="O41">
        <v>2023</v>
      </c>
      <c r="P41" s="17" t="s">
        <v>6</v>
      </c>
      <c r="Q41">
        <f t="shared" si="2"/>
        <v>0</v>
      </c>
    </row>
    <row r="42" spans="1:17" x14ac:dyDescent="0.35">
      <c r="B42" t="s">
        <v>17</v>
      </c>
      <c r="C42" s="13" t="s">
        <v>4</v>
      </c>
      <c r="D42" s="3">
        <v>0.32300000000000001</v>
      </c>
      <c r="E42" s="15" t="s">
        <v>75</v>
      </c>
      <c r="F42" s="16">
        <v>0.438</v>
      </c>
      <c r="G42" s="15" t="s">
        <v>20</v>
      </c>
      <c r="H42" s="16" t="s">
        <v>157</v>
      </c>
      <c r="I42" s="15" t="s">
        <v>77</v>
      </c>
      <c r="J42" s="16" t="s">
        <v>155</v>
      </c>
      <c r="K42" s="49" t="s">
        <v>20</v>
      </c>
      <c r="L42" s="50">
        <v>0.14085909999999999</v>
      </c>
      <c r="P42" s="22"/>
    </row>
    <row r="43" spans="1:17" x14ac:dyDescent="0.35">
      <c r="B43" t="s">
        <v>18</v>
      </c>
      <c r="C43" s="13" t="s">
        <v>4</v>
      </c>
      <c r="D43" s="3">
        <v>0.36299999999999999</v>
      </c>
      <c r="E43" s="15" t="s">
        <v>75</v>
      </c>
      <c r="F43" s="16">
        <v>0.438</v>
      </c>
      <c r="G43" s="15" t="s">
        <v>20</v>
      </c>
      <c r="H43" s="16" t="s">
        <v>158</v>
      </c>
      <c r="I43" s="15" t="s">
        <v>77</v>
      </c>
      <c r="J43" s="16" t="s">
        <v>155</v>
      </c>
      <c r="K43" s="49" t="s">
        <v>20</v>
      </c>
      <c r="L43" s="50">
        <v>0.17647360000000001</v>
      </c>
      <c r="O43">
        <v>2024</v>
      </c>
      <c r="P43" s="22" t="s">
        <v>13</v>
      </c>
      <c r="Q43">
        <f t="shared" ref="Q43:Q54" si="3">COUNTIF($E$52:$J$101,P43)</f>
        <v>21</v>
      </c>
    </row>
    <row r="44" spans="1:17" x14ac:dyDescent="0.35">
      <c r="A44" t="s">
        <v>45</v>
      </c>
      <c r="B44" t="s">
        <v>15</v>
      </c>
      <c r="C44" s="13" t="s">
        <v>4</v>
      </c>
      <c r="D44" s="3">
        <v>0.67200000000000004</v>
      </c>
      <c r="E44" s="15" t="s">
        <v>20</v>
      </c>
      <c r="F44" s="16">
        <v>0.75</v>
      </c>
      <c r="G44" s="15" t="s">
        <v>13</v>
      </c>
      <c r="H44" s="16" t="s">
        <v>159</v>
      </c>
      <c r="I44" s="15" t="s">
        <v>8</v>
      </c>
      <c r="J44" s="16" t="s">
        <v>160</v>
      </c>
      <c r="K44" s="49" t="s">
        <v>30</v>
      </c>
      <c r="L44" s="50">
        <v>0</v>
      </c>
      <c r="O44">
        <v>2024</v>
      </c>
      <c r="P44" s="13" t="s">
        <v>20</v>
      </c>
      <c r="Q44">
        <f t="shared" si="3"/>
        <v>17</v>
      </c>
    </row>
    <row r="45" spans="1:17" x14ac:dyDescent="0.35">
      <c r="B45" t="s">
        <v>16</v>
      </c>
      <c r="C45" s="13" t="s">
        <v>4</v>
      </c>
      <c r="D45" s="3">
        <v>0.88700000000000001</v>
      </c>
      <c r="E45" s="15" t="s">
        <v>20</v>
      </c>
      <c r="F45" s="16">
        <v>0.89</v>
      </c>
      <c r="G45" s="15" t="s">
        <v>13</v>
      </c>
      <c r="H45" s="16" t="s">
        <v>161</v>
      </c>
      <c r="I45" s="15" t="s">
        <v>77</v>
      </c>
      <c r="J45" s="16" t="s">
        <v>162</v>
      </c>
      <c r="K45" s="49" t="s">
        <v>13</v>
      </c>
      <c r="L45" s="50">
        <v>7.5292300000000006E-2</v>
      </c>
      <c r="O45">
        <v>2024</v>
      </c>
      <c r="P45" s="17" t="s">
        <v>8</v>
      </c>
      <c r="Q45">
        <f t="shared" si="3"/>
        <v>14</v>
      </c>
    </row>
    <row r="46" spans="1:17" x14ac:dyDescent="0.35">
      <c r="B46" t="s">
        <v>17</v>
      </c>
      <c r="C46" s="13" t="s">
        <v>4</v>
      </c>
      <c r="D46" s="3">
        <v>1.534</v>
      </c>
      <c r="E46" s="49" t="s">
        <v>20</v>
      </c>
      <c r="F46" s="50">
        <v>1.1930000000000001</v>
      </c>
      <c r="G46" s="49" t="s">
        <v>13</v>
      </c>
      <c r="H46" s="50" t="s">
        <v>163</v>
      </c>
      <c r="I46" s="49" t="s">
        <v>77</v>
      </c>
      <c r="J46" s="50" t="s">
        <v>164</v>
      </c>
      <c r="K46" s="49" t="s">
        <v>13</v>
      </c>
      <c r="L46" s="50">
        <v>0.19045290000000001</v>
      </c>
      <c r="O46">
        <v>2024</v>
      </c>
      <c r="P46" s="22" t="s">
        <v>76</v>
      </c>
      <c r="Q46">
        <f t="shared" si="3"/>
        <v>14</v>
      </c>
    </row>
    <row r="47" spans="1:17" x14ac:dyDescent="0.35">
      <c r="B47" t="s">
        <v>18</v>
      </c>
      <c r="C47" s="22" t="s">
        <v>4</v>
      </c>
      <c r="D47" s="55">
        <v>2.0765035605101616</v>
      </c>
      <c r="E47" s="2" t="s">
        <v>20</v>
      </c>
      <c r="F47" s="50">
        <v>1.417</v>
      </c>
      <c r="G47" s="15" t="s">
        <v>13</v>
      </c>
      <c r="H47" s="6">
        <v>0.82199999999999995</v>
      </c>
      <c r="I47" s="15" t="s">
        <v>77</v>
      </c>
      <c r="J47" s="6">
        <v>0.88</v>
      </c>
      <c r="K47" s="1" t="s">
        <v>13</v>
      </c>
      <c r="L47" s="1">
        <v>0.20601179999999999</v>
      </c>
      <c r="O47">
        <v>2024</v>
      </c>
      <c r="P47" s="22" t="s">
        <v>75</v>
      </c>
      <c r="Q47">
        <f t="shared" si="3"/>
        <v>11</v>
      </c>
    </row>
    <row r="48" spans="1:17" x14ac:dyDescent="0.35">
      <c r="A48" t="s">
        <v>166</v>
      </c>
      <c r="B48" t="s">
        <v>15</v>
      </c>
      <c r="C48" s="22" t="s">
        <v>4</v>
      </c>
      <c r="D48" s="55">
        <v>2.0206197028465738</v>
      </c>
      <c r="E48" s="2" t="s">
        <v>13</v>
      </c>
      <c r="F48" s="51">
        <v>1.359</v>
      </c>
      <c r="G48" s="51" t="s">
        <v>20</v>
      </c>
      <c r="H48" s="6">
        <v>0.85299999999999998</v>
      </c>
      <c r="I48" s="15" t="s">
        <v>8</v>
      </c>
      <c r="J48" s="6">
        <v>0.24099999999999999</v>
      </c>
      <c r="K48" s="1" t="s">
        <v>30</v>
      </c>
      <c r="L48" s="1">
        <v>0</v>
      </c>
      <c r="O48">
        <v>2024</v>
      </c>
      <c r="P48" s="13" t="s">
        <v>48</v>
      </c>
      <c r="Q48">
        <f t="shared" si="3"/>
        <v>10</v>
      </c>
    </row>
    <row r="49" spans="1:17" x14ac:dyDescent="0.35">
      <c r="B49" t="s">
        <v>16</v>
      </c>
      <c r="C49" s="22" t="s">
        <v>4</v>
      </c>
      <c r="D49" s="55">
        <v>2.4140195022504258</v>
      </c>
      <c r="E49" s="2" t="s">
        <v>13</v>
      </c>
      <c r="F49" s="51">
        <v>1.4670000000000001</v>
      </c>
      <c r="G49" s="51" t="s">
        <v>20</v>
      </c>
      <c r="H49" s="6">
        <v>0.99099999999999999</v>
      </c>
      <c r="I49" s="15" t="s">
        <v>8</v>
      </c>
      <c r="J49" s="6" t="s">
        <v>169</v>
      </c>
      <c r="K49" s="1" t="s">
        <v>20</v>
      </c>
      <c r="L49" s="1">
        <v>3.4002999999999999E-2</v>
      </c>
      <c r="O49">
        <v>2024</v>
      </c>
      <c r="P49" s="36" t="s">
        <v>57</v>
      </c>
      <c r="Q49">
        <f t="shared" si="3"/>
        <v>10</v>
      </c>
    </row>
    <row r="50" spans="1:17" x14ac:dyDescent="0.35">
      <c r="B50" t="s">
        <v>17</v>
      </c>
      <c r="C50" s="22" t="s">
        <v>4</v>
      </c>
      <c r="D50" s="55">
        <v>2.4141461216827196</v>
      </c>
      <c r="E50" s="2" t="s">
        <v>13</v>
      </c>
      <c r="F50" s="51">
        <v>1.355</v>
      </c>
      <c r="G50" s="51" t="s">
        <v>20</v>
      </c>
      <c r="H50" s="6">
        <v>0.84599999999999997</v>
      </c>
      <c r="I50" s="15" t="s">
        <v>8</v>
      </c>
      <c r="J50" s="6">
        <v>0.34699999999999998</v>
      </c>
      <c r="K50" s="1" t="s">
        <v>8</v>
      </c>
      <c r="L50" s="1">
        <v>6.59748E-2</v>
      </c>
      <c r="O50">
        <v>2024</v>
      </c>
      <c r="P50" s="22" t="s">
        <v>74</v>
      </c>
      <c r="Q50">
        <f t="shared" si="3"/>
        <v>5</v>
      </c>
    </row>
    <row r="51" spans="1:17" x14ac:dyDescent="0.35">
      <c r="B51" t="s">
        <v>18</v>
      </c>
      <c r="C51" s="22" t="s">
        <v>4</v>
      </c>
      <c r="D51" s="55">
        <v>2.288063549742958</v>
      </c>
      <c r="E51" s="2" t="s">
        <v>13</v>
      </c>
      <c r="F51" s="6">
        <v>1.21</v>
      </c>
      <c r="G51" s="51" t="s">
        <v>20</v>
      </c>
      <c r="H51" s="6">
        <v>0.79900000000000004</v>
      </c>
      <c r="I51" s="15" t="s">
        <v>8</v>
      </c>
      <c r="J51" s="6">
        <v>0.35099999999999998</v>
      </c>
      <c r="K51" s="1" t="s">
        <v>13</v>
      </c>
      <c r="L51" s="1">
        <v>9.0376600000000001E-2</v>
      </c>
      <c r="O51">
        <v>2024</v>
      </c>
      <c r="P51" s="22" t="s">
        <v>23</v>
      </c>
      <c r="Q51">
        <f t="shared" si="3"/>
        <v>5</v>
      </c>
    </row>
    <row r="52" spans="1:17" x14ac:dyDescent="0.35">
      <c r="A52" t="s">
        <v>178</v>
      </c>
      <c r="B52" t="s">
        <v>15</v>
      </c>
      <c r="C52" s="22" t="s">
        <v>4</v>
      </c>
      <c r="D52" s="55">
        <v>0.16620338812025182</v>
      </c>
      <c r="E52" s="2" t="s">
        <v>76</v>
      </c>
      <c r="F52" s="6">
        <v>0.71599999999999997</v>
      </c>
      <c r="G52" t="s">
        <v>48</v>
      </c>
      <c r="H52" s="6">
        <v>0.126</v>
      </c>
      <c r="I52" t="s">
        <v>8</v>
      </c>
      <c r="J52" s="6">
        <v>5.2999999999999999E-2</v>
      </c>
      <c r="K52" s="1" t="s">
        <v>13</v>
      </c>
      <c r="L52" s="1">
        <v>5.2486400000000002E-2</v>
      </c>
      <c r="O52">
        <v>2024</v>
      </c>
      <c r="P52" s="22" t="s">
        <v>77</v>
      </c>
      <c r="Q52">
        <f t="shared" si="3"/>
        <v>0</v>
      </c>
    </row>
    <row r="53" spans="1:17" x14ac:dyDescent="0.35">
      <c r="B53" t="s">
        <v>16</v>
      </c>
      <c r="C53" s="22" t="s">
        <v>4</v>
      </c>
      <c r="D53" s="56">
        <v>-0.74616058696791754</v>
      </c>
      <c r="E53" s="53" t="s">
        <v>13</v>
      </c>
      <c r="F53" s="6">
        <v>-0.97699999999999998</v>
      </c>
      <c r="G53" s="51" t="s">
        <v>20</v>
      </c>
      <c r="H53" s="6">
        <v>-0.39300000000000002</v>
      </c>
      <c r="I53" s="15" t="s">
        <v>23</v>
      </c>
      <c r="J53" s="6">
        <v>-4.2000000000000003E-2</v>
      </c>
      <c r="K53" s="1" t="s">
        <v>20</v>
      </c>
      <c r="L53" s="1">
        <v>6.3367699999999999E-2</v>
      </c>
      <c r="O53">
        <v>2024</v>
      </c>
      <c r="P53" s="17" t="s">
        <v>6</v>
      </c>
      <c r="Q53">
        <f t="shared" si="3"/>
        <v>0</v>
      </c>
    </row>
    <row r="54" spans="1:17" x14ac:dyDescent="0.35">
      <c r="B54" t="s">
        <v>17</v>
      </c>
      <c r="C54" s="22" t="s">
        <v>4</v>
      </c>
      <c r="D54" s="56">
        <v>-1.6</v>
      </c>
      <c r="E54" s="54" t="s">
        <v>20</v>
      </c>
      <c r="F54" s="6">
        <v>-1.0273000000000001</v>
      </c>
      <c r="G54" s="51" t="s">
        <v>13</v>
      </c>
      <c r="H54" s="6">
        <v>-0.96840000000000004</v>
      </c>
      <c r="I54" s="15" t="s">
        <v>57</v>
      </c>
      <c r="J54" s="6">
        <v>-6.1800000000000001E-2</v>
      </c>
      <c r="K54" s="1" t="s">
        <v>20</v>
      </c>
      <c r="L54" s="43">
        <v>0.20149017494232899</v>
      </c>
      <c r="O54">
        <v>2024</v>
      </c>
      <c r="P54" s="22" t="s">
        <v>73</v>
      </c>
      <c r="Q54">
        <f t="shared" si="3"/>
        <v>0</v>
      </c>
    </row>
    <row r="55" spans="1:17" x14ac:dyDescent="0.35">
      <c r="B55" t="s">
        <v>18</v>
      </c>
      <c r="C55" s="22" t="s">
        <v>4</v>
      </c>
      <c r="D55" s="56">
        <v>-2.1372878631357821</v>
      </c>
      <c r="E55" s="54" t="s">
        <v>20</v>
      </c>
      <c r="F55" s="6">
        <v>-1.409</v>
      </c>
      <c r="G55" s="51" t="s">
        <v>13</v>
      </c>
      <c r="H55" s="6">
        <v>-0.96</v>
      </c>
      <c r="I55" s="15" t="s">
        <v>57</v>
      </c>
      <c r="J55" s="6">
        <v>-9.8000000000000004E-2</v>
      </c>
      <c r="K55" s="1" t="s">
        <v>20</v>
      </c>
      <c r="L55" s="1">
        <v>0.24344209425331081</v>
      </c>
    </row>
    <row r="56" spans="1:17" x14ac:dyDescent="0.35">
      <c r="A56" t="s">
        <v>177</v>
      </c>
      <c r="B56" t="s">
        <v>15</v>
      </c>
      <c r="C56" s="22" t="s">
        <v>4</v>
      </c>
      <c r="D56" s="56">
        <v>-2.6936352728428972</v>
      </c>
      <c r="E56" s="54" t="s">
        <v>75</v>
      </c>
      <c r="F56" s="6">
        <v>-1.851</v>
      </c>
      <c r="G56" s="51" t="s">
        <v>20</v>
      </c>
      <c r="H56" s="6">
        <v>-0.90300000000000002</v>
      </c>
      <c r="I56" s="15" t="s">
        <v>76</v>
      </c>
      <c r="J56" s="6">
        <v>-0.185</v>
      </c>
      <c r="K56" s="1" t="s">
        <v>75</v>
      </c>
      <c r="L56" s="1">
        <v>4.7217461853893632E-2</v>
      </c>
    </row>
    <row r="57" spans="1:17" x14ac:dyDescent="0.35">
      <c r="B57" t="s">
        <v>16</v>
      </c>
      <c r="C57" s="22" t="s">
        <v>4</v>
      </c>
      <c r="D57" s="56">
        <v>-2.3277733482519238</v>
      </c>
      <c r="E57" s="54" t="s">
        <v>75</v>
      </c>
      <c r="F57" s="6">
        <v>-1.7749999999999999</v>
      </c>
      <c r="G57" s="51" t="s">
        <v>20</v>
      </c>
      <c r="H57" s="6">
        <v>-0.90300000000000002</v>
      </c>
      <c r="I57" s="15" t="s">
        <v>57</v>
      </c>
      <c r="J57" s="6">
        <v>-0.10299999999999999</v>
      </c>
      <c r="K57" s="1" t="s">
        <v>75</v>
      </c>
      <c r="L57" s="1">
        <v>3.1829895578303527E-2</v>
      </c>
    </row>
    <row r="58" spans="1:17" x14ac:dyDescent="0.35">
      <c r="B58" t="s">
        <v>17</v>
      </c>
      <c r="C58" s="22" t="s">
        <v>4</v>
      </c>
      <c r="D58" s="56">
        <v>-1.9621138080538429</v>
      </c>
      <c r="E58" s="54" t="s">
        <v>75</v>
      </c>
      <c r="F58" s="6">
        <v>-1.536</v>
      </c>
      <c r="G58" s="51" t="s">
        <v>20</v>
      </c>
      <c r="H58" s="6">
        <v>-1.0229999999999999</v>
      </c>
      <c r="I58" s="15" t="s">
        <v>8</v>
      </c>
      <c r="J58" s="6">
        <v>-7.3999999999999996E-2</v>
      </c>
      <c r="K58" s="1" t="s">
        <v>20</v>
      </c>
      <c r="L58" s="43">
        <v>6.4221647467477896E-2</v>
      </c>
    </row>
    <row r="59" spans="1:17" x14ac:dyDescent="0.35">
      <c r="B59" t="s">
        <v>18</v>
      </c>
      <c r="C59" s="22" t="s">
        <v>4</v>
      </c>
      <c r="D59" s="56">
        <v>0.35476908667028795</v>
      </c>
      <c r="E59" s="54" t="s">
        <v>13</v>
      </c>
      <c r="F59" s="6">
        <v>0.52400000000000002</v>
      </c>
      <c r="G59" s="51" t="s">
        <v>75</v>
      </c>
      <c r="H59" s="6">
        <v>0.49399999999999999</v>
      </c>
      <c r="I59" s="15" t="s">
        <v>76</v>
      </c>
      <c r="J59" s="6">
        <v>0.13</v>
      </c>
      <c r="K59" s="1" t="s">
        <v>20</v>
      </c>
      <c r="L59" s="1">
        <v>9.4135296497324703E-2</v>
      </c>
    </row>
    <row r="60" spans="1:17" x14ac:dyDescent="0.35">
      <c r="B60" t="s">
        <v>24</v>
      </c>
      <c r="C60" s="22" t="s">
        <v>4</v>
      </c>
      <c r="D60" s="78">
        <v>1.4923093818723459</v>
      </c>
      <c r="E60" s="68" t="s">
        <v>75</v>
      </c>
      <c r="F60" s="6">
        <v>0.995</v>
      </c>
      <c r="G60" s="51" t="s">
        <v>13</v>
      </c>
      <c r="H60" s="6">
        <v>0.64300000000000002</v>
      </c>
      <c r="I60" s="15" t="s">
        <v>57</v>
      </c>
      <c r="J60" s="6">
        <v>0.251</v>
      </c>
      <c r="K60" s="1" t="s">
        <v>20</v>
      </c>
      <c r="L60" s="1">
        <v>0.20975848602657499</v>
      </c>
    </row>
    <row r="61" spans="1:17" x14ac:dyDescent="0.35">
      <c r="A61" t="s">
        <v>203</v>
      </c>
      <c r="B61" t="s">
        <v>15</v>
      </c>
      <c r="C61" s="22" t="s">
        <v>4</v>
      </c>
      <c r="D61" s="78">
        <v>4.5234306496495265</v>
      </c>
      <c r="E61" s="68" t="s">
        <v>75</v>
      </c>
      <c r="F61" s="6">
        <v>1.77</v>
      </c>
      <c r="G61" s="51" t="s">
        <v>57</v>
      </c>
      <c r="H61" s="6">
        <v>1.046</v>
      </c>
      <c r="I61" s="15" t="s">
        <v>23</v>
      </c>
      <c r="J61" s="6">
        <v>0.48299999999999998</v>
      </c>
      <c r="K61" s="51"/>
      <c r="L61" s="51"/>
    </row>
    <row r="62" spans="1:17" x14ac:dyDescent="0.35">
      <c r="B62" t="s">
        <v>16</v>
      </c>
      <c r="C62" s="22" t="s">
        <v>4</v>
      </c>
      <c r="D62" s="79">
        <v>4.7931163010673572</v>
      </c>
      <c r="E62" s="51" t="s">
        <v>75</v>
      </c>
      <c r="F62" s="6">
        <v>1.77</v>
      </c>
      <c r="G62" s="51" t="s">
        <v>57</v>
      </c>
      <c r="H62" s="6">
        <v>1.3520000000000001</v>
      </c>
      <c r="I62" s="15" t="s">
        <v>23</v>
      </c>
      <c r="J62" s="6">
        <v>0.55400000000000005</v>
      </c>
      <c r="K62" s="69" t="s">
        <v>13</v>
      </c>
      <c r="L62" s="1">
        <v>4.9698637839976897E-2</v>
      </c>
    </row>
    <row r="63" spans="1:17" x14ac:dyDescent="0.35">
      <c r="B63" t="s">
        <v>17</v>
      </c>
      <c r="C63" s="22" t="s">
        <v>4</v>
      </c>
      <c r="D63" s="79">
        <v>4.4886880135884404</v>
      </c>
      <c r="E63" s="51" t="s">
        <v>75</v>
      </c>
      <c r="F63" s="6">
        <v>1.77</v>
      </c>
      <c r="G63" s="51" t="s">
        <v>57</v>
      </c>
      <c r="H63" s="6">
        <v>1.758</v>
      </c>
      <c r="I63" s="15" t="s">
        <v>23</v>
      </c>
      <c r="J63" s="6">
        <v>0.67100000000000004</v>
      </c>
      <c r="K63" s="69" t="s">
        <v>20</v>
      </c>
      <c r="L63" s="70">
        <v>0.210708888433251</v>
      </c>
    </row>
    <row r="64" spans="1:17" x14ac:dyDescent="0.35">
      <c r="B64" t="s">
        <v>18</v>
      </c>
      <c r="C64" s="22" t="s">
        <v>4</v>
      </c>
      <c r="D64" s="76">
        <v>3.9236625807104311</v>
      </c>
      <c r="E64" t="s">
        <v>57</v>
      </c>
      <c r="F64" s="6">
        <v>1.788</v>
      </c>
      <c r="G64" s="51" t="s">
        <v>75</v>
      </c>
      <c r="H64" s="6">
        <v>1.77</v>
      </c>
      <c r="I64" s="15" t="s">
        <v>23</v>
      </c>
      <c r="J64" s="6">
        <v>0.67100000000000004</v>
      </c>
      <c r="K64" t="s">
        <v>20</v>
      </c>
      <c r="L64" s="72">
        <v>0.26089472503470501</v>
      </c>
    </row>
    <row r="65" spans="1:13" x14ac:dyDescent="0.35">
      <c r="A65" t="s">
        <v>219</v>
      </c>
      <c r="B65" t="s">
        <v>15</v>
      </c>
      <c r="C65" s="22" t="s">
        <v>4</v>
      </c>
      <c r="D65" s="76">
        <v>-3.69</v>
      </c>
      <c r="E65" t="s">
        <v>13</v>
      </c>
      <c r="F65" s="6">
        <v>-1.1446000000000001</v>
      </c>
      <c r="G65" t="s">
        <v>237</v>
      </c>
      <c r="H65" s="6">
        <v>-0.97919999999999996</v>
      </c>
      <c r="I65" t="s">
        <v>20</v>
      </c>
      <c r="J65" s="6">
        <v>-0.86770000000000003</v>
      </c>
      <c r="K65" s="22" t="s">
        <v>20</v>
      </c>
      <c r="L65" s="71">
        <v>8.6002614520000006E-2</v>
      </c>
      <c r="M65" s="72">
        <v>8.6002614520000006E-2</v>
      </c>
    </row>
    <row r="66" spans="1:13" x14ac:dyDescent="0.35">
      <c r="B66" t="s">
        <v>16</v>
      </c>
      <c r="C66" s="22" t="s">
        <v>4</v>
      </c>
    </row>
    <row r="67" spans="1:13" x14ac:dyDescent="0.35">
      <c r="B67" t="s">
        <v>17</v>
      </c>
      <c r="C67" s="22" t="s">
        <v>4</v>
      </c>
      <c r="D67" s="76">
        <v>-3.38</v>
      </c>
      <c r="E67" t="s">
        <v>75</v>
      </c>
      <c r="F67" s="6">
        <v>-1.2585</v>
      </c>
      <c r="G67" s="51" t="s">
        <v>13</v>
      </c>
      <c r="H67" s="6">
        <v>-1.1174999999999999</v>
      </c>
      <c r="I67" s="15" t="s">
        <v>20</v>
      </c>
      <c r="J67" s="6">
        <v>-0.79059999999999997</v>
      </c>
      <c r="K67" t="s">
        <v>8</v>
      </c>
      <c r="L67">
        <v>0.16587583580000001</v>
      </c>
    </row>
    <row r="68" spans="1:13" x14ac:dyDescent="0.35">
      <c r="B68" t="s">
        <v>18</v>
      </c>
      <c r="C68" s="22" t="s">
        <v>4</v>
      </c>
      <c r="D68" s="76">
        <v>-3.43</v>
      </c>
      <c r="E68" t="s">
        <v>75</v>
      </c>
      <c r="F68" s="6">
        <v>-1.3818999999999999</v>
      </c>
      <c r="G68" s="51" t="s">
        <v>13</v>
      </c>
      <c r="H68" s="6">
        <v>-1.1503000000000001</v>
      </c>
      <c r="I68" s="15" t="s">
        <v>20</v>
      </c>
      <c r="J68" s="6">
        <v>-0.84109999999999996</v>
      </c>
      <c r="K68" t="s">
        <v>8</v>
      </c>
      <c r="L68">
        <v>0.18160000000000001</v>
      </c>
    </row>
    <row r="69" spans="1:13" x14ac:dyDescent="0.35">
      <c r="A69" t="s">
        <v>220</v>
      </c>
      <c r="B69" t="s">
        <v>15</v>
      </c>
      <c r="C69" s="22" t="s">
        <v>4</v>
      </c>
      <c r="D69" s="76">
        <v>1.58</v>
      </c>
      <c r="E69" t="s">
        <v>8</v>
      </c>
      <c r="F69" s="6">
        <v>1.1576</v>
      </c>
      <c r="G69" s="51" t="s">
        <v>13</v>
      </c>
      <c r="H69" s="6">
        <v>0.37230000000000002</v>
      </c>
      <c r="I69" s="15" t="s">
        <v>48</v>
      </c>
      <c r="J69" s="6">
        <v>0.30120000000000002</v>
      </c>
      <c r="K69" t="s">
        <v>13</v>
      </c>
      <c r="L69">
        <v>6.4516129029999994E-2</v>
      </c>
    </row>
    <row r="70" spans="1:13" x14ac:dyDescent="0.35">
      <c r="B70" t="s">
        <v>16</v>
      </c>
      <c r="C70" s="22" t="s">
        <v>4</v>
      </c>
      <c r="D70" s="76">
        <v>1.81</v>
      </c>
      <c r="E70" t="s">
        <v>8</v>
      </c>
      <c r="F70" s="6">
        <v>1.3220000000000001</v>
      </c>
      <c r="G70" s="51" t="s">
        <v>13</v>
      </c>
      <c r="H70" s="6">
        <v>0.55289999999999995</v>
      </c>
      <c r="I70" s="15" t="s">
        <v>48</v>
      </c>
      <c r="J70" s="6">
        <v>0.37059999999999998</v>
      </c>
      <c r="K70" t="s">
        <v>20</v>
      </c>
      <c r="L70">
        <v>9.5939932990000004E-2</v>
      </c>
    </row>
    <row r="71" spans="1:13" x14ac:dyDescent="0.35">
      <c r="B71" t="s">
        <v>17</v>
      </c>
      <c r="C71" s="22" t="s">
        <v>4</v>
      </c>
      <c r="D71" s="76">
        <v>2.08</v>
      </c>
      <c r="E71" t="s">
        <v>8</v>
      </c>
      <c r="F71" s="6">
        <v>1.2526999999999999</v>
      </c>
      <c r="G71" s="51" t="s">
        <v>13</v>
      </c>
      <c r="H71" s="6">
        <v>0.72640000000000005</v>
      </c>
      <c r="I71" s="15" t="s">
        <v>48</v>
      </c>
      <c r="J71" s="6">
        <v>0.40970000000000001</v>
      </c>
      <c r="K71" t="s">
        <v>13</v>
      </c>
      <c r="L71">
        <v>9.5345188119999993E-2</v>
      </c>
    </row>
    <row r="72" spans="1:13" x14ac:dyDescent="0.35">
      <c r="B72" t="s">
        <v>18</v>
      </c>
      <c r="C72" s="22" t="s">
        <v>4</v>
      </c>
      <c r="D72" s="76">
        <v>1.89</v>
      </c>
      <c r="E72" t="s">
        <v>8</v>
      </c>
      <c r="F72" s="6">
        <v>1.1496999999999999</v>
      </c>
      <c r="G72" s="51" t="s">
        <v>13</v>
      </c>
      <c r="H72" s="6">
        <v>0.68330000000000002</v>
      </c>
      <c r="I72" s="15" t="s">
        <v>48</v>
      </c>
      <c r="J72" s="6">
        <v>0.40339999999999998</v>
      </c>
      <c r="K72" t="s">
        <v>13</v>
      </c>
      <c r="L72">
        <v>9.4211143950000006E-2</v>
      </c>
    </row>
    <row r="73" spans="1:13" x14ac:dyDescent="0.35">
      <c r="B73" t="s">
        <v>24</v>
      </c>
      <c r="C73" s="22" t="s">
        <v>4</v>
      </c>
      <c r="D73" s="76">
        <v>1.5</v>
      </c>
      <c r="E73" t="s">
        <v>8</v>
      </c>
      <c r="F73" s="6">
        <v>0.99419999999999997</v>
      </c>
      <c r="G73" s="51" t="s">
        <v>13</v>
      </c>
      <c r="H73" s="6">
        <v>0.5091</v>
      </c>
      <c r="I73" s="15" t="s">
        <v>48</v>
      </c>
      <c r="J73" s="6">
        <v>0.37519999999999998</v>
      </c>
      <c r="K73" t="s">
        <v>13</v>
      </c>
      <c r="L73">
        <v>0.1325615336</v>
      </c>
    </row>
    <row r="74" spans="1:13" x14ac:dyDescent="0.35">
      <c r="A74" t="s">
        <v>221</v>
      </c>
      <c r="B74" t="s">
        <v>15</v>
      </c>
      <c r="C74" s="22" t="s">
        <v>4</v>
      </c>
      <c r="D74" s="76">
        <v>-2.15</v>
      </c>
      <c r="E74" t="s">
        <v>8</v>
      </c>
      <c r="F74" s="6">
        <v>-0.61609999999999998</v>
      </c>
      <c r="G74" s="51" t="s">
        <v>76</v>
      </c>
      <c r="H74" s="6">
        <v>-0.51910000000000001</v>
      </c>
      <c r="I74" s="15" t="s">
        <v>13</v>
      </c>
      <c r="J74" s="6">
        <v>-0.41120000000000001</v>
      </c>
      <c r="K74" t="s">
        <v>20</v>
      </c>
      <c r="L74">
        <v>4.8599999999999997E-2</v>
      </c>
    </row>
    <row r="75" spans="1:13" x14ac:dyDescent="0.35">
      <c r="B75" t="s">
        <v>16</v>
      </c>
      <c r="C75" s="22" t="s">
        <v>4</v>
      </c>
      <c r="D75" s="76"/>
      <c r="L75"/>
    </row>
    <row r="76" spans="1:13" x14ac:dyDescent="0.35">
      <c r="B76" t="s">
        <v>17</v>
      </c>
      <c r="C76" s="22" t="s">
        <v>4</v>
      </c>
      <c r="D76" s="76">
        <v>-1.99</v>
      </c>
      <c r="E76" t="s">
        <v>8</v>
      </c>
      <c r="F76" s="6">
        <v>-0.66200000000000003</v>
      </c>
      <c r="G76" s="51" t="s">
        <v>57</v>
      </c>
      <c r="H76" s="6">
        <v>-0.57779999999999998</v>
      </c>
      <c r="I76" s="15" t="s">
        <v>76</v>
      </c>
      <c r="J76" s="6">
        <v>-0.51910000000000001</v>
      </c>
      <c r="K76" t="s">
        <v>20</v>
      </c>
      <c r="L76">
        <v>0.1213308298</v>
      </c>
    </row>
    <row r="77" spans="1:13" x14ac:dyDescent="0.35">
      <c r="B77" t="s">
        <v>18</v>
      </c>
      <c r="C77" s="22" t="s">
        <v>4</v>
      </c>
      <c r="D77" s="76">
        <v>-2</v>
      </c>
      <c r="E77" t="s">
        <v>8</v>
      </c>
      <c r="F77" s="6">
        <v>-0.76129999999999998</v>
      </c>
      <c r="G77" s="51" t="s">
        <v>57</v>
      </c>
      <c r="H77" s="6">
        <v>-0.6069</v>
      </c>
      <c r="I77" s="15" t="s">
        <v>76</v>
      </c>
      <c r="J77" s="6">
        <v>-0.51910000000000001</v>
      </c>
      <c r="K77" t="s">
        <v>13</v>
      </c>
      <c r="L77">
        <v>0.1198756012</v>
      </c>
      <c r="M77">
        <v>89.143299999999996</v>
      </c>
    </row>
    <row r="78" spans="1:13" x14ac:dyDescent="0.35">
      <c r="A78" t="s">
        <v>225</v>
      </c>
      <c r="B78" t="s">
        <v>15</v>
      </c>
      <c r="C78" s="22" t="s">
        <v>4</v>
      </c>
      <c r="D78" s="76" t="s">
        <v>226</v>
      </c>
      <c r="E78" t="s">
        <v>13</v>
      </c>
      <c r="F78" s="6">
        <v>-0.46189999999999998</v>
      </c>
      <c r="G78" s="51" t="s">
        <v>8</v>
      </c>
      <c r="H78" s="6">
        <v>-0.44650000000000001</v>
      </c>
      <c r="I78" s="15" t="s">
        <v>48</v>
      </c>
      <c r="J78" s="6">
        <v>-0.14630000000000001</v>
      </c>
      <c r="L78"/>
    </row>
    <row r="79" spans="1:13" x14ac:dyDescent="0.35">
      <c r="B79" t="s">
        <v>16</v>
      </c>
      <c r="C79" s="22" t="s">
        <v>4</v>
      </c>
      <c r="D79" s="76" t="s">
        <v>228</v>
      </c>
      <c r="E79" t="s">
        <v>8</v>
      </c>
      <c r="F79" s="6">
        <v>-0.54759999999999998</v>
      </c>
      <c r="G79" s="51" t="s">
        <v>13</v>
      </c>
      <c r="H79" s="6">
        <v>-0.4662</v>
      </c>
      <c r="I79" s="15" t="s">
        <v>48</v>
      </c>
      <c r="J79" s="6">
        <v>-0.14630000000000001</v>
      </c>
      <c r="K79" t="s">
        <v>20</v>
      </c>
      <c r="L79" t="s">
        <v>230</v>
      </c>
    </row>
    <row r="80" spans="1:13" x14ac:dyDescent="0.35">
      <c r="B80" t="s">
        <v>17</v>
      </c>
      <c r="C80" s="22" t="s">
        <v>4</v>
      </c>
      <c r="D80" s="76" t="s">
        <v>231</v>
      </c>
      <c r="E80" t="s">
        <v>8</v>
      </c>
      <c r="F80" s="6">
        <v>-0.63590000000000002</v>
      </c>
      <c r="G80" s="51" t="s">
        <v>13</v>
      </c>
      <c r="H80" s="6">
        <v>-0.56289999999999996</v>
      </c>
      <c r="I80" s="15" t="s">
        <v>48</v>
      </c>
      <c r="J80" s="6">
        <v>-0.14630000000000001</v>
      </c>
      <c r="K80" t="s">
        <v>20</v>
      </c>
      <c r="L80" t="s">
        <v>233</v>
      </c>
    </row>
    <row r="81" spans="1:12" x14ac:dyDescent="0.35">
      <c r="B81" t="s">
        <v>18</v>
      </c>
      <c r="C81" s="22" t="s">
        <v>4</v>
      </c>
      <c r="D81" s="76" t="s">
        <v>234</v>
      </c>
      <c r="E81" t="s">
        <v>8</v>
      </c>
      <c r="F81" s="6">
        <v>-0.67889999999999995</v>
      </c>
      <c r="G81" s="51" t="s">
        <v>13</v>
      </c>
      <c r="H81" s="6">
        <v>-0.62060000000000004</v>
      </c>
      <c r="I81" s="15" t="s">
        <v>48</v>
      </c>
      <c r="J81" s="6">
        <v>-0.14630000000000001</v>
      </c>
      <c r="K81" t="s">
        <v>20</v>
      </c>
      <c r="L81" t="s">
        <v>236</v>
      </c>
    </row>
    <row r="82" spans="1:12" x14ac:dyDescent="0.35">
      <c r="A82" t="s">
        <v>238</v>
      </c>
      <c r="B82" t="s">
        <v>15</v>
      </c>
      <c r="C82" s="22" t="s">
        <v>4</v>
      </c>
      <c r="D82" s="75" t="s">
        <v>244</v>
      </c>
      <c r="E82" t="s">
        <v>20</v>
      </c>
      <c r="F82" s="6">
        <v>1.4753000000000001</v>
      </c>
      <c r="G82" s="51" t="s">
        <v>76</v>
      </c>
      <c r="H82" s="6">
        <v>0.29089999999999999</v>
      </c>
      <c r="I82" s="15" t="s">
        <v>74</v>
      </c>
      <c r="J82" s="6">
        <v>5.0099999999999999E-2</v>
      </c>
      <c r="K82" t="s">
        <v>20</v>
      </c>
      <c r="L82" t="s">
        <v>249</v>
      </c>
    </row>
    <row r="83" spans="1:12" x14ac:dyDescent="0.35">
      <c r="B83" t="s">
        <v>16</v>
      </c>
      <c r="C83" s="22" t="s">
        <v>4</v>
      </c>
      <c r="D83" s="75" t="s">
        <v>245</v>
      </c>
      <c r="E83" t="s">
        <v>20</v>
      </c>
      <c r="F83" s="6">
        <v>1.6932</v>
      </c>
      <c r="G83" s="51" t="s">
        <v>76</v>
      </c>
      <c r="H83" s="6">
        <v>0.29089999999999999</v>
      </c>
      <c r="I83" s="15" t="s">
        <v>74</v>
      </c>
      <c r="J83" s="6">
        <v>7.0000000000000007E-2</v>
      </c>
      <c r="K83" t="s">
        <v>13</v>
      </c>
      <c r="L83" t="s">
        <v>250</v>
      </c>
    </row>
    <row r="84" spans="1:12" x14ac:dyDescent="0.35">
      <c r="B84" t="s">
        <v>17</v>
      </c>
      <c r="C84" s="22" t="s">
        <v>4</v>
      </c>
      <c r="D84" s="75" t="s">
        <v>246</v>
      </c>
      <c r="E84" t="s">
        <v>20</v>
      </c>
      <c r="F84" s="6">
        <v>1.6665000000000001</v>
      </c>
      <c r="G84" s="51" t="s">
        <v>76</v>
      </c>
      <c r="H84" s="6">
        <v>0.29089999999999999</v>
      </c>
      <c r="I84" s="15" t="s">
        <v>74</v>
      </c>
      <c r="J84" s="6">
        <v>0.16200000000000001</v>
      </c>
      <c r="K84" t="s">
        <v>13</v>
      </c>
      <c r="L84" t="s">
        <v>251</v>
      </c>
    </row>
    <row r="85" spans="1:12" x14ac:dyDescent="0.35">
      <c r="B85" t="s">
        <v>18</v>
      </c>
      <c r="C85" s="22" t="s">
        <v>4</v>
      </c>
      <c r="D85" s="75" t="s">
        <v>247</v>
      </c>
      <c r="E85" t="s">
        <v>20</v>
      </c>
      <c r="F85" s="6">
        <v>1.4683999999999999</v>
      </c>
      <c r="G85" s="51" t="s">
        <v>76</v>
      </c>
      <c r="H85" s="6">
        <v>0.29089999999999999</v>
      </c>
      <c r="I85" s="15" t="s">
        <v>74</v>
      </c>
      <c r="J85" s="6">
        <v>0.1739</v>
      </c>
      <c r="K85" t="s">
        <v>20</v>
      </c>
      <c r="L85" t="s">
        <v>252</v>
      </c>
    </row>
    <row r="86" spans="1:12" x14ac:dyDescent="0.35">
      <c r="B86" t="s">
        <v>24</v>
      </c>
      <c r="C86" s="22" t="s">
        <v>4</v>
      </c>
      <c r="D86" s="75" t="s">
        <v>248</v>
      </c>
      <c r="E86" t="s">
        <v>20</v>
      </c>
      <c r="F86" s="6">
        <v>1.1936</v>
      </c>
      <c r="G86" s="51" t="s">
        <v>76</v>
      </c>
      <c r="H86" s="6">
        <v>0.2009</v>
      </c>
      <c r="I86" s="15" t="s">
        <v>74</v>
      </c>
      <c r="J86" s="6">
        <v>0.157</v>
      </c>
      <c r="K86" t="s">
        <v>20</v>
      </c>
      <c r="L86" t="s">
        <v>253</v>
      </c>
    </row>
    <row r="87" spans="1:12" x14ac:dyDescent="0.35">
      <c r="A87" t="s">
        <v>254</v>
      </c>
      <c r="B87" t="s">
        <v>15</v>
      </c>
      <c r="C87" s="22" t="s">
        <v>4</v>
      </c>
      <c r="D87" s="76">
        <v>-2.58</v>
      </c>
      <c r="E87" t="s">
        <v>20</v>
      </c>
      <c r="F87" s="6">
        <v>-1.4922</v>
      </c>
      <c r="G87" s="51" t="s">
        <v>76</v>
      </c>
      <c r="H87" s="6">
        <v>-0.35460000000000003</v>
      </c>
      <c r="I87" s="15" t="s">
        <v>13</v>
      </c>
      <c r="J87" s="6">
        <v>-0.31180000000000002</v>
      </c>
      <c r="K87" t="s">
        <v>13</v>
      </c>
      <c r="L87" t="s">
        <v>258</v>
      </c>
    </row>
    <row r="88" spans="1:12" x14ac:dyDescent="0.35">
      <c r="B88" t="s">
        <v>16</v>
      </c>
      <c r="C88" s="22" t="s">
        <v>4</v>
      </c>
      <c r="D88" s="75">
        <v>-2.88</v>
      </c>
      <c r="E88" t="s">
        <v>20</v>
      </c>
      <c r="F88" s="6">
        <v>-1.5257000000000001</v>
      </c>
      <c r="G88" s="51" t="s">
        <v>13</v>
      </c>
      <c r="H88" s="6">
        <v>-0.43840000000000001</v>
      </c>
      <c r="I88" s="15" t="s">
        <v>76</v>
      </c>
      <c r="J88" s="6">
        <v>-0.35460000000000003</v>
      </c>
      <c r="K88" t="s">
        <v>13</v>
      </c>
      <c r="L88" t="s">
        <v>259</v>
      </c>
    </row>
    <row r="89" spans="1:12" x14ac:dyDescent="0.35">
      <c r="B89" t="s">
        <v>17</v>
      </c>
      <c r="C89" s="22" t="s">
        <v>4</v>
      </c>
      <c r="D89" s="75">
        <v>-3.05</v>
      </c>
      <c r="E89" t="s">
        <v>20</v>
      </c>
      <c r="F89" s="6">
        <v>-1.5351999999999999</v>
      </c>
      <c r="G89" s="51" t="s">
        <v>13</v>
      </c>
      <c r="H89" s="6">
        <v>-0.52810000000000001</v>
      </c>
      <c r="I89" s="15" t="s">
        <v>76</v>
      </c>
      <c r="J89" s="6">
        <v>-0.35460000000000003</v>
      </c>
      <c r="K89" t="s">
        <v>13</v>
      </c>
      <c r="L89" t="s">
        <v>260</v>
      </c>
    </row>
  </sheetData>
  <sortState xmlns:xlrd2="http://schemas.microsoft.com/office/spreadsheetml/2017/richdata2" ref="P13:Q24">
    <sortCondition descending="1" ref="Q13:Q24"/>
  </sortState>
  <mergeCells count="1">
    <mergeCell ref="E1:J1"/>
  </mergeCells>
  <phoneticPr fontId="7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142C-866B-4C97-9336-1FE6E5CC45FB}">
  <dimension ref="A1:J122"/>
  <sheetViews>
    <sheetView tabSelected="1" zoomScaleNormal="100" workbookViewId="0">
      <pane ySplit="1" topLeftCell="A83" activePane="bottomLeft" state="frozen"/>
      <selection pane="bottomLeft" activeCell="E100" sqref="E100"/>
    </sheetView>
  </sheetViews>
  <sheetFormatPr defaultRowHeight="14.5" x14ac:dyDescent="0.35"/>
  <cols>
    <col min="1" max="1" width="12.1796875" customWidth="1"/>
    <col min="3" max="3" width="9.1796875" bestFit="1" customWidth="1"/>
    <col min="4" max="4" width="17.81640625" style="5" customWidth="1"/>
    <col min="5" max="5" width="79" customWidth="1"/>
    <col min="6" max="6" width="29" customWidth="1"/>
    <col min="7" max="7" width="15.453125" style="5" customWidth="1"/>
  </cols>
  <sheetData>
    <row r="1" spans="1:7" ht="43.5" x14ac:dyDescent="0.35">
      <c r="A1" s="4" t="s">
        <v>37</v>
      </c>
      <c r="B1" s="3" t="s">
        <v>36</v>
      </c>
      <c r="C1" s="7" t="s">
        <v>1</v>
      </c>
      <c r="D1" s="8" t="s">
        <v>2</v>
      </c>
      <c r="E1" s="7" t="s">
        <v>3</v>
      </c>
      <c r="F1" s="10" t="s">
        <v>11</v>
      </c>
      <c r="G1" s="11"/>
    </row>
    <row r="2" spans="1:7" x14ac:dyDescent="0.35">
      <c r="A2" t="s">
        <v>0</v>
      </c>
      <c r="B2" t="s">
        <v>15</v>
      </c>
      <c r="C2" s="13" t="s">
        <v>4</v>
      </c>
      <c r="D2" s="3">
        <v>-1.34</v>
      </c>
      <c r="E2" s="15" t="s">
        <v>46</v>
      </c>
      <c r="F2" s="13" t="s">
        <v>20</v>
      </c>
      <c r="G2" s="14">
        <v>5.5300000000000002E-2</v>
      </c>
    </row>
    <row r="3" spans="1:7" x14ac:dyDescent="0.35">
      <c r="B3" t="s">
        <v>16</v>
      </c>
      <c r="C3" s="17" t="s">
        <v>4</v>
      </c>
      <c r="D3" s="37">
        <v>0.93419852242209345</v>
      </c>
      <c r="E3" s="1" t="s">
        <v>5</v>
      </c>
      <c r="F3" s="17" t="s">
        <v>6</v>
      </c>
      <c r="G3" s="20">
        <v>3.2991399999999997E-2</v>
      </c>
    </row>
    <row r="4" spans="1:7" x14ac:dyDescent="0.35">
      <c r="A4" t="s">
        <v>9</v>
      </c>
      <c r="B4" t="s">
        <v>16</v>
      </c>
      <c r="C4" s="22" t="s">
        <v>4</v>
      </c>
      <c r="D4" s="40">
        <v>1.3611676684488003</v>
      </c>
      <c r="E4" s="29" t="s">
        <v>38</v>
      </c>
      <c r="F4" s="22" t="s">
        <v>13</v>
      </c>
      <c r="G4" s="31">
        <v>3.49386E-2</v>
      </c>
    </row>
    <row r="5" spans="1:7" x14ac:dyDescent="0.35">
      <c r="B5" t="s">
        <v>17</v>
      </c>
      <c r="C5" s="17" t="s">
        <v>4</v>
      </c>
      <c r="D5" s="37">
        <v>1.8238105624586609</v>
      </c>
      <c r="E5" s="1" t="s">
        <v>39</v>
      </c>
      <c r="F5" s="17" t="s">
        <v>13</v>
      </c>
      <c r="G5" s="17">
        <v>6.5766699999999997E-2</v>
      </c>
    </row>
    <row r="6" spans="1:7" x14ac:dyDescent="0.35">
      <c r="B6" t="s">
        <v>18</v>
      </c>
      <c r="C6" s="17" t="s">
        <v>4</v>
      </c>
      <c r="D6" s="37">
        <v>2.1799178402193702</v>
      </c>
      <c r="E6" s="2" t="s">
        <v>7</v>
      </c>
      <c r="F6" s="17" t="s">
        <v>8</v>
      </c>
      <c r="G6" s="37">
        <v>6.3383300000000004E-2</v>
      </c>
    </row>
    <row r="7" spans="1:7" x14ac:dyDescent="0.35">
      <c r="A7" t="s">
        <v>14</v>
      </c>
      <c r="B7" t="s">
        <v>15</v>
      </c>
      <c r="C7" s="17" t="s">
        <v>4</v>
      </c>
      <c r="D7" s="37">
        <v>-1.2680955539278642</v>
      </c>
      <c r="E7" s="2" t="s">
        <v>12</v>
      </c>
      <c r="F7" s="17" t="s">
        <v>13</v>
      </c>
      <c r="G7" s="37">
        <v>7.9380099999999995E-2</v>
      </c>
    </row>
    <row r="8" spans="1:7" x14ac:dyDescent="0.35">
      <c r="B8" t="s">
        <v>16</v>
      </c>
      <c r="C8" s="22" t="s">
        <v>4</v>
      </c>
      <c r="D8" s="40">
        <v>-1.4888786147246691</v>
      </c>
      <c r="E8" s="39" t="s">
        <v>19</v>
      </c>
      <c r="F8" s="22" t="s">
        <v>20</v>
      </c>
      <c r="G8" s="40">
        <v>4.3470000000000002E-2</v>
      </c>
    </row>
    <row r="9" spans="1:7" x14ac:dyDescent="0.35">
      <c r="B9" t="s">
        <v>17</v>
      </c>
      <c r="C9" s="22" t="s">
        <v>4</v>
      </c>
      <c r="D9" s="40">
        <v>-1.06296916614032</v>
      </c>
      <c r="E9" s="39" t="s">
        <v>21</v>
      </c>
      <c r="F9" s="22" t="s">
        <v>8</v>
      </c>
      <c r="G9" s="40">
        <v>3.4447999999999999E-2</v>
      </c>
    </row>
    <row r="10" spans="1:7" x14ac:dyDescent="0.35">
      <c r="B10" t="s">
        <v>18</v>
      </c>
      <c r="C10" s="22" t="s">
        <v>4</v>
      </c>
      <c r="D10" s="40">
        <v>-0.83135591206568904</v>
      </c>
      <c r="E10" s="39" t="s">
        <v>22</v>
      </c>
      <c r="F10" s="22" t="s">
        <v>23</v>
      </c>
      <c r="G10" s="40">
        <v>2.1122599999999998E-2</v>
      </c>
    </row>
    <row r="11" spans="1:7" x14ac:dyDescent="0.35">
      <c r="B11" t="s">
        <v>24</v>
      </c>
      <c r="C11" s="17" t="s">
        <v>4</v>
      </c>
      <c r="D11" s="55">
        <v>-0.85259700589836029</v>
      </c>
      <c r="E11" s="2" t="s">
        <v>25</v>
      </c>
      <c r="F11" s="17" t="s">
        <v>20</v>
      </c>
      <c r="G11" s="20">
        <v>0.1026984</v>
      </c>
    </row>
    <row r="12" spans="1:7" x14ac:dyDescent="0.35">
      <c r="A12" t="s">
        <v>26</v>
      </c>
      <c r="B12" t="s">
        <v>15</v>
      </c>
      <c r="C12" s="22" t="s">
        <v>4</v>
      </c>
      <c r="D12" s="57">
        <v>-1.7856442744828769</v>
      </c>
      <c r="E12" s="39" t="s">
        <v>27</v>
      </c>
      <c r="F12" s="22" t="s">
        <v>20</v>
      </c>
      <c r="G12" s="31">
        <v>0.1117452</v>
      </c>
    </row>
    <row r="13" spans="1:7" x14ac:dyDescent="0.35">
      <c r="B13" t="s">
        <v>16</v>
      </c>
      <c r="C13" s="17" t="s">
        <v>4</v>
      </c>
      <c r="D13" s="55">
        <v>-1.7856442744828769</v>
      </c>
      <c r="E13" s="2" t="s">
        <v>27</v>
      </c>
      <c r="F13" s="17" t="s">
        <v>20</v>
      </c>
      <c r="G13" s="20">
        <v>9.0196100000000001E-2</v>
      </c>
    </row>
    <row r="14" spans="1:7" x14ac:dyDescent="0.35">
      <c r="B14" t="s">
        <v>18</v>
      </c>
      <c r="C14" s="22" t="s">
        <v>4</v>
      </c>
      <c r="D14" s="57">
        <v>-1.7856442744828769</v>
      </c>
      <c r="E14" s="39" t="s">
        <v>27</v>
      </c>
      <c r="F14" s="22" t="s">
        <v>20</v>
      </c>
      <c r="G14" s="31">
        <v>6.0607300000000003E-2</v>
      </c>
    </row>
    <row r="15" spans="1:7" x14ac:dyDescent="0.35">
      <c r="A15" t="s">
        <v>28</v>
      </c>
      <c r="B15" t="s">
        <v>15</v>
      </c>
      <c r="C15" s="22" t="s">
        <v>4</v>
      </c>
      <c r="D15" s="57">
        <v>0.18921529147024785</v>
      </c>
      <c r="E15" s="39" t="s">
        <v>29</v>
      </c>
      <c r="F15" s="22" t="s">
        <v>30</v>
      </c>
      <c r="G15" s="31">
        <v>0</v>
      </c>
    </row>
    <row r="16" spans="1:7" x14ac:dyDescent="0.35">
      <c r="B16" t="s">
        <v>16</v>
      </c>
      <c r="C16" s="17" t="s">
        <v>4</v>
      </c>
      <c r="D16" s="55">
        <v>0.50808993343535747</v>
      </c>
      <c r="E16" s="2" t="s">
        <v>31</v>
      </c>
      <c r="F16" s="17" t="s">
        <v>8</v>
      </c>
      <c r="G16" s="20">
        <v>3.6487800000000001E-2</v>
      </c>
    </row>
    <row r="17" spans="1:7" x14ac:dyDescent="0.35">
      <c r="B17" t="s">
        <v>17</v>
      </c>
      <c r="C17" s="22" t="s">
        <v>4</v>
      </c>
      <c r="D17" s="57">
        <v>0.71802276603925463</v>
      </c>
      <c r="E17" s="39" t="s">
        <v>32</v>
      </c>
      <c r="F17" s="22" t="s">
        <v>20</v>
      </c>
      <c r="G17" s="31">
        <v>0.1115178</v>
      </c>
    </row>
    <row r="18" spans="1:7" x14ac:dyDescent="0.35">
      <c r="B18" t="s">
        <v>18</v>
      </c>
      <c r="C18" s="22" t="s">
        <v>4</v>
      </c>
      <c r="D18" s="58">
        <v>1.2579376757510232</v>
      </c>
      <c r="E18" s="47" t="s">
        <v>33</v>
      </c>
      <c r="F18" s="22" t="s">
        <v>20</v>
      </c>
      <c r="G18" s="31">
        <v>0.13515340000000001</v>
      </c>
    </row>
    <row r="19" spans="1:7" x14ac:dyDescent="0.35">
      <c r="B19" t="s">
        <v>24</v>
      </c>
      <c r="C19" s="22" t="s">
        <v>4</v>
      </c>
      <c r="D19" s="58">
        <v>1.5362959621770784</v>
      </c>
      <c r="E19" s="47" t="s">
        <v>34</v>
      </c>
      <c r="F19" s="22" t="s">
        <v>20</v>
      </c>
      <c r="G19" s="31">
        <v>0.21290709999999999</v>
      </c>
    </row>
    <row r="20" spans="1:7" x14ac:dyDescent="0.35">
      <c r="A20" t="s">
        <v>40</v>
      </c>
      <c r="B20" t="s">
        <v>15</v>
      </c>
      <c r="C20" s="13" t="s">
        <v>4</v>
      </c>
      <c r="D20" s="3">
        <v>1.655</v>
      </c>
      <c r="E20" s="15" t="s">
        <v>47</v>
      </c>
      <c r="F20" s="13" t="s">
        <v>48</v>
      </c>
      <c r="G20" s="13">
        <v>3.6656800000000003E-2</v>
      </c>
    </row>
    <row r="21" spans="1:7" x14ac:dyDescent="0.35">
      <c r="B21" t="s">
        <v>16</v>
      </c>
      <c r="C21" s="13" t="s">
        <v>4</v>
      </c>
      <c r="D21" s="3">
        <v>1.649</v>
      </c>
      <c r="E21" s="15" t="s">
        <v>49</v>
      </c>
      <c r="F21" s="13" t="s">
        <v>48</v>
      </c>
      <c r="G21" s="13">
        <v>4.0984E-2</v>
      </c>
    </row>
    <row r="22" spans="1:7" x14ac:dyDescent="0.35">
      <c r="B22" t="s">
        <v>17</v>
      </c>
      <c r="C22" s="13" t="s">
        <v>4</v>
      </c>
      <c r="D22" s="3">
        <v>1.6439999999999999</v>
      </c>
      <c r="E22" s="15" t="s">
        <v>50</v>
      </c>
      <c r="F22" s="13" t="s">
        <v>48</v>
      </c>
      <c r="G22" s="13">
        <v>3.9545900000000002E-2</v>
      </c>
    </row>
    <row r="23" spans="1:7" x14ac:dyDescent="0.35">
      <c r="B23" t="s">
        <v>18</v>
      </c>
      <c r="C23" s="13" t="s">
        <v>4</v>
      </c>
      <c r="D23" s="3">
        <v>1.071</v>
      </c>
      <c r="E23" s="15" t="s">
        <v>51</v>
      </c>
      <c r="F23" s="13" t="s">
        <v>20</v>
      </c>
      <c r="G23" s="13">
        <v>0.1150448</v>
      </c>
    </row>
    <row r="24" spans="1:7" x14ac:dyDescent="0.35">
      <c r="A24" t="s">
        <v>41</v>
      </c>
      <c r="B24" t="s">
        <v>15</v>
      </c>
      <c r="C24" s="13" t="s">
        <v>4</v>
      </c>
      <c r="D24" s="3">
        <v>-0.02</v>
      </c>
      <c r="E24" s="15" t="s">
        <v>52</v>
      </c>
      <c r="F24" s="13" t="s">
        <v>13</v>
      </c>
      <c r="G24" s="13">
        <v>8.94427E-2</v>
      </c>
    </row>
    <row r="25" spans="1:7" x14ac:dyDescent="0.35">
      <c r="B25" t="s">
        <v>16</v>
      </c>
      <c r="C25" s="13" t="s">
        <v>4</v>
      </c>
      <c r="D25" s="3">
        <v>0.115</v>
      </c>
      <c r="E25" s="15" t="s">
        <v>53</v>
      </c>
      <c r="F25" s="49" t="s">
        <v>13</v>
      </c>
      <c r="G25" s="50">
        <v>7.6072600000000004E-2</v>
      </c>
    </row>
    <row r="26" spans="1:7" x14ac:dyDescent="0.35">
      <c r="B26" t="s">
        <v>17</v>
      </c>
      <c r="C26" s="13" t="s">
        <v>4</v>
      </c>
      <c r="D26" s="3">
        <v>0.13</v>
      </c>
      <c r="E26" s="15" t="s">
        <v>54</v>
      </c>
      <c r="F26" s="49" t="s">
        <v>13</v>
      </c>
      <c r="G26" s="50">
        <v>6.7039899999999999E-2</v>
      </c>
    </row>
    <row r="27" spans="1:7" x14ac:dyDescent="0.35">
      <c r="B27" t="s">
        <v>18</v>
      </c>
      <c r="C27" s="13" t="s">
        <v>4</v>
      </c>
      <c r="D27" s="3">
        <v>9.2999999999999999E-2</v>
      </c>
      <c r="E27" s="15" t="s">
        <v>55</v>
      </c>
      <c r="F27" s="49" t="s">
        <v>13</v>
      </c>
      <c r="G27" s="50">
        <v>6.6966499999999998E-2</v>
      </c>
    </row>
    <row r="28" spans="1:7" x14ac:dyDescent="0.35">
      <c r="A28" t="s">
        <v>42</v>
      </c>
      <c r="B28" t="s">
        <v>15</v>
      </c>
      <c r="C28" s="13" t="s">
        <v>4</v>
      </c>
      <c r="D28" s="3">
        <v>-0.03</v>
      </c>
      <c r="E28" s="15" t="s">
        <v>56</v>
      </c>
      <c r="F28" s="36" t="s">
        <v>57</v>
      </c>
      <c r="G28" s="50">
        <v>2.4437899999999999E-2</v>
      </c>
    </row>
    <row r="29" spans="1:7" x14ac:dyDescent="0.35">
      <c r="B29" t="s">
        <v>16</v>
      </c>
      <c r="C29" s="13" t="s">
        <v>4</v>
      </c>
      <c r="D29" s="3">
        <v>-0.73699999999999999</v>
      </c>
      <c r="E29" s="15" t="s">
        <v>58</v>
      </c>
      <c r="F29" s="49" t="s">
        <v>8</v>
      </c>
      <c r="G29" s="50">
        <v>9.5826599999999998E-2</v>
      </c>
    </row>
    <row r="30" spans="1:7" x14ac:dyDescent="0.35">
      <c r="B30" t="s">
        <v>17</v>
      </c>
      <c r="C30" s="13" t="s">
        <v>4</v>
      </c>
      <c r="D30" s="3">
        <v>-0.88800000000000001</v>
      </c>
      <c r="E30" s="49" t="s">
        <v>59</v>
      </c>
      <c r="F30" s="49" t="s">
        <v>8</v>
      </c>
      <c r="G30" s="50">
        <v>9.2819100000000002E-2</v>
      </c>
    </row>
    <row r="31" spans="1:7" x14ac:dyDescent="0.35">
      <c r="B31" t="s">
        <v>18</v>
      </c>
      <c r="C31" s="13" t="s">
        <v>4</v>
      </c>
      <c r="D31" s="3">
        <v>-0.9</v>
      </c>
      <c r="E31" s="49" t="s">
        <v>60</v>
      </c>
      <c r="F31" s="49" t="s">
        <v>8</v>
      </c>
      <c r="G31" s="50">
        <v>8.5958599999999996E-2</v>
      </c>
    </row>
    <row r="32" spans="1:7" x14ac:dyDescent="0.35">
      <c r="A32" t="s">
        <v>43</v>
      </c>
      <c r="B32" t="s">
        <v>15</v>
      </c>
      <c r="C32" s="13" t="s">
        <v>4</v>
      </c>
      <c r="D32" s="3">
        <v>-0.54800000000000004</v>
      </c>
      <c r="E32" s="49" t="s">
        <v>61</v>
      </c>
      <c r="F32" s="49" t="s">
        <v>30</v>
      </c>
      <c r="G32" s="50">
        <v>0</v>
      </c>
    </row>
    <row r="33" spans="1:10" x14ac:dyDescent="0.35">
      <c r="B33" t="s">
        <v>16</v>
      </c>
      <c r="C33" s="13" t="s">
        <v>4</v>
      </c>
      <c r="D33" s="3">
        <v>-0.6</v>
      </c>
      <c r="E33" s="49" t="s">
        <v>62</v>
      </c>
      <c r="F33" s="49" t="s">
        <v>13</v>
      </c>
      <c r="G33" s="50">
        <v>7.9855499999999996E-2</v>
      </c>
    </row>
    <row r="34" spans="1:10" x14ac:dyDescent="0.35">
      <c r="B34" t="s">
        <v>17</v>
      </c>
      <c r="C34" s="13" t="s">
        <v>4</v>
      </c>
      <c r="D34" s="3">
        <v>-0.40400000000000003</v>
      </c>
      <c r="E34" s="49" t="s">
        <v>63</v>
      </c>
      <c r="F34" s="49" t="s">
        <v>13</v>
      </c>
      <c r="G34" s="50">
        <v>0.1095931</v>
      </c>
    </row>
    <row r="35" spans="1:10" x14ac:dyDescent="0.35">
      <c r="B35" t="s">
        <v>18</v>
      </c>
      <c r="C35" s="13" t="s">
        <v>4</v>
      </c>
      <c r="D35" s="3">
        <v>-0.37</v>
      </c>
      <c r="E35" s="49" t="s">
        <v>64</v>
      </c>
      <c r="F35" s="49" t="s">
        <v>13</v>
      </c>
      <c r="G35" s="50">
        <v>0.1169109</v>
      </c>
    </row>
    <row r="36" spans="1:10" x14ac:dyDescent="0.35">
      <c r="A36" t="s">
        <v>44</v>
      </c>
      <c r="B36" t="s">
        <v>15</v>
      </c>
      <c r="C36" s="13" t="s">
        <v>4</v>
      </c>
      <c r="D36" s="3">
        <v>0.10100000000000001</v>
      </c>
      <c r="E36" s="15" t="s">
        <v>65</v>
      </c>
      <c r="F36" s="49" t="s">
        <v>30</v>
      </c>
      <c r="G36" s="50">
        <v>0</v>
      </c>
    </row>
    <row r="37" spans="1:10" x14ac:dyDescent="0.35">
      <c r="B37" t="s">
        <v>16</v>
      </c>
      <c r="C37" s="13" t="s">
        <v>4</v>
      </c>
      <c r="D37" s="3">
        <v>0.221</v>
      </c>
      <c r="E37" s="15" t="s">
        <v>66</v>
      </c>
      <c r="F37" s="49" t="s">
        <v>20</v>
      </c>
      <c r="G37" s="50">
        <v>9.5826599999999998E-2</v>
      </c>
    </row>
    <row r="38" spans="1:10" x14ac:dyDescent="0.35">
      <c r="B38" t="s">
        <v>17</v>
      </c>
      <c r="C38" s="13" t="s">
        <v>4</v>
      </c>
      <c r="D38" s="3">
        <v>0.32300000000000001</v>
      </c>
      <c r="E38" s="15" t="s">
        <v>67</v>
      </c>
      <c r="F38" s="49" t="s">
        <v>20</v>
      </c>
      <c r="G38" s="50">
        <v>0.14085909999999999</v>
      </c>
    </row>
    <row r="39" spans="1:10" x14ac:dyDescent="0.35">
      <c r="B39" t="s">
        <v>18</v>
      </c>
      <c r="C39" s="13" t="s">
        <v>4</v>
      </c>
      <c r="D39" s="3">
        <v>0.36299999999999999</v>
      </c>
      <c r="E39" s="15" t="s">
        <v>68</v>
      </c>
      <c r="F39" s="49" t="s">
        <v>20</v>
      </c>
      <c r="G39" s="50">
        <v>0.17647360000000001</v>
      </c>
    </row>
    <row r="40" spans="1:10" x14ac:dyDescent="0.35">
      <c r="A40" t="s">
        <v>45</v>
      </c>
      <c r="B40" t="s">
        <v>15</v>
      </c>
      <c r="C40" s="13" t="s">
        <v>4</v>
      </c>
      <c r="D40" s="3">
        <v>0.67200000000000004</v>
      </c>
      <c r="E40" s="15" t="s">
        <v>69</v>
      </c>
      <c r="F40" s="49" t="s">
        <v>30</v>
      </c>
      <c r="G40" s="50">
        <v>0</v>
      </c>
    </row>
    <row r="41" spans="1:10" x14ac:dyDescent="0.35">
      <c r="B41" t="s">
        <v>16</v>
      </c>
      <c r="C41" s="13" t="s">
        <v>4</v>
      </c>
      <c r="D41" s="3">
        <v>0.88700000000000001</v>
      </c>
      <c r="E41" s="15" t="s">
        <v>70</v>
      </c>
      <c r="F41" s="49" t="s">
        <v>13</v>
      </c>
      <c r="G41" s="50">
        <v>7.5292300000000006E-2</v>
      </c>
    </row>
    <row r="42" spans="1:10" x14ac:dyDescent="0.35">
      <c r="B42" t="s">
        <v>17</v>
      </c>
      <c r="C42" s="13" t="s">
        <v>4</v>
      </c>
      <c r="D42" s="3">
        <v>1.534</v>
      </c>
      <c r="E42" s="49" t="s">
        <v>71</v>
      </c>
      <c r="F42" s="49" t="s">
        <v>13</v>
      </c>
      <c r="G42" s="50">
        <v>0.19045290000000001</v>
      </c>
    </row>
    <row r="43" spans="1:10" x14ac:dyDescent="0.35">
      <c r="B43" t="s">
        <v>18</v>
      </c>
      <c r="C43" s="22" t="s">
        <v>4</v>
      </c>
      <c r="D43" s="55">
        <v>2.0765035605101616</v>
      </c>
      <c r="E43" s="2" t="s">
        <v>165</v>
      </c>
      <c r="F43" s="1" t="s">
        <v>13</v>
      </c>
      <c r="G43" s="1">
        <v>0.20601179999999999</v>
      </c>
      <c r="J43" s="1"/>
    </row>
    <row r="44" spans="1:10" x14ac:dyDescent="0.35">
      <c r="A44" t="s">
        <v>166</v>
      </c>
      <c r="B44" t="s">
        <v>15</v>
      </c>
      <c r="C44" s="13" t="s">
        <v>4</v>
      </c>
      <c r="D44" s="55">
        <v>2.0206197028465738</v>
      </c>
      <c r="E44" s="2" t="s">
        <v>167</v>
      </c>
      <c r="F44" s="1" t="s">
        <v>30</v>
      </c>
      <c r="G44" s="1">
        <v>0</v>
      </c>
    </row>
    <row r="45" spans="1:10" x14ac:dyDescent="0.35">
      <c r="B45" t="s">
        <v>16</v>
      </c>
      <c r="C45" s="13" t="s">
        <v>4</v>
      </c>
      <c r="D45" s="55">
        <v>2.4140195022504258</v>
      </c>
      <c r="E45" s="2" t="s">
        <v>168</v>
      </c>
      <c r="F45" s="1" t="s">
        <v>20</v>
      </c>
      <c r="G45" s="1">
        <v>3.4002999999999999E-2</v>
      </c>
    </row>
    <row r="46" spans="1:10" x14ac:dyDescent="0.35">
      <c r="B46" t="s">
        <v>17</v>
      </c>
      <c r="C46" s="13" t="s">
        <v>4</v>
      </c>
      <c r="D46" s="55">
        <v>2.4141461216827196</v>
      </c>
      <c r="E46" s="2" t="s">
        <v>172</v>
      </c>
      <c r="F46" s="1" t="s">
        <v>8</v>
      </c>
      <c r="G46" s="1">
        <v>6.59748E-2</v>
      </c>
    </row>
    <row r="47" spans="1:10" x14ac:dyDescent="0.35">
      <c r="B47" t="s">
        <v>18</v>
      </c>
      <c r="C47" s="13" t="s">
        <v>4</v>
      </c>
      <c r="D47" s="55">
        <v>2.288063549742958</v>
      </c>
      <c r="E47" s="2" t="s">
        <v>173</v>
      </c>
      <c r="F47" s="1" t="s">
        <v>13</v>
      </c>
      <c r="G47" s="1">
        <v>9.0376600000000001E-2</v>
      </c>
    </row>
    <row r="48" spans="1:10" x14ac:dyDescent="0.35">
      <c r="A48" t="s">
        <v>178</v>
      </c>
      <c r="B48" t="s">
        <v>15</v>
      </c>
      <c r="C48" s="22" t="s">
        <v>4</v>
      </c>
      <c r="D48" s="55">
        <v>0.16620338812025182</v>
      </c>
      <c r="E48" s="2" t="s">
        <v>179</v>
      </c>
      <c r="F48" s="1" t="s">
        <v>13</v>
      </c>
      <c r="G48" s="1">
        <v>5.2486400000000002E-2</v>
      </c>
    </row>
    <row r="49" spans="1:10" x14ac:dyDescent="0.35">
      <c r="B49" t="s">
        <v>16</v>
      </c>
      <c r="C49" s="22" t="s">
        <v>4</v>
      </c>
      <c r="D49" s="56">
        <v>-0.74616058696791754</v>
      </c>
      <c r="E49" s="53" t="s">
        <v>180</v>
      </c>
      <c r="F49" s="1" t="s">
        <v>20</v>
      </c>
      <c r="G49" s="1">
        <v>6.3367699999999999E-2</v>
      </c>
    </row>
    <row r="50" spans="1:10" x14ac:dyDescent="0.35">
      <c r="B50" t="s">
        <v>17</v>
      </c>
      <c r="C50" s="22" t="s">
        <v>4</v>
      </c>
      <c r="D50" s="56">
        <v>-1.6</v>
      </c>
      <c r="E50" s="54" t="s">
        <v>181</v>
      </c>
      <c r="F50" s="1" t="s">
        <v>20</v>
      </c>
      <c r="G50" s="43">
        <v>0.20149017494232899</v>
      </c>
    </row>
    <row r="51" spans="1:10" x14ac:dyDescent="0.35">
      <c r="B51" t="s">
        <v>18</v>
      </c>
      <c r="C51" s="22" t="s">
        <v>4</v>
      </c>
      <c r="D51" s="56">
        <v>-2.1372878631357821</v>
      </c>
      <c r="E51" s="54" t="s">
        <v>182</v>
      </c>
      <c r="F51" s="1" t="s">
        <v>20</v>
      </c>
      <c r="G51" s="1">
        <v>0.24344209425331081</v>
      </c>
    </row>
    <row r="52" spans="1:10" x14ac:dyDescent="0.35">
      <c r="A52" t="s">
        <v>177</v>
      </c>
      <c r="B52" t="s">
        <v>15</v>
      </c>
      <c r="C52" s="22" t="s">
        <v>4</v>
      </c>
      <c r="D52" s="56">
        <v>-2.6936352728428972</v>
      </c>
      <c r="E52" s="54" t="s">
        <v>183</v>
      </c>
      <c r="F52" s="1" t="s">
        <v>75</v>
      </c>
      <c r="G52" s="1">
        <v>4.7217461853893632E-2</v>
      </c>
    </row>
    <row r="53" spans="1:10" x14ac:dyDescent="0.35">
      <c r="B53" t="s">
        <v>16</v>
      </c>
      <c r="C53" s="22" t="s">
        <v>4</v>
      </c>
      <c r="D53" s="56">
        <v>-2.3277733482519238</v>
      </c>
      <c r="E53" s="54" t="s">
        <v>184</v>
      </c>
      <c r="F53" s="1" t="s">
        <v>75</v>
      </c>
      <c r="G53" s="1">
        <v>3.1829895578303527E-2</v>
      </c>
    </row>
    <row r="54" spans="1:10" x14ac:dyDescent="0.35">
      <c r="B54" t="s">
        <v>17</v>
      </c>
      <c r="C54" s="22" t="s">
        <v>4</v>
      </c>
      <c r="D54" s="56">
        <v>-1.9621138080538429</v>
      </c>
      <c r="E54" s="54" t="s">
        <v>185</v>
      </c>
      <c r="F54" s="1" t="s">
        <v>20</v>
      </c>
      <c r="G54" s="43">
        <v>6.4221647467477896E-2</v>
      </c>
    </row>
    <row r="55" spans="1:10" x14ac:dyDescent="0.35">
      <c r="B55" t="s">
        <v>18</v>
      </c>
      <c r="C55" s="22" t="s">
        <v>4</v>
      </c>
      <c r="D55" s="56">
        <v>0.35476908667028795</v>
      </c>
      <c r="E55" s="54" t="s">
        <v>200</v>
      </c>
      <c r="F55" s="1" t="s">
        <v>20</v>
      </c>
      <c r="G55" s="1">
        <v>9.4135296497324703E-2</v>
      </c>
    </row>
    <row r="56" spans="1:10" x14ac:dyDescent="0.35">
      <c r="B56" t="s">
        <v>24</v>
      </c>
      <c r="C56" s="22" t="s">
        <v>4</v>
      </c>
      <c r="D56" s="74">
        <v>1.4923093818723459</v>
      </c>
      <c r="E56" s="68" t="s">
        <v>201</v>
      </c>
      <c r="F56" s="1" t="s">
        <v>20</v>
      </c>
      <c r="G56" s="1">
        <v>0.20975848602657499</v>
      </c>
      <c r="J56" s="1">
        <v>89.718989244153065</v>
      </c>
    </row>
    <row r="57" spans="1:10" x14ac:dyDescent="0.35">
      <c r="A57" t="s">
        <v>196</v>
      </c>
      <c r="B57" t="s">
        <v>15</v>
      </c>
      <c r="C57" s="22" t="s">
        <v>4</v>
      </c>
      <c r="D57" s="74">
        <v>4.5234306496495265</v>
      </c>
      <c r="E57" s="68" t="s">
        <v>199</v>
      </c>
      <c r="F57" s="51"/>
      <c r="G57" s="51"/>
      <c r="H57" s="1"/>
    </row>
    <row r="58" spans="1:10" x14ac:dyDescent="0.35">
      <c r="B58" t="s">
        <v>16</v>
      </c>
      <c r="C58" s="22" t="s">
        <v>4</v>
      </c>
      <c r="D58" s="74">
        <v>4.7931163010673572</v>
      </c>
      <c r="E58" s="51" t="s">
        <v>197</v>
      </c>
      <c r="F58" s="69" t="s">
        <v>13</v>
      </c>
      <c r="G58" s="1">
        <v>4.9698637839976897E-2</v>
      </c>
    </row>
    <row r="59" spans="1:10" x14ac:dyDescent="0.35">
      <c r="B59" t="s">
        <v>17</v>
      </c>
      <c r="C59" s="22" t="s">
        <v>4</v>
      </c>
      <c r="D59" s="74">
        <v>4.4886880135884404</v>
      </c>
      <c r="E59" s="51" t="s">
        <v>202</v>
      </c>
      <c r="F59" s="69" t="s">
        <v>20</v>
      </c>
      <c r="G59" s="70">
        <v>0.210708888433251</v>
      </c>
    </row>
    <row r="60" spans="1:10" x14ac:dyDescent="0.35">
      <c r="B60" t="s">
        <v>18</v>
      </c>
      <c r="C60" s="22" t="s">
        <v>4</v>
      </c>
      <c r="D60" s="75">
        <v>3.9236625807104311</v>
      </c>
      <c r="E60" t="s">
        <v>204</v>
      </c>
      <c r="F60" t="s">
        <v>20</v>
      </c>
      <c r="G60" s="72">
        <v>0.26089472503470501</v>
      </c>
      <c r="H60" t="s">
        <v>198</v>
      </c>
    </row>
    <row r="61" spans="1:10" x14ac:dyDescent="0.35">
      <c r="A61" t="s">
        <v>219</v>
      </c>
      <c r="B61" t="s">
        <v>15</v>
      </c>
      <c r="C61" s="22" t="s">
        <v>4</v>
      </c>
      <c r="D61" s="75">
        <v>-3.69</v>
      </c>
      <c r="E61" t="s">
        <v>211</v>
      </c>
      <c r="F61" s="22" t="s">
        <v>20</v>
      </c>
      <c r="G61" s="71">
        <v>8.6002614520000006E-2</v>
      </c>
    </row>
    <row r="62" spans="1:10" x14ac:dyDescent="0.35">
      <c r="B62" t="s">
        <v>17</v>
      </c>
      <c r="C62" s="22" t="s">
        <v>4</v>
      </c>
      <c r="D62" s="75">
        <v>-3.38</v>
      </c>
      <c r="E62" t="s">
        <v>212</v>
      </c>
      <c r="F62" t="s">
        <v>8</v>
      </c>
      <c r="G62">
        <v>0.16587583580000001</v>
      </c>
    </row>
    <row r="63" spans="1:10" x14ac:dyDescent="0.35">
      <c r="B63" t="s">
        <v>18</v>
      </c>
      <c r="C63" s="22" t="s">
        <v>4</v>
      </c>
      <c r="D63" s="75">
        <v>-3.43</v>
      </c>
      <c r="E63" t="s">
        <v>213</v>
      </c>
      <c r="F63" t="s">
        <v>8</v>
      </c>
      <c r="G63">
        <v>0.18160000000000001</v>
      </c>
    </row>
    <row r="64" spans="1:10" x14ac:dyDescent="0.35">
      <c r="A64" t="s">
        <v>220</v>
      </c>
      <c r="B64" t="s">
        <v>15</v>
      </c>
      <c r="C64" s="22" t="s">
        <v>4</v>
      </c>
      <c r="D64" s="75">
        <v>1.58</v>
      </c>
      <c r="E64" t="s">
        <v>214</v>
      </c>
      <c r="F64" t="s">
        <v>13</v>
      </c>
      <c r="G64">
        <v>6.4516129029999994E-2</v>
      </c>
    </row>
    <row r="65" spans="1:9" x14ac:dyDescent="0.35">
      <c r="B65" t="s">
        <v>16</v>
      </c>
      <c r="C65" s="22" t="s">
        <v>4</v>
      </c>
      <c r="D65" s="75">
        <v>1.81</v>
      </c>
      <c r="E65" t="s">
        <v>215</v>
      </c>
      <c r="F65" t="s">
        <v>20</v>
      </c>
      <c r="G65">
        <v>9.5939932990000004E-2</v>
      </c>
    </row>
    <row r="66" spans="1:9" x14ac:dyDescent="0.35">
      <c r="B66" t="s">
        <v>17</v>
      </c>
      <c r="C66" s="22" t="s">
        <v>4</v>
      </c>
      <c r="D66" s="75">
        <v>2.08</v>
      </c>
      <c r="E66" t="s">
        <v>216</v>
      </c>
      <c r="F66" t="s">
        <v>13</v>
      </c>
      <c r="G66">
        <v>9.5345188119999993E-2</v>
      </c>
    </row>
    <row r="67" spans="1:9" x14ac:dyDescent="0.35">
      <c r="B67" t="s">
        <v>18</v>
      </c>
      <c r="C67" s="22" t="s">
        <v>4</v>
      </c>
      <c r="D67" s="75">
        <v>1.89</v>
      </c>
      <c r="E67" t="s">
        <v>217</v>
      </c>
      <c r="F67" t="s">
        <v>13</v>
      </c>
      <c r="G67">
        <v>9.4211143950000006E-2</v>
      </c>
    </row>
    <row r="68" spans="1:9" x14ac:dyDescent="0.35">
      <c r="B68" t="s">
        <v>24</v>
      </c>
      <c r="C68" s="22" t="s">
        <v>4</v>
      </c>
      <c r="D68" s="75">
        <v>1.5</v>
      </c>
      <c r="E68" t="s">
        <v>218</v>
      </c>
      <c r="F68" t="s">
        <v>13</v>
      </c>
      <c r="G68">
        <v>0.1325615336</v>
      </c>
    </row>
    <row r="69" spans="1:9" x14ac:dyDescent="0.35">
      <c r="A69" t="s">
        <v>221</v>
      </c>
      <c r="B69" t="s">
        <v>15</v>
      </c>
      <c r="C69" s="22" t="s">
        <v>4</v>
      </c>
      <c r="D69" s="75">
        <v>-2.15</v>
      </c>
      <c r="E69" t="s">
        <v>222</v>
      </c>
      <c r="F69" t="s">
        <v>20</v>
      </c>
      <c r="G69">
        <v>4.8599999999999997E-2</v>
      </c>
    </row>
    <row r="70" spans="1:9" x14ac:dyDescent="0.35">
      <c r="B70" t="s">
        <v>17</v>
      </c>
      <c r="C70" s="22" t="s">
        <v>4</v>
      </c>
      <c r="D70" s="75">
        <v>-1.99</v>
      </c>
      <c r="E70" t="s">
        <v>223</v>
      </c>
      <c r="F70" t="s">
        <v>20</v>
      </c>
      <c r="G70">
        <v>0.1213308298</v>
      </c>
    </row>
    <row r="71" spans="1:9" x14ac:dyDescent="0.35">
      <c r="B71" t="s">
        <v>18</v>
      </c>
      <c r="C71" s="22" t="s">
        <v>4</v>
      </c>
      <c r="D71" s="75">
        <v>-2</v>
      </c>
      <c r="E71" t="s">
        <v>224</v>
      </c>
      <c r="F71" t="s">
        <v>13</v>
      </c>
      <c r="G71">
        <v>0.1198756012</v>
      </c>
      <c r="H71">
        <v>89.143299999999996</v>
      </c>
    </row>
    <row r="72" spans="1:9" x14ac:dyDescent="0.35">
      <c r="A72" t="s">
        <v>225</v>
      </c>
      <c r="B72" t="s">
        <v>15</v>
      </c>
      <c r="C72" s="22" t="s">
        <v>4</v>
      </c>
      <c r="D72" s="75">
        <v>-1.1599999999999999</v>
      </c>
      <c r="E72" t="s">
        <v>227</v>
      </c>
      <c r="G72"/>
    </row>
    <row r="73" spans="1:9" x14ac:dyDescent="0.35">
      <c r="B73" t="s">
        <v>16</v>
      </c>
      <c r="C73" s="22" t="s">
        <v>4</v>
      </c>
      <c r="D73" s="75">
        <v>-1.19</v>
      </c>
      <c r="E73" t="s">
        <v>229</v>
      </c>
      <c r="F73" t="s">
        <v>20</v>
      </c>
      <c r="G73" t="s">
        <v>230</v>
      </c>
    </row>
    <row r="74" spans="1:9" x14ac:dyDescent="0.35">
      <c r="B74" t="s">
        <v>17</v>
      </c>
      <c r="C74" s="22" t="s">
        <v>4</v>
      </c>
      <c r="D74" s="75">
        <v>-1.0900000000000001</v>
      </c>
      <c r="E74" t="s">
        <v>232</v>
      </c>
      <c r="F74" t="s">
        <v>20</v>
      </c>
      <c r="G74" t="s">
        <v>233</v>
      </c>
    </row>
    <row r="75" spans="1:9" x14ac:dyDescent="0.35">
      <c r="B75" t="s">
        <v>18</v>
      </c>
      <c r="C75" s="22" t="s">
        <v>4</v>
      </c>
      <c r="D75" s="75">
        <v>-0.84</v>
      </c>
      <c r="E75" t="s">
        <v>235</v>
      </c>
      <c r="F75" t="s">
        <v>20</v>
      </c>
      <c r="G75" t="s">
        <v>236</v>
      </c>
    </row>
    <row r="76" spans="1:9" x14ac:dyDescent="0.35">
      <c r="A76" t="s">
        <v>238</v>
      </c>
      <c r="B76" t="s">
        <v>15</v>
      </c>
      <c r="C76" s="22" t="s">
        <v>4</v>
      </c>
      <c r="D76" s="75">
        <v>0.76</v>
      </c>
      <c r="E76" t="s">
        <v>239</v>
      </c>
      <c r="F76" t="s">
        <v>20</v>
      </c>
      <c r="G76" t="s">
        <v>249</v>
      </c>
      <c r="I76" s="75"/>
    </row>
    <row r="77" spans="1:9" x14ac:dyDescent="0.35">
      <c r="B77" t="s">
        <v>16</v>
      </c>
      <c r="C77" s="22" t="s">
        <v>4</v>
      </c>
      <c r="D77" s="75">
        <v>1.01</v>
      </c>
      <c r="E77" t="s">
        <v>240</v>
      </c>
      <c r="F77" t="s">
        <v>13</v>
      </c>
      <c r="G77" t="s">
        <v>250</v>
      </c>
      <c r="I77" s="75"/>
    </row>
    <row r="78" spans="1:9" x14ac:dyDescent="0.35">
      <c r="B78" t="s">
        <v>17</v>
      </c>
      <c r="C78" s="22" t="s">
        <v>4</v>
      </c>
      <c r="D78" s="75">
        <v>1.05</v>
      </c>
      <c r="E78" t="s">
        <v>241</v>
      </c>
      <c r="F78" t="s">
        <v>13</v>
      </c>
      <c r="G78" t="s">
        <v>251</v>
      </c>
      <c r="I78" s="75"/>
    </row>
    <row r="79" spans="1:9" x14ac:dyDescent="0.35">
      <c r="B79" t="s">
        <v>18</v>
      </c>
      <c r="C79" s="22" t="s">
        <v>4</v>
      </c>
      <c r="D79" s="75">
        <v>0.81</v>
      </c>
      <c r="E79" t="s">
        <v>242</v>
      </c>
      <c r="F79" t="s">
        <v>20</v>
      </c>
      <c r="G79" t="s">
        <v>252</v>
      </c>
      <c r="H79">
        <v>89.977900000000005</v>
      </c>
      <c r="I79" s="75"/>
    </row>
    <row r="80" spans="1:9" x14ac:dyDescent="0.35">
      <c r="B80" t="s">
        <v>24</v>
      </c>
      <c r="C80" s="22" t="s">
        <v>4</v>
      </c>
      <c r="D80" s="75">
        <v>0.35</v>
      </c>
      <c r="E80" t="s">
        <v>243</v>
      </c>
      <c r="F80" t="s">
        <v>20</v>
      </c>
      <c r="G80" t="s">
        <v>253</v>
      </c>
      <c r="H80">
        <v>89.776899999999998</v>
      </c>
      <c r="I80" s="75"/>
    </row>
    <row r="81" spans="1:10" x14ac:dyDescent="0.35">
      <c r="A81" t="s">
        <v>254</v>
      </c>
      <c r="B81" t="s">
        <v>15</v>
      </c>
      <c r="C81" s="22" t="s">
        <v>4</v>
      </c>
      <c r="D81" s="75">
        <v>-2.58</v>
      </c>
      <c r="E81" t="s">
        <v>255</v>
      </c>
      <c r="F81" t="s">
        <v>13</v>
      </c>
      <c r="G81" t="s">
        <v>258</v>
      </c>
    </row>
    <row r="82" spans="1:10" x14ac:dyDescent="0.35">
      <c r="B82" t="s">
        <v>16</v>
      </c>
      <c r="C82" s="22" t="s">
        <v>4</v>
      </c>
      <c r="D82" s="75">
        <v>-2.88</v>
      </c>
      <c r="E82" t="s">
        <v>256</v>
      </c>
      <c r="F82" t="s">
        <v>13</v>
      </c>
      <c r="G82" t="s">
        <v>259</v>
      </c>
    </row>
    <row r="83" spans="1:10" ht="15" thickBot="1" x14ac:dyDescent="0.4">
      <c r="B83" t="s">
        <v>17</v>
      </c>
      <c r="C83" s="22" t="s">
        <v>4</v>
      </c>
      <c r="D83" s="75">
        <v>-3.05</v>
      </c>
      <c r="E83" t="s">
        <v>257</v>
      </c>
      <c r="F83" t="s">
        <v>13</v>
      </c>
      <c r="G83" t="s">
        <v>260</v>
      </c>
    </row>
    <row r="84" spans="1:10" ht="18.75" customHeight="1" thickBot="1" x14ac:dyDescent="0.4">
      <c r="B84" t="s">
        <v>18</v>
      </c>
      <c r="C84" s="121" t="s">
        <v>4</v>
      </c>
      <c r="D84" s="122">
        <v>-3.03</v>
      </c>
      <c r="E84" s="121" t="s">
        <v>769</v>
      </c>
      <c r="F84" s="123" t="s">
        <v>13</v>
      </c>
      <c r="G84" s="123">
        <v>0.1116082375</v>
      </c>
    </row>
    <row r="85" spans="1:10" ht="15" thickBot="1" x14ac:dyDescent="0.4">
      <c r="A85" t="s">
        <v>768</v>
      </c>
      <c r="B85" t="s">
        <v>15</v>
      </c>
      <c r="C85" s="22" t="s">
        <v>4</v>
      </c>
      <c r="D85" s="122">
        <v>-0.03</v>
      </c>
      <c r="E85" s="121" t="s">
        <v>785</v>
      </c>
      <c r="F85" s="121"/>
      <c r="G85" s="121"/>
      <c r="H85" s="123"/>
      <c r="I85" s="123"/>
    </row>
    <row r="86" spans="1:10" ht="15" thickBot="1" x14ac:dyDescent="0.4">
      <c r="B86" t="s">
        <v>16</v>
      </c>
      <c r="C86" s="22" t="s">
        <v>4</v>
      </c>
      <c r="D86" s="122">
        <v>-0.1</v>
      </c>
      <c r="E86" s="121" t="s">
        <v>788</v>
      </c>
      <c r="F86" s="123" t="s">
        <v>13</v>
      </c>
      <c r="G86" s="124" t="s">
        <v>789</v>
      </c>
      <c r="J86" s="121"/>
    </row>
    <row r="87" spans="1:10" ht="15" thickBot="1" x14ac:dyDescent="0.4">
      <c r="B87" t="s">
        <v>17</v>
      </c>
      <c r="C87" s="22" t="s">
        <v>4</v>
      </c>
      <c r="D87" s="122">
        <v>-0.06</v>
      </c>
      <c r="E87" s="121" t="s">
        <v>790</v>
      </c>
      <c r="F87" s="123" t="s">
        <v>20</v>
      </c>
      <c r="G87" s="123">
        <v>3.9563516469999997E-2</v>
      </c>
      <c r="J87" s="121"/>
    </row>
    <row r="88" spans="1:10" ht="15" thickBot="1" x14ac:dyDescent="0.4">
      <c r="B88" t="s">
        <v>18</v>
      </c>
      <c r="C88" s="22" t="s">
        <v>4</v>
      </c>
      <c r="D88" s="122">
        <v>0.02</v>
      </c>
      <c r="E88" s="121" t="s">
        <v>791</v>
      </c>
      <c r="F88" s="123" t="s">
        <v>13</v>
      </c>
      <c r="G88" s="123">
        <v>4.7595903100000003E-2</v>
      </c>
    </row>
    <row r="89" spans="1:10" ht="15" thickBot="1" x14ac:dyDescent="0.4">
      <c r="B89" t="s">
        <v>24</v>
      </c>
      <c r="C89" s="121" t="s">
        <v>4</v>
      </c>
      <c r="D89" s="122">
        <v>0.19</v>
      </c>
      <c r="E89" s="121" t="s">
        <v>792</v>
      </c>
      <c r="F89" s="123" t="s">
        <v>13</v>
      </c>
      <c r="G89" s="123">
        <v>4.9422000000000001E-2</v>
      </c>
    </row>
    <row r="90" spans="1:10" ht="15" thickBot="1" x14ac:dyDescent="0.4">
      <c r="A90" t="s">
        <v>786</v>
      </c>
      <c r="B90" t="s">
        <v>15</v>
      </c>
      <c r="C90" s="22" t="s">
        <v>4</v>
      </c>
      <c r="D90" s="122">
        <v>0.78</v>
      </c>
      <c r="E90" s="123" t="s">
        <v>793</v>
      </c>
    </row>
    <row r="91" spans="1:10" ht="15" thickBot="1" x14ac:dyDescent="0.4">
      <c r="B91" t="s">
        <v>16</v>
      </c>
      <c r="C91" s="22" t="s">
        <v>4</v>
      </c>
      <c r="D91" s="122">
        <v>0.64</v>
      </c>
      <c r="E91" s="123" t="s">
        <v>794</v>
      </c>
      <c r="F91" s="121" t="s">
        <v>57</v>
      </c>
      <c r="G91" s="122">
        <v>1.5732724680000001E-2</v>
      </c>
    </row>
    <row r="92" spans="1:10" ht="15" thickBot="1" x14ac:dyDescent="0.4">
      <c r="B92" t="s">
        <v>17</v>
      </c>
      <c r="C92" s="22" t="s">
        <v>4</v>
      </c>
      <c r="D92">
        <v>0.7</v>
      </c>
      <c r="E92" t="s">
        <v>796</v>
      </c>
      <c r="F92" t="s">
        <v>8</v>
      </c>
      <c r="G92" s="125">
        <v>4.3054414983023502E-2</v>
      </c>
      <c r="H92" s="126"/>
      <c r="I92" s="126"/>
    </row>
    <row r="93" spans="1:10" ht="15" thickBot="1" x14ac:dyDescent="0.4">
      <c r="B93" t="s">
        <v>18</v>
      </c>
      <c r="C93" s="22" t="s">
        <v>4</v>
      </c>
      <c r="D93" s="122">
        <v>0.72</v>
      </c>
      <c r="E93" s="121" t="s">
        <v>795</v>
      </c>
      <c r="F93" s="123" t="s">
        <v>8</v>
      </c>
      <c r="G93" s="123">
        <v>7.0199999999999999E-2</v>
      </c>
    </row>
    <row r="94" spans="1:10" ht="15" thickBot="1" x14ac:dyDescent="0.4">
      <c r="A94" t="s">
        <v>787</v>
      </c>
      <c r="B94" t="s">
        <v>15</v>
      </c>
      <c r="C94" s="121" t="s">
        <v>4</v>
      </c>
      <c r="D94" s="122">
        <v>0.14000000000000001</v>
      </c>
      <c r="E94" s="121" t="s">
        <v>797</v>
      </c>
      <c r="F94" s="123" t="s">
        <v>75</v>
      </c>
      <c r="G94" s="123">
        <v>0</v>
      </c>
    </row>
    <row r="95" spans="1:10" ht="15" thickBot="1" x14ac:dyDescent="0.4">
      <c r="B95" t="s">
        <v>16</v>
      </c>
      <c r="C95" s="22" t="s">
        <v>4</v>
      </c>
      <c r="D95" s="127">
        <v>0.36</v>
      </c>
      <c r="E95" s="127" t="s">
        <v>800</v>
      </c>
      <c r="F95" s="126" t="s">
        <v>13</v>
      </c>
      <c r="G95" s="126">
        <v>3.3532323343787161E-2</v>
      </c>
      <c r="H95" s="128"/>
      <c r="I95" s="128"/>
    </row>
    <row r="96" spans="1:10" ht="15" thickBot="1" x14ac:dyDescent="0.4">
      <c r="B96" t="s">
        <v>17</v>
      </c>
      <c r="C96" s="22" t="s">
        <v>4</v>
      </c>
      <c r="D96" s="122">
        <v>0.71</v>
      </c>
      <c r="E96" s="123" t="s">
        <v>798</v>
      </c>
      <c r="F96" s="121" t="s">
        <v>13</v>
      </c>
      <c r="G96" s="123">
        <v>0.109</v>
      </c>
    </row>
    <row r="97" spans="1:7" ht="15" thickBot="1" x14ac:dyDescent="0.4">
      <c r="B97" t="s">
        <v>18</v>
      </c>
      <c r="C97" s="22" t="s">
        <v>4</v>
      </c>
      <c r="D97" s="122">
        <v>1.04</v>
      </c>
      <c r="E97" s="121" t="s">
        <v>799</v>
      </c>
      <c r="F97" s="121" t="s">
        <v>13</v>
      </c>
      <c r="G97" s="122">
        <v>0.19448737250000001</v>
      </c>
    </row>
    <row r="98" spans="1:7" x14ac:dyDescent="0.35">
      <c r="A98" t="s">
        <v>801</v>
      </c>
      <c r="B98" t="s">
        <v>15</v>
      </c>
      <c r="C98" s="22" t="s">
        <v>4</v>
      </c>
    </row>
    <row r="99" spans="1:7" x14ac:dyDescent="0.35">
      <c r="B99" t="s">
        <v>16</v>
      </c>
      <c r="C99" s="22" t="s">
        <v>4</v>
      </c>
    </row>
    <row r="100" spans="1:7" x14ac:dyDescent="0.35">
      <c r="B100" t="s">
        <v>17</v>
      </c>
      <c r="C100" s="22" t="s">
        <v>4</v>
      </c>
    </row>
    <row r="101" spans="1:7" x14ac:dyDescent="0.35">
      <c r="B101" t="s">
        <v>18</v>
      </c>
      <c r="C101" s="22" t="s">
        <v>4</v>
      </c>
    </row>
    <row r="102" spans="1:7" x14ac:dyDescent="0.35">
      <c r="A102" t="s">
        <v>802</v>
      </c>
      <c r="B102" t="s">
        <v>15</v>
      </c>
      <c r="C102" s="22" t="s">
        <v>4</v>
      </c>
    </row>
    <row r="103" spans="1:7" x14ac:dyDescent="0.35">
      <c r="B103" t="s">
        <v>16</v>
      </c>
      <c r="C103" s="22" t="s">
        <v>4</v>
      </c>
    </row>
    <row r="104" spans="1:7" x14ac:dyDescent="0.35">
      <c r="B104" t="s">
        <v>17</v>
      </c>
      <c r="C104" s="22" t="s">
        <v>4</v>
      </c>
    </row>
    <row r="105" spans="1:7" x14ac:dyDescent="0.35">
      <c r="B105" t="s">
        <v>18</v>
      </c>
      <c r="C105" s="22" t="s">
        <v>4</v>
      </c>
    </row>
    <row r="106" spans="1:7" x14ac:dyDescent="0.35">
      <c r="A106" t="s">
        <v>803</v>
      </c>
      <c r="B106" t="s">
        <v>15</v>
      </c>
      <c r="C106" s="22" t="s">
        <v>4</v>
      </c>
    </row>
    <row r="107" spans="1:7" x14ac:dyDescent="0.35">
      <c r="B107" t="s">
        <v>16</v>
      </c>
      <c r="C107" s="22" t="s">
        <v>4</v>
      </c>
    </row>
    <row r="108" spans="1:7" x14ac:dyDescent="0.35">
      <c r="B108" t="s">
        <v>17</v>
      </c>
      <c r="C108" s="22" t="s">
        <v>4</v>
      </c>
    </row>
    <row r="109" spans="1:7" x14ac:dyDescent="0.35">
      <c r="B109" t="s">
        <v>18</v>
      </c>
      <c r="C109" s="22" t="s">
        <v>4</v>
      </c>
    </row>
    <row r="110" spans="1:7" x14ac:dyDescent="0.35">
      <c r="A110" t="s">
        <v>804</v>
      </c>
      <c r="B110" t="s">
        <v>15</v>
      </c>
      <c r="C110" s="22" t="s">
        <v>4</v>
      </c>
    </row>
    <row r="111" spans="1:7" x14ac:dyDescent="0.35">
      <c r="B111" t="s">
        <v>16</v>
      </c>
      <c r="C111" s="22" t="s">
        <v>4</v>
      </c>
    </row>
    <row r="112" spans="1:7" x14ac:dyDescent="0.35">
      <c r="B112" t="s">
        <v>17</v>
      </c>
      <c r="C112" s="22" t="s">
        <v>4</v>
      </c>
    </row>
    <row r="113" spans="1:3" x14ac:dyDescent="0.35">
      <c r="B113" t="s">
        <v>18</v>
      </c>
      <c r="C113" s="22" t="s">
        <v>4</v>
      </c>
    </row>
    <row r="114" spans="1:3" x14ac:dyDescent="0.35">
      <c r="A114" t="s">
        <v>805</v>
      </c>
      <c r="B114" t="s">
        <v>15</v>
      </c>
      <c r="C114" s="22" t="s">
        <v>4</v>
      </c>
    </row>
    <row r="115" spans="1:3" x14ac:dyDescent="0.35">
      <c r="B115" t="s">
        <v>16</v>
      </c>
      <c r="C115" s="22" t="s">
        <v>4</v>
      </c>
    </row>
    <row r="116" spans="1:3" x14ac:dyDescent="0.35">
      <c r="B116" t="s">
        <v>17</v>
      </c>
      <c r="C116" s="22" t="s">
        <v>4</v>
      </c>
    </row>
    <row r="117" spans="1:3" x14ac:dyDescent="0.35">
      <c r="B117" t="s">
        <v>18</v>
      </c>
      <c r="C117" s="22" t="s">
        <v>4</v>
      </c>
    </row>
    <row r="118" spans="1:3" x14ac:dyDescent="0.35">
      <c r="B118" t="s">
        <v>24</v>
      </c>
      <c r="C118" s="22" t="s">
        <v>4</v>
      </c>
    </row>
    <row r="119" spans="1:3" x14ac:dyDescent="0.35">
      <c r="A119" t="s">
        <v>806</v>
      </c>
      <c r="B119" t="s">
        <v>15</v>
      </c>
      <c r="C119" s="22" t="s">
        <v>4</v>
      </c>
    </row>
    <row r="120" spans="1:3" x14ac:dyDescent="0.35">
      <c r="B120" t="s">
        <v>16</v>
      </c>
      <c r="C120" s="22" t="s">
        <v>4</v>
      </c>
    </row>
    <row r="121" spans="1:3" x14ac:dyDescent="0.35">
      <c r="B121" t="s">
        <v>17</v>
      </c>
      <c r="C121" s="22" t="s">
        <v>4</v>
      </c>
    </row>
    <row r="122" spans="1:3" x14ac:dyDescent="0.35">
      <c r="B122" t="s">
        <v>18</v>
      </c>
      <c r="C122" s="22" t="s">
        <v>4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736E-5431-40C9-888B-A0206CC9CF2E}">
  <dimension ref="A1:D95"/>
  <sheetViews>
    <sheetView topLeftCell="E28" zoomScale="85" zoomScaleNormal="85" workbookViewId="0">
      <selection activeCell="D16" sqref="D16"/>
    </sheetView>
  </sheetViews>
  <sheetFormatPr defaultRowHeight="14.5" x14ac:dyDescent="0.35"/>
  <cols>
    <col min="1" max="1" width="15.81640625" customWidth="1"/>
    <col min="2" max="2" width="16.1796875" customWidth="1"/>
    <col min="3" max="3" width="13" style="6" customWidth="1"/>
    <col min="4" max="4" width="18" bestFit="1" customWidth="1"/>
  </cols>
  <sheetData>
    <row r="1" spans="1:4" ht="43.5" x14ac:dyDescent="0.35">
      <c r="A1" s="3" t="s">
        <v>36</v>
      </c>
      <c r="B1" s="8" t="s">
        <v>2</v>
      </c>
      <c r="C1" s="9" t="s">
        <v>132</v>
      </c>
      <c r="D1" s="7" t="s">
        <v>3</v>
      </c>
    </row>
    <row r="2" spans="1:4" x14ac:dyDescent="0.35">
      <c r="A2" t="s">
        <v>83</v>
      </c>
      <c r="B2" s="14">
        <v>-1.34</v>
      </c>
      <c r="C2" s="16">
        <v>-0.77300000000000002</v>
      </c>
      <c r="D2" s="15" t="s">
        <v>23</v>
      </c>
    </row>
    <row r="3" spans="1:4" x14ac:dyDescent="0.35">
      <c r="A3" t="s">
        <v>84</v>
      </c>
      <c r="B3" s="18">
        <v>0.93419852242209345</v>
      </c>
      <c r="C3" s="19">
        <v>6.3E-2</v>
      </c>
      <c r="D3" s="1" t="s">
        <v>20</v>
      </c>
    </row>
    <row r="4" spans="1:4" x14ac:dyDescent="0.35">
      <c r="A4" t="s">
        <v>85</v>
      </c>
      <c r="B4" s="28">
        <v>1.3611676684488003</v>
      </c>
      <c r="C4" s="30">
        <v>0.11600000000000001</v>
      </c>
      <c r="D4" s="29" t="s">
        <v>75</v>
      </c>
    </row>
    <row r="5" spans="1:4" x14ac:dyDescent="0.35">
      <c r="A5" t="s">
        <v>86</v>
      </c>
      <c r="B5" s="18">
        <v>1.8238105624586609</v>
      </c>
      <c r="C5" s="19">
        <v>0.11600000000000001</v>
      </c>
      <c r="D5" s="1" t="s">
        <v>75</v>
      </c>
    </row>
    <row r="6" spans="1:4" x14ac:dyDescent="0.35">
      <c r="A6" t="s">
        <v>87</v>
      </c>
      <c r="B6" s="18">
        <v>2.1799178402193702</v>
      </c>
      <c r="C6" s="19">
        <v>1.163</v>
      </c>
      <c r="D6" s="2" t="s">
        <v>75</v>
      </c>
    </row>
    <row r="7" spans="1:4" x14ac:dyDescent="0.35">
      <c r="A7" t="s">
        <v>88</v>
      </c>
      <c r="B7" s="18">
        <v>-1.2680955539278642</v>
      </c>
      <c r="C7" s="19">
        <v>-0.873</v>
      </c>
      <c r="D7" s="2" t="s">
        <v>75</v>
      </c>
    </row>
    <row r="8" spans="1:4" x14ac:dyDescent="0.35">
      <c r="A8" t="s">
        <v>89</v>
      </c>
      <c r="B8" s="28">
        <v>-1.4888786147246691</v>
      </c>
      <c r="C8" s="30">
        <v>-1.2410000000000001</v>
      </c>
      <c r="D8" s="39" t="s">
        <v>75</v>
      </c>
    </row>
    <row r="9" spans="1:4" x14ac:dyDescent="0.35">
      <c r="A9" t="s">
        <v>90</v>
      </c>
      <c r="B9" s="28">
        <v>-1.06296916614032</v>
      </c>
      <c r="C9" s="30">
        <v>-1.26</v>
      </c>
      <c r="D9" s="39" t="s">
        <v>75</v>
      </c>
    </row>
    <row r="10" spans="1:4" x14ac:dyDescent="0.35">
      <c r="A10" t="s">
        <v>91</v>
      </c>
      <c r="B10" s="28">
        <v>-0.83135591206568904</v>
      </c>
      <c r="C10" s="30">
        <v>-1.266</v>
      </c>
      <c r="D10" s="39" t="s">
        <v>75</v>
      </c>
    </row>
    <row r="11" spans="1:4" x14ac:dyDescent="0.35">
      <c r="A11" t="s">
        <v>92</v>
      </c>
      <c r="B11" s="42">
        <v>-0.85259700589836029</v>
      </c>
      <c r="C11" s="19">
        <v>-1.34</v>
      </c>
      <c r="D11" s="2" t="s">
        <v>75</v>
      </c>
    </row>
    <row r="12" spans="1:4" x14ac:dyDescent="0.35">
      <c r="A12" t="s">
        <v>100</v>
      </c>
      <c r="B12" s="44">
        <v>-1.7856442744828769</v>
      </c>
      <c r="C12" s="30">
        <v>-1.825</v>
      </c>
      <c r="D12" s="39" t="s">
        <v>20</v>
      </c>
    </row>
    <row r="13" spans="1:4" x14ac:dyDescent="0.35">
      <c r="A13" t="s">
        <v>101</v>
      </c>
      <c r="B13" s="42">
        <v>-1.7856442744828769</v>
      </c>
      <c r="C13" s="19">
        <v>-1.825</v>
      </c>
      <c r="D13" s="2" t="s">
        <v>20</v>
      </c>
    </row>
    <row r="14" spans="1:4" x14ac:dyDescent="0.35">
      <c r="A14" t="s">
        <v>102</v>
      </c>
      <c r="B14" s="44">
        <v>-1.7856442744828769</v>
      </c>
      <c r="C14" s="30">
        <v>-1.825</v>
      </c>
      <c r="D14" s="39" t="s">
        <v>20</v>
      </c>
    </row>
    <row r="15" spans="1:4" x14ac:dyDescent="0.35">
      <c r="A15" t="s">
        <v>103</v>
      </c>
      <c r="B15" s="44">
        <v>0.18921529147024785</v>
      </c>
      <c r="C15" s="30">
        <v>1.7669999999999999</v>
      </c>
      <c r="D15" s="39" t="s">
        <v>57</v>
      </c>
    </row>
    <row r="16" spans="1:4" x14ac:dyDescent="0.35">
      <c r="A16" t="s">
        <v>104</v>
      </c>
      <c r="B16" s="42">
        <v>0.50808993343535747</v>
      </c>
      <c r="C16" s="19">
        <v>1.6060000000000001</v>
      </c>
      <c r="D16" s="2" t="s">
        <v>57</v>
      </c>
    </row>
    <row r="17" spans="1:4" x14ac:dyDescent="0.35">
      <c r="A17" t="s">
        <v>105</v>
      </c>
      <c r="B17" s="44">
        <v>0.71802276603925463</v>
      </c>
      <c r="C17" s="30">
        <v>1.4350000000000001</v>
      </c>
      <c r="D17" s="39" t="s">
        <v>57</v>
      </c>
    </row>
    <row r="18" spans="1:4" x14ac:dyDescent="0.35">
      <c r="A18" t="s">
        <v>106</v>
      </c>
      <c r="B18" s="46">
        <v>1.2579376757510232</v>
      </c>
      <c r="C18" s="48">
        <v>1.5269999999999999</v>
      </c>
      <c r="D18" s="47" t="s">
        <v>57</v>
      </c>
    </row>
    <row r="19" spans="1:4" x14ac:dyDescent="0.35">
      <c r="A19" t="s">
        <v>107</v>
      </c>
      <c r="B19" s="46">
        <v>1.5362959621770784</v>
      </c>
      <c r="C19" s="48">
        <v>1.5609999999999999</v>
      </c>
      <c r="D19" s="47" t="s">
        <v>57</v>
      </c>
    </row>
    <row r="20" spans="1:4" x14ac:dyDescent="0.35">
      <c r="A20" t="s">
        <v>108</v>
      </c>
      <c r="B20" s="14">
        <v>1.655</v>
      </c>
      <c r="C20" s="16">
        <v>0.84399999999999997</v>
      </c>
      <c r="D20" s="15" t="s">
        <v>20</v>
      </c>
    </row>
    <row r="21" spans="1:4" x14ac:dyDescent="0.35">
      <c r="A21" t="s">
        <v>109</v>
      </c>
      <c r="B21" s="14">
        <v>1.649</v>
      </c>
      <c r="C21" s="16">
        <v>0.84399999999999997</v>
      </c>
      <c r="D21" s="15" t="s">
        <v>20</v>
      </c>
    </row>
    <row r="22" spans="1:4" x14ac:dyDescent="0.35">
      <c r="A22" t="s">
        <v>110</v>
      </c>
      <c r="B22" s="14">
        <v>1.6439999999999999</v>
      </c>
      <c r="C22" s="16">
        <v>0.81699999999999995</v>
      </c>
      <c r="D22" s="15" t="s">
        <v>20</v>
      </c>
    </row>
    <row r="23" spans="1:4" x14ac:dyDescent="0.35">
      <c r="A23" t="s">
        <v>111</v>
      </c>
      <c r="B23" s="14">
        <v>1.071</v>
      </c>
      <c r="C23" s="16">
        <v>0.40400000000000003</v>
      </c>
      <c r="D23" s="15" t="s">
        <v>20</v>
      </c>
    </row>
    <row r="24" spans="1:4" x14ac:dyDescent="0.35">
      <c r="A24" t="s">
        <v>112</v>
      </c>
      <c r="B24" s="14">
        <v>-0.02</v>
      </c>
      <c r="C24" s="16">
        <v>-0.24199999999999999</v>
      </c>
      <c r="D24" s="15" t="s">
        <v>20</v>
      </c>
    </row>
    <row r="25" spans="1:4" x14ac:dyDescent="0.35">
      <c r="A25" t="s">
        <v>113</v>
      </c>
      <c r="B25" s="14">
        <v>0.115</v>
      </c>
      <c r="C25" s="16">
        <v>0.20300000000000001</v>
      </c>
      <c r="D25" s="15" t="s">
        <v>57</v>
      </c>
    </row>
    <row r="26" spans="1:4" x14ac:dyDescent="0.35">
      <c r="A26" t="s">
        <v>114</v>
      </c>
      <c r="B26" s="14">
        <v>0.13</v>
      </c>
      <c r="C26" s="16">
        <v>0.20300000000000001</v>
      </c>
      <c r="D26" s="15" t="s">
        <v>57</v>
      </c>
    </row>
    <row r="27" spans="1:4" x14ac:dyDescent="0.35">
      <c r="A27" t="s">
        <v>115</v>
      </c>
      <c r="B27" s="14">
        <v>9.2999999999999999E-2</v>
      </c>
      <c r="C27" s="16">
        <v>0.20300000000000001</v>
      </c>
      <c r="D27" s="15" t="s">
        <v>57</v>
      </c>
    </row>
    <row r="28" spans="1:4" x14ac:dyDescent="0.35">
      <c r="A28" t="s">
        <v>116</v>
      </c>
      <c r="B28" s="14">
        <v>-0.03</v>
      </c>
      <c r="C28" s="16">
        <v>-0.14399999999999999</v>
      </c>
      <c r="D28" s="15" t="s">
        <v>8</v>
      </c>
    </row>
    <row r="29" spans="1:4" x14ac:dyDescent="0.35">
      <c r="A29" t="s">
        <v>117</v>
      </c>
      <c r="B29" s="14">
        <v>-0.73699999999999999</v>
      </c>
      <c r="C29" s="16">
        <v>-0.54500000000000004</v>
      </c>
      <c r="D29" s="15" t="s">
        <v>57</v>
      </c>
    </row>
    <row r="30" spans="1:4" x14ac:dyDescent="0.35">
      <c r="A30" t="s">
        <v>118</v>
      </c>
      <c r="B30" s="14">
        <v>-0.88800000000000001</v>
      </c>
      <c r="C30" s="50">
        <v>-0.57699999999999996</v>
      </c>
      <c r="D30" s="49" t="s">
        <v>57</v>
      </c>
    </row>
    <row r="31" spans="1:4" x14ac:dyDescent="0.35">
      <c r="A31" t="s">
        <v>119</v>
      </c>
      <c r="B31" s="14">
        <v>-0.9</v>
      </c>
      <c r="C31" s="50">
        <v>-0.59799999999999998</v>
      </c>
      <c r="D31" s="49" t="s">
        <v>57</v>
      </c>
    </row>
    <row r="32" spans="1:4" x14ac:dyDescent="0.35">
      <c r="A32" t="s">
        <v>120</v>
      </c>
      <c r="B32" s="14">
        <v>-0.54800000000000004</v>
      </c>
      <c r="C32" s="49">
        <v>-0.44</v>
      </c>
      <c r="D32" s="49" t="s">
        <v>20</v>
      </c>
    </row>
    <row r="33" spans="1:4" x14ac:dyDescent="0.35">
      <c r="A33" t="s">
        <v>121</v>
      </c>
      <c r="B33" s="14">
        <v>-0.6</v>
      </c>
      <c r="C33" s="49">
        <v>-0.44</v>
      </c>
      <c r="D33" s="49" t="s">
        <v>20</v>
      </c>
    </row>
    <row r="34" spans="1:4" x14ac:dyDescent="0.35">
      <c r="A34" t="s">
        <v>122</v>
      </c>
      <c r="B34" s="14">
        <v>-0.40400000000000003</v>
      </c>
      <c r="C34" s="49">
        <v>-0.44</v>
      </c>
      <c r="D34" s="49" t="s">
        <v>20</v>
      </c>
    </row>
    <row r="35" spans="1:4" x14ac:dyDescent="0.35">
      <c r="A35" t="s">
        <v>123</v>
      </c>
      <c r="B35" s="14">
        <v>-0.37</v>
      </c>
      <c r="C35" s="49">
        <v>-0.44</v>
      </c>
      <c r="D35" s="49" t="s">
        <v>20</v>
      </c>
    </row>
    <row r="36" spans="1:4" x14ac:dyDescent="0.35">
      <c r="A36" t="s">
        <v>124</v>
      </c>
      <c r="B36" s="14">
        <v>0.10100000000000001</v>
      </c>
      <c r="C36" s="15">
        <v>0.438</v>
      </c>
      <c r="D36" s="15" t="s">
        <v>75</v>
      </c>
    </row>
    <row r="37" spans="1:4" x14ac:dyDescent="0.35">
      <c r="A37" t="s">
        <v>125</v>
      </c>
      <c r="B37" s="14">
        <v>0.221</v>
      </c>
      <c r="C37" s="15">
        <v>0.438</v>
      </c>
      <c r="D37" s="15" t="s">
        <v>75</v>
      </c>
    </row>
    <row r="38" spans="1:4" x14ac:dyDescent="0.35">
      <c r="A38" t="s">
        <v>126</v>
      </c>
      <c r="B38" s="14">
        <v>0.32300000000000001</v>
      </c>
      <c r="C38" s="15">
        <v>0.438</v>
      </c>
      <c r="D38" s="15" t="s">
        <v>75</v>
      </c>
    </row>
    <row r="39" spans="1:4" x14ac:dyDescent="0.35">
      <c r="A39" t="s">
        <v>127</v>
      </c>
      <c r="B39" s="14">
        <v>0.36299999999999999</v>
      </c>
      <c r="C39" s="15">
        <v>0.438</v>
      </c>
      <c r="D39" s="15" t="s">
        <v>75</v>
      </c>
    </row>
    <row r="40" spans="1:4" x14ac:dyDescent="0.35">
      <c r="A40" t="s">
        <v>128</v>
      </c>
      <c r="B40" s="14">
        <v>0.67200000000000004</v>
      </c>
      <c r="C40" s="15">
        <v>0.75</v>
      </c>
      <c r="D40" s="15" t="s">
        <v>20</v>
      </c>
    </row>
    <row r="41" spans="1:4" x14ac:dyDescent="0.35">
      <c r="A41" t="s">
        <v>129</v>
      </c>
      <c r="B41" s="14">
        <v>0.88700000000000001</v>
      </c>
      <c r="C41" s="15">
        <v>0.89</v>
      </c>
      <c r="D41" s="15" t="s">
        <v>20</v>
      </c>
    </row>
    <row r="42" spans="1:4" x14ac:dyDescent="0.35">
      <c r="A42" t="s">
        <v>130</v>
      </c>
      <c r="B42" s="14">
        <v>1.534</v>
      </c>
      <c r="C42" s="49">
        <v>1.1930000000000001</v>
      </c>
      <c r="D42" s="49" t="s">
        <v>20</v>
      </c>
    </row>
    <row r="43" spans="1:4" x14ac:dyDescent="0.35">
      <c r="A43" t="s">
        <v>131</v>
      </c>
      <c r="B43" s="42">
        <v>2.0765035605101616</v>
      </c>
      <c r="C43" s="6">
        <v>1.417</v>
      </c>
      <c r="D43" s="49" t="s">
        <v>20</v>
      </c>
    </row>
    <row r="44" spans="1:4" x14ac:dyDescent="0.35">
      <c r="A44" t="s">
        <v>170</v>
      </c>
      <c r="B44" s="42">
        <v>2.0206197028465738</v>
      </c>
      <c r="C44" s="51">
        <v>1.359</v>
      </c>
      <c r="D44" s="2" t="s">
        <v>13</v>
      </c>
    </row>
    <row r="45" spans="1:4" x14ac:dyDescent="0.35">
      <c r="A45" t="s">
        <v>171</v>
      </c>
      <c r="B45" s="42">
        <v>2.4140195022504258</v>
      </c>
      <c r="C45" s="51">
        <v>1.4670000000000001</v>
      </c>
      <c r="D45" s="2" t="s">
        <v>13</v>
      </c>
    </row>
    <row r="46" spans="1:4" x14ac:dyDescent="0.35">
      <c r="A46" t="s">
        <v>175</v>
      </c>
      <c r="B46" s="42">
        <v>2.4141461216827196</v>
      </c>
      <c r="C46" s="51">
        <v>1.355</v>
      </c>
      <c r="D46" s="2" t="s">
        <v>13</v>
      </c>
    </row>
    <row r="47" spans="1:4" x14ac:dyDescent="0.35">
      <c r="A47" t="s">
        <v>176</v>
      </c>
      <c r="B47" s="42">
        <v>2.288063549742958</v>
      </c>
      <c r="C47" s="6">
        <v>1.21</v>
      </c>
      <c r="D47" s="2" t="s">
        <v>13</v>
      </c>
    </row>
    <row r="48" spans="1:4" x14ac:dyDescent="0.35">
      <c r="A48" t="s">
        <v>186</v>
      </c>
      <c r="B48" s="42">
        <v>0.16620338812025182</v>
      </c>
      <c r="C48" s="6">
        <v>0.71599999999999997</v>
      </c>
      <c r="D48" s="2" t="s">
        <v>76</v>
      </c>
    </row>
    <row r="49" spans="1:4" x14ac:dyDescent="0.35">
      <c r="A49" t="s">
        <v>187</v>
      </c>
      <c r="B49" s="52">
        <v>-0.74616058696791754</v>
      </c>
      <c r="C49" s="6">
        <v>-0.97699999999999998</v>
      </c>
      <c r="D49" s="53" t="s">
        <v>13</v>
      </c>
    </row>
    <row r="50" spans="1:4" x14ac:dyDescent="0.35">
      <c r="A50" t="s">
        <v>188</v>
      </c>
      <c r="B50" s="52">
        <v>-1.6</v>
      </c>
      <c r="C50" s="6">
        <v>-1.0273000000000001</v>
      </c>
      <c r="D50" s="54" t="s">
        <v>20</v>
      </c>
    </row>
    <row r="51" spans="1:4" x14ac:dyDescent="0.35">
      <c r="A51" t="s">
        <v>189</v>
      </c>
      <c r="B51" s="52">
        <v>-2.1372878631357821</v>
      </c>
      <c r="C51" s="6">
        <v>-1.409</v>
      </c>
      <c r="D51" s="54" t="s">
        <v>20</v>
      </c>
    </row>
    <row r="52" spans="1:4" x14ac:dyDescent="0.35">
      <c r="A52" t="s">
        <v>190</v>
      </c>
      <c r="B52" s="52">
        <v>-2.6936352728428972</v>
      </c>
      <c r="C52" s="6">
        <v>-1.851</v>
      </c>
      <c r="D52" s="54" t="s">
        <v>75</v>
      </c>
    </row>
    <row r="53" spans="1:4" x14ac:dyDescent="0.35">
      <c r="A53" t="s">
        <v>191</v>
      </c>
      <c r="B53" s="52">
        <v>-2.3277733482519238</v>
      </c>
      <c r="C53" s="6">
        <v>-1.7749999999999999</v>
      </c>
      <c r="D53" s="54" t="s">
        <v>75</v>
      </c>
    </row>
    <row r="54" spans="1:4" x14ac:dyDescent="0.35">
      <c r="A54" t="s">
        <v>192</v>
      </c>
      <c r="B54" s="52">
        <v>-1.9621138080538429</v>
      </c>
      <c r="C54" s="6">
        <v>-1.536</v>
      </c>
      <c r="D54" s="54" t="s">
        <v>75</v>
      </c>
    </row>
    <row r="55" spans="1:4" x14ac:dyDescent="0.35">
      <c r="A55" t="s">
        <v>205</v>
      </c>
      <c r="B55" s="52">
        <v>0.35476908667028795</v>
      </c>
      <c r="C55" s="6">
        <v>0.52400000000000002</v>
      </c>
      <c r="D55" s="54" t="s">
        <v>13</v>
      </c>
    </row>
    <row r="56" spans="1:4" x14ac:dyDescent="0.35">
      <c r="A56" t="s">
        <v>206</v>
      </c>
      <c r="B56" s="73">
        <v>1.4923093818723459</v>
      </c>
      <c r="C56" s="6">
        <v>0.995</v>
      </c>
      <c r="D56" s="68" t="s">
        <v>75</v>
      </c>
    </row>
    <row r="57" spans="1:4" x14ac:dyDescent="0.35">
      <c r="A57" t="s">
        <v>207</v>
      </c>
      <c r="B57" s="73">
        <v>4.5234306496495265</v>
      </c>
      <c r="C57" s="6">
        <v>1.77</v>
      </c>
      <c r="D57" s="68" t="s">
        <v>75</v>
      </c>
    </row>
    <row r="58" spans="1:4" x14ac:dyDescent="0.35">
      <c r="A58" t="s">
        <v>208</v>
      </c>
      <c r="B58" s="73">
        <v>4.7931163010673572</v>
      </c>
      <c r="C58" s="6">
        <v>1.77</v>
      </c>
      <c r="D58" s="51" t="s">
        <v>75</v>
      </c>
    </row>
    <row r="59" spans="1:4" x14ac:dyDescent="0.35">
      <c r="A59" t="s">
        <v>209</v>
      </c>
      <c r="B59" s="73">
        <v>4.4886880135884404</v>
      </c>
      <c r="C59" s="6">
        <v>1.77</v>
      </c>
      <c r="D59" s="51" t="s">
        <v>75</v>
      </c>
    </row>
    <row r="60" spans="1:4" x14ac:dyDescent="0.35">
      <c r="A60" t="s">
        <v>210</v>
      </c>
      <c r="B60" s="71">
        <v>3.9236625807104311</v>
      </c>
      <c r="C60" s="6">
        <v>1.788</v>
      </c>
      <c r="D60" t="s">
        <v>57</v>
      </c>
    </row>
    <row r="61" spans="1:4" x14ac:dyDescent="0.35">
      <c r="A61" t="s">
        <v>748</v>
      </c>
      <c r="B61" s="42">
        <v>-3.69</v>
      </c>
      <c r="C61" s="71">
        <v>8.6002614520000006E-2</v>
      </c>
      <c r="D61" s="22" t="s">
        <v>20</v>
      </c>
    </row>
    <row r="62" spans="1:4" x14ac:dyDescent="0.35">
      <c r="A62" t="s">
        <v>749</v>
      </c>
      <c r="B62" s="42">
        <v>-3.38</v>
      </c>
      <c r="C62">
        <v>0.16587583580000001</v>
      </c>
      <c r="D62" t="s">
        <v>8</v>
      </c>
    </row>
    <row r="63" spans="1:4" x14ac:dyDescent="0.35">
      <c r="A63" t="s">
        <v>750</v>
      </c>
      <c r="B63" s="52">
        <v>-3.43</v>
      </c>
      <c r="C63">
        <v>0.18160000000000001</v>
      </c>
      <c r="D63" t="s">
        <v>8</v>
      </c>
    </row>
    <row r="64" spans="1:4" x14ac:dyDescent="0.35">
      <c r="A64" t="s">
        <v>751</v>
      </c>
      <c r="B64" s="52">
        <v>1.58</v>
      </c>
      <c r="C64">
        <v>6.4516129029999994E-2</v>
      </c>
      <c r="D64" t="s">
        <v>13</v>
      </c>
    </row>
    <row r="65" spans="1:4" x14ac:dyDescent="0.35">
      <c r="A65" t="s">
        <v>752</v>
      </c>
      <c r="B65" s="52">
        <v>1.81</v>
      </c>
      <c r="C65">
        <v>9.5939932990000004E-2</v>
      </c>
      <c r="D65" t="s">
        <v>20</v>
      </c>
    </row>
    <row r="66" spans="1:4" x14ac:dyDescent="0.35">
      <c r="A66" t="s">
        <v>753</v>
      </c>
      <c r="B66" s="52">
        <v>2.08</v>
      </c>
      <c r="C66">
        <v>9.5345188119999993E-2</v>
      </c>
      <c r="D66" t="s">
        <v>13</v>
      </c>
    </row>
    <row r="67" spans="1:4" x14ac:dyDescent="0.35">
      <c r="A67" t="s">
        <v>754</v>
      </c>
      <c r="B67" s="52">
        <v>1.89</v>
      </c>
      <c r="C67">
        <v>9.4211143950000006E-2</v>
      </c>
      <c r="D67" t="s">
        <v>13</v>
      </c>
    </row>
    <row r="68" spans="1:4" x14ac:dyDescent="0.35">
      <c r="A68" t="s">
        <v>755</v>
      </c>
      <c r="B68" s="52">
        <v>1.5</v>
      </c>
      <c r="C68">
        <v>0.1325615336</v>
      </c>
      <c r="D68" t="s">
        <v>13</v>
      </c>
    </row>
    <row r="69" spans="1:4" x14ac:dyDescent="0.35">
      <c r="A69" t="s">
        <v>756</v>
      </c>
      <c r="B69" s="52">
        <v>-2.15</v>
      </c>
      <c r="C69">
        <v>4.8599999999999997E-2</v>
      </c>
      <c r="D69" t="s">
        <v>20</v>
      </c>
    </row>
    <row r="70" spans="1:4" x14ac:dyDescent="0.35">
      <c r="A70" t="s">
        <v>757</v>
      </c>
      <c r="B70" s="73">
        <v>-1.99</v>
      </c>
      <c r="C70">
        <v>0.1213308298</v>
      </c>
      <c r="D70" t="s">
        <v>20</v>
      </c>
    </row>
    <row r="71" spans="1:4" x14ac:dyDescent="0.35">
      <c r="A71" t="s">
        <v>758</v>
      </c>
      <c r="B71" s="73">
        <v>-2</v>
      </c>
      <c r="C71">
        <v>0.1198756012</v>
      </c>
      <c r="D71" t="s">
        <v>13</v>
      </c>
    </row>
    <row r="72" spans="1:4" x14ac:dyDescent="0.35">
      <c r="A72" t="s">
        <v>759</v>
      </c>
      <c r="B72" s="73">
        <v>-1.1599999999999999</v>
      </c>
      <c r="C72"/>
    </row>
    <row r="73" spans="1:4" x14ac:dyDescent="0.35">
      <c r="A73" t="s">
        <v>760</v>
      </c>
      <c r="B73" s="73">
        <v>-1.19</v>
      </c>
      <c r="C73">
        <v>9.5826595759999994E-2</v>
      </c>
      <c r="D73" t="s">
        <v>20</v>
      </c>
    </row>
    <row r="74" spans="1:4" x14ac:dyDescent="0.35">
      <c r="A74" t="s">
        <v>761</v>
      </c>
      <c r="B74" s="71">
        <v>-1.0900000000000001</v>
      </c>
      <c r="C74">
        <v>0.23281628430000001</v>
      </c>
      <c r="D74" t="s">
        <v>20</v>
      </c>
    </row>
    <row r="75" spans="1:4" x14ac:dyDescent="0.35">
      <c r="A75" t="s">
        <v>762</v>
      </c>
      <c r="B75" s="42">
        <v>-0.84</v>
      </c>
      <c r="C75">
        <v>0.27663616489999998</v>
      </c>
      <c r="D75" t="s">
        <v>20</v>
      </c>
    </row>
    <row r="76" spans="1:4" x14ac:dyDescent="0.35">
      <c r="A76" t="s">
        <v>763</v>
      </c>
      <c r="B76" s="42">
        <v>0.76</v>
      </c>
      <c r="C76">
        <v>4.8045838379999997E-2</v>
      </c>
      <c r="D76" t="s">
        <v>20</v>
      </c>
    </row>
    <row r="77" spans="1:4" x14ac:dyDescent="0.35">
      <c r="A77" t="s">
        <v>764</v>
      </c>
      <c r="B77" s="52">
        <v>1.01</v>
      </c>
      <c r="C77">
        <v>8.5613263479999993E-2</v>
      </c>
      <c r="D77" t="s">
        <v>13</v>
      </c>
    </row>
    <row r="78" spans="1:4" x14ac:dyDescent="0.35">
      <c r="A78" t="s">
        <v>765</v>
      </c>
      <c r="B78" s="52">
        <v>1.05</v>
      </c>
      <c r="C78">
        <v>7.7845482110000003E-2</v>
      </c>
      <c r="D78" t="s">
        <v>13</v>
      </c>
    </row>
    <row r="79" spans="1:4" x14ac:dyDescent="0.35">
      <c r="A79" t="s">
        <v>766</v>
      </c>
      <c r="B79" s="52">
        <v>0.81</v>
      </c>
      <c r="C79">
        <v>9.9670195340000003E-2</v>
      </c>
      <c r="D79" t="s">
        <v>20</v>
      </c>
    </row>
    <row r="80" spans="1:4" x14ac:dyDescent="0.35">
      <c r="A80" t="s">
        <v>767</v>
      </c>
      <c r="B80" s="52">
        <v>0.35</v>
      </c>
      <c r="C80">
        <v>0.165496222</v>
      </c>
      <c r="D80" t="s">
        <v>20</v>
      </c>
    </row>
    <row r="81" spans="1:4" x14ac:dyDescent="0.35">
      <c r="A81" t="s">
        <v>770</v>
      </c>
      <c r="B81" s="52">
        <v>-2.58</v>
      </c>
      <c r="C81">
        <v>5.0249775920000003E-2</v>
      </c>
      <c r="D81" t="s">
        <v>13</v>
      </c>
    </row>
    <row r="82" spans="1:4" x14ac:dyDescent="0.35">
      <c r="A82" t="s">
        <v>771</v>
      </c>
      <c r="B82" s="52">
        <v>-2.88</v>
      </c>
      <c r="C82">
        <v>8.0713000229999998E-2</v>
      </c>
      <c r="D82" t="s">
        <v>13</v>
      </c>
    </row>
    <row r="83" spans="1:4" ht="15" thickBot="1" x14ac:dyDescent="0.4">
      <c r="A83" t="s">
        <v>772</v>
      </c>
      <c r="B83" s="52">
        <v>-3.05</v>
      </c>
      <c r="C83">
        <v>0.1081811172</v>
      </c>
      <c r="D83" t="s">
        <v>13</v>
      </c>
    </row>
    <row r="84" spans="1:4" ht="15" thickBot="1" x14ac:dyDescent="0.4">
      <c r="A84" t="s">
        <v>773</v>
      </c>
      <c r="B84" s="42">
        <v>-3.03</v>
      </c>
      <c r="C84" s="123">
        <v>0.1116082375</v>
      </c>
      <c r="D84" s="123" t="s">
        <v>13</v>
      </c>
    </row>
    <row r="85" spans="1:4" x14ac:dyDescent="0.35">
      <c r="A85" t="s">
        <v>774</v>
      </c>
      <c r="B85" s="42">
        <v>-0.03</v>
      </c>
    </row>
    <row r="86" spans="1:4" x14ac:dyDescent="0.35">
      <c r="A86" t="s">
        <v>775</v>
      </c>
      <c r="B86" s="42">
        <v>-0.1</v>
      </c>
    </row>
    <row r="87" spans="1:4" x14ac:dyDescent="0.35">
      <c r="A87" t="s">
        <v>776</v>
      </c>
      <c r="B87" s="42">
        <v>-0.06</v>
      </c>
    </row>
    <row r="88" spans="1:4" x14ac:dyDescent="0.35">
      <c r="A88" t="s">
        <v>777</v>
      </c>
      <c r="B88" s="42">
        <v>0.02</v>
      </c>
    </row>
    <row r="89" spans="1:4" x14ac:dyDescent="0.35">
      <c r="A89" t="s">
        <v>778</v>
      </c>
      <c r="B89" s="42">
        <v>0.19</v>
      </c>
    </row>
    <row r="90" spans="1:4" x14ac:dyDescent="0.35">
      <c r="A90" t="s">
        <v>779</v>
      </c>
      <c r="B90" s="42">
        <v>0.78</v>
      </c>
    </row>
    <row r="91" spans="1:4" x14ac:dyDescent="0.35">
      <c r="A91" t="s">
        <v>780</v>
      </c>
      <c r="B91" s="42">
        <v>0.64</v>
      </c>
    </row>
    <row r="92" spans="1:4" x14ac:dyDescent="0.35">
      <c r="A92" t="s">
        <v>781</v>
      </c>
      <c r="B92" s="42">
        <v>0.7</v>
      </c>
    </row>
    <row r="93" spans="1:4" x14ac:dyDescent="0.35">
      <c r="A93" t="s">
        <v>783</v>
      </c>
      <c r="B93" s="42">
        <v>0.72</v>
      </c>
    </row>
    <row r="94" spans="1:4" x14ac:dyDescent="0.35">
      <c r="A94" t="s">
        <v>782</v>
      </c>
      <c r="B94" s="42">
        <v>0.14000000000000001</v>
      </c>
    </row>
    <row r="95" spans="1:4" x14ac:dyDescent="0.35">
      <c r="A95" t="s">
        <v>784</v>
      </c>
      <c r="B95" s="42">
        <v>0.36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033B-B1CC-4462-81BA-12D9F5334DB9}">
  <dimension ref="A1:J56"/>
  <sheetViews>
    <sheetView zoomScaleNormal="100" workbookViewId="0">
      <pane ySplit="1" topLeftCell="A41" activePane="bottomLeft" state="frozen"/>
      <selection pane="bottomLeft" activeCell="E60" sqref="E60"/>
    </sheetView>
  </sheetViews>
  <sheetFormatPr defaultRowHeight="14.5" x14ac:dyDescent="0.35"/>
  <cols>
    <col min="1" max="1" width="17.54296875" customWidth="1"/>
    <col min="3" max="3" width="10.26953125" customWidth="1"/>
    <col min="4" max="4" width="17.81640625" customWidth="1"/>
    <col min="5" max="5" width="79" customWidth="1"/>
    <col min="6" max="6" width="29" customWidth="1"/>
    <col min="7" max="7" width="9.1796875" style="5"/>
  </cols>
  <sheetData>
    <row r="1" spans="1:7" ht="29" x14ac:dyDescent="0.35">
      <c r="A1" s="64" t="s">
        <v>37</v>
      </c>
      <c r="B1" s="65" t="s">
        <v>36</v>
      </c>
      <c r="C1" s="66" t="s">
        <v>1</v>
      </c>
      <c r="D1" s="67" t="s">
        <v>195</v>
      </c>
      <c r="E1" s="66" t="s">
        <v>3</v>
      </c>
      <c r="F1" s="10" t="s">
        <v>11</v>
      </c>
      <c r="G1" s="11"/>
    </row>
    <row r="2" spans="1:7" x14ac:dyDescent="0.35">
      <c r="A2" t="s">
        <v>0</v>
      </c>
      <c r="B2" t="s">
        <v>15</v>
      </c>
      <c r="C2" s="13" t="s">
        <v>4</v>
      </c>
      <c r="D2" s="3">
        <v>-1.34</v>
      </c>
      <c r="E2" s="15" t="s">
        <v>46</v>
      </c>
      <c r="F2" s="13" t="s">
        <v>20</v>
      </c>
      <c r="G2" s="14">
        <v>5.5300000000000002E-2</v>
      </c>
    </row>
    <row r="3" spans="1:7" x14ac:dyDescent="0.35">
      <c r="B3" t="s">
        <v>16</v>
      </c>
      <c r="C3" s="17" t="s">
        <v>4</v>
      </c>
      <c r="D3" s="37">
        <v>0.93419852242209345</v>
      </c>
      <c r="E3" s="1" t="s">
        <v>5</v>
      </c>
      <c r="F3" s="17" t="s">
        <v>6</v>
      </c>
      <c r="G3" s="20">
        <v>3.2991399999999997E-2</v>
      </c>
    </row>
    <row r="4" spans="1:7" x14ac:dyDescent="0.35">
      <c r="A4" t="s">
        <v>9</v>
      </c>
      <c r="B4" t="s">
        <v>16</v>
      </c>
      <c r="C4" s="22" t="s">
        <v>4</v>
      </c>
      <c r="D4" s="40">
        <v>1.3611676684488003</v>
      </c>
      <c r="E4" s="29" t="s">
        <v>38</v>
      </c>
      <c r="F4" s="22" t="s">
        <v>13</v>
      </c>
      <c r="G4" s="31">
        <v>3.49386E-2</v>
      </c>
    </row>
    <row r="5" spans="1:7" x14ac:dyDescent="0.35">
      <c r="B5" t="s">
        <v>17</v>
      </c>
      <c r="C5" s="17" t="s">
        <v>4</v>
      </c>
      <c r="D5" s="37">
        <v>1.8238105624586609</v>
      </c>
      <c r="E5" s="1" t="s">
        <v>39</v>
      </c>
      <c r="F5" s="17" t="s">
        <v>13</v>
      </c>
      <c r="G5" s="17">
        <v>6.5766699999999997E-2</v>
      </c>
    </row>
    <row r="6" spans="1:7" x14ac:dyDescent="0.35">
      <c r="B6" t="s">
        <v>18</v>
      </c>
      <c r="C6" s="17" t="s">
        <v>4</v>
      </c>
      <c r="D6" s="37">
        <v>2.1799178402193702</v>
      </c>
      <c r="E6" s="2" t="s">
        <v>7</v>
      </c>
      <c r="F6" s="17" t="s">
        <v>8</v>
      </c>
      <c r="G6" s="37">
        <v>6.3383300000000004E-2</v>
      </c>
    </row>
    <row r="7" spans="1:7" x14ac:dyDescent="0.35">
      <c r="A7" t="s">
        <v>14</v>
      </c>
      <c r="B7" t="s">
        <v>15</v>
      </c>
      <c r="C7" s="17" t="s">
        <v>4</v>
      </c>
      <c r="D7" s="37">
        <v>-1.2680955539278642</v>
      </c>
      <c r="E7" s="2" t="s">
        <v>12</v>
      </c>
      <c r="F7" s="17" t="s">
        <v>13</v>
      </c>
      <c r="G7" s="37">
        <v>7.9380099999999995E-2</v>
      </c>
    </row>
    <row r="8" spans="1:7" x14ac:dyDescent="0.35">
      <c r="B8" t="s">
        <v>16</v>
      </c>
      <c r="C8" s="22" t="s">
        <v>4</v>
      </c>
      <c r="D8" s="40">
        <v>-1.4888786147246691</v>
      </c>
      <c r="E8" s="39" t="s">
        <v>19</v>
      </c>
      <c r="F8" s="22" t="s">
        <v>20</v>
      </c>
      <c r="G8" s="40">
        <v>4.3470000000000002E-2</v>
      </c>
    </row>
    <row r="9" spans="1:7" x14ac:dyDescent="0.35">
      <c r="B9" t="s">
        <v>17</v>
      </c>
      <c r="C9" s="22" t="s">
        <v>4</v>
      </c>
      <c r="D9" s="40">
        <v>-1.06296916614032</v>
      </c>
      <c r="E9" s="39" t="s">
        <v>21</v>
      </c>
      <c r="F9" s="22" t="s">
        <v>8</v>
      </c>
      <c r="G9" s="40">
        <v>3.4447999999999999E-2</v>
      </c>
    </row>
    <row r="10" spans="1:7" x14ac:dyDescent="0.35">
      <c r="B10" t="s">
        <v>18</v>
      </c>
      <c r="C10" s="22" t="s">
        <v>4</v>
      </c>
      <c r="D10" s="40">
        <v>-0.83135591206568904</v>
      </c>
      <c r="E10" s="39" t="s">
        <v>22</v>
      </c>
      <c r="F10" s="22" t="s">
        <v>23</v>
      </c>
      <c r="G10" s="40">
        <v>2.1122599999999998E-2</v>
      </c>
    </row>
    <row r="11" spans="1:7" x14ac:dyDescent="0.35">
      <c r="B11" t="s">
        <v>24</v>
      </c>
      <c r="C11" s="17" t="s">
        <v>4</v>
      </c>
      <c r="D11" s="55">
        <v>-0.85259700589836029</v>
      </c>
      <c r="E11" s="2" t="s">
        <v>25</v>
      </c>
      <c r="F11" s="17" t="s">
        <v>20</v>
      </c>
      <c r="G11" s="20">
        <v>0.1026984</v>
      </c>
    </row>
    <row r="12" spans="1:7" x14ac:dyDescent="0.35">
      <c r="A12" t="s">
        <v>26</v>
      </c>
      <c r="B12" t="s">
        <v>15</v>
      </c>
      <c r="C12" s="22" t="s">
        <v>4</v>
      </c>
      <c r="D12" s="57">
        <v>-1.7856442744828769</v>
      </c>
      <c r="E12" s="39" t="s">
        <v>27</v>
      </c>
      <c r="F12" s="22" t="s">
        <v>20</v>
      </c>
      <c r="G12" s="31">
        <v>0.1117452</v>
      </c>
    </row>
    <row r="13" spans="1:7" x14ac:dyDescent="0.35">
      <c r="B13" t="s">
        <v>16</v>
      </c>
      <c r="C13" s="17" t="s">
        <v>4</v>
      </c>
      <c r="D13" s="55">
        <v>-1.7856442744828769</v>
      </c>
      <c r="E13" s="2" t="s">
        <v>27</v>
      </c>
      <c r="F13" s="17" t="s">
        <v>20</v>
      </c>
      <c r="G13" s="20">
        <v>9.0196100000000001E-2</v>
      </c>
    </row>
    <row r="14" spans="1:7" x14ac:dyDescent="0.35">
      <c r="B14" t="s">
        <v>18</v>
      </c>
      <c r="C14" s="22" t="s">
        <v>4</v>
      </c>
      <c r="D14" s="57">
        <v>-1.7856442744828769</v>
      </c>
      <c r="E14" s="39" t="s">
        <v>27</v>
      </c>
      <c r="F14" s="22" t="s">
        <v>20</v>
      </c>
      <c r="G14" s="31">
        <v>6.0607300000000003E-2</v>
      </c>
    </row>
    <row r="15" spans="1:7" x14ac:dyDescent="0.35">
      <c r="A15" t="s">
        <v>28</v>
      </c>
      <c r="B15" t="s">
        <v>15</v>
      </c>
      <c r="C15" s="22" t="s">
        <v>4</v>
      </c>
      <c r="D15" s="57">
        <v>0.18921529147024785</v>
      </c>
      <c r="E15" s="39" t="s">
        <v>29</v>
      </c>
      <c r="F15" s="22" t="s">
        <v>30</v>
      </c>
      <c r="G15" s="31">
        <v>0</v>
      </c>
    </row>
    <row r="16" spans="1:7" x14ac:dyDescent="0.35">
      <c r="B16" t="s">
        <v>16</v>
      </c>
      <c r="C16" s="17" t="s">
        <v>4</v>
      </c>
      <c r="D16" s="55">
        <v>0.50808993343535747</v>
      </c>
      <c r="E16" s="2" t="s">
        <v>31</v>
      </c>
      <c r="F16" s="17" t="s">
        <v>8</v>
      </c>
      <c r="G16" s="20">
        <v>3.6487800000000001E-2</v>
      </c>
    </row>
    <row r="17" spans="1:7" x14ac:dyDescent="0.35">
      <c r="B17" t="s">
        <v>17</v>
      </c>
      <c r="C17" s="22" t="s">
        <v>4</v>
      </c>
      <c r="D17" s="57">
        <v>0.71802276603925463</v>
      </c>
      <c r="E17" s="39" t="s">
        <v>32</v>
      </c>
      <c r="F17" s="22" t="s">
        <v>20</v>
      </c>
      <c r="G17" s="31">
        <v>0.1115178</v>
      </c>
    </row>
    <row r="18" spans="1:7" x14ac:dyDescent="0.35">
      <c r="B18" t="s">
        <v>18</v>
      </c>
      <c r="C18" s="22" t="s">
        <v>4</v>
      </c>
      <c r="D18" s="58">
        <v>1.2579376757510232</v>
      </c>
      <c r="E18" s="47" t="s">
        <v>33</v>
      </c>
      <c r="F18" s="22" t="s">
        <v>20</v>
      </c>
      <c r="G18" s="31">
        <v>0.13515340000000001</v>
      </c>
    </row>
    <row r="19" spans="1:7" x14ac:dyDescent="0.35">
      <c r="B19" t="s">
        <v>24</v>
      </c>
      <c r="C19" s="22" t="s">
        <v>4</v>
      </c>
      <c r="D19" s="58">
        <v>1.5362959621770784</v>
      </c>
      <c r="E19" s="47" t="s">
        <v>34</v>
      </c>
      <c r="F19" s="22" t="s">
        <v>20</v>
      </c>
      <c r="G19" s="31">
        <v>0.21290709999999999</v>
      </c>
    </row>
    <row r="20" spans="1:7" x14ac:dyDescent="0.35">
      <c r="A20" t="s">
        <v>40</v>
      </c>
      <c r="B20" t="s">
        <v>15</v>
      </c>
      <c r="C20" s="13" t="s">
        <v>4</v>
      </c>
      <c r="D20" s="3">
        <v>1.655</v>
      </c>
      <c r="E20" s="15" t="s">
        <v>47</v>
      </c>
      <c r="F20" s="13" t="s">
        <v>48</v>
      </c>
      <c r="G20" s="13">
        <v>3.6656800000000003E-2</v>
      </c>
    </row>
    <row r="21" spans="1:7" x14ac:dyDescent="0.35">
      <c r="B21" t="s">
        <v>16</v>
      </c>
      <c r="C21" s="13" t="s">
        <v>4</v>
      </c>
      <c r="D21" s="3">
        <v>1.649</v>
      </c>
      <c r="E21" s="15" t="s">
        <v>49</v>
      </c>
      <c r="F21" s="13" t="s">
        <v>48</v>
      </c>
      <c r="G21" s="13">
        <v>4.0984E-2</v>
      </c>
    </row>
    <row r="22" spans="1:7" x14ac:dyDescent="0.35">
      <c r="B22" t="s">
        <v>17</v>
      </c>
      <c r="C22" s="13" t="s">
        <v>4</v>
      </c>
      <c r="D22" s="3">
        <v>1.6439999999999999</v>
      </c>
      <c r="E22" s="15" t="s">
        <v>50</v>
      </c>
      <c r="F22" s="13" t="s">
        <v>48</v>
      </c>
      <c r="G22" s="13">
        <v>3.9545900000000002E-2</v>
      </c>
    </row>
    <row r="23" spans="1:7" x14ac:dyDescent="0.35">
      <c r="B23" t="s">
        <v>18</v>
      </c>
      <c r="C23" s="13" t="s">
        <v>4</v>
      </c>
      <c r="D23" s="3">
        <v>1.071</v>
      </c>
      <c r="E23" s="15" t="s">
        <v>51</v>
      </c>
      <c r="F23" s="13" t="s">
        <v>20</v>
      </c>
      <c r="G23" s="13">
        <v>0.1150448</v>
      </c>
    </row>
    <row r="24" spans="1:7" x14ac:dyDescent="0.35">
      <c r="A24" t="s">
        <v>41</v>
      </c>
      <c r="B24" t="s">
        <v>15</v>
      </c>
      <c r="C24" s="13" t="s">
        <v>4</v>
      </c>
      <c r="D24" s="3">
        <v>-0.02</v>
      </c>
      <c r="E24" s="15" t="s">
        <v>52</v>
      </c>
      <c r="F24" s="13" t="s">
        <v>13</v>
      </c>
      <c r="G24" s="13">
        <v>8.94427E-2</v>
      </c>
    </row>
    <row r="25" spans="1:7" x14ac:dyDescent="0.35">
      <c r="B25" t="s">
        <v>16</v>
      </c>
      <c r="C25" s="13" t="s">
        <v>4</v>
      </c>
      <c r="D25" s="3">
        <v>0.115</v>
      </c>
      <c r="E25" s="15" t="s">
        <v>53</v>
      </c>
      <c r="F25" s="49" t="s">
        <v>13</v>
      </c>
      <c r="G25" s="50">
        <v>7.6072600000000004E-2</v>
      </c>
    </row>
    <row r="26" spans="1:7" x14ac:dyDescent="0.35">
      <c r="B26" t="s">
        <v>17</v>
      </c>
      <c r="C26" s="13" t="s">
        <v>4</v>
      </c>
      <c r="D26" s="3">
        <v>0.13</v>
      </c>
      <c r="E26" s="15" t="s">
        <v>54</v>
      </c>
      <c r="F26" s="49" t="s">
        <v>13</v>
      </c>
      <c r="G26" s="50">
        <v>6.7039899999999999E-2</v>
      </c>
    </row>
    <row r="27" spans="1:7" x14ac:dyDescent="0.35">
      <c r="B27" t="s">
        <v>18</v>
      </c>
      <c r="C27" s="13" t="s">
        <v>4</v>
      </c>
      <c r="D27" s="3">
        <v>9.2999999999999999E-2</v>
      </c>
      <c r="E27" s="15" t="s">
        <v>55</v>
      </c>
      <c r="F27" s="49" t="s">
        <v>13</v>
      </c>
      <c r="G27" s="50">
        <v>6.6966499999999998E-2</v>
      </c>
    </row>
    <row r="28" spans="1:7" x14ac:dyDescent="0.35">
      <c r="A28" t="s">
        <v>42</v>
      </c>
      <c r="B28" t="s">
        <v>15</v>
      </c>
      <c r="C28" s="13" t="s">
        <v>4</v>
      </c>
      <c r="D28" s="3">
        <v>-0.03</v>
      </c>
      <c r="E28" s="15" t="s">
        <v>56</v>
      </c>
      <c r="F28" s="36" t="s">
        <v>57</v>
      </c>
      <c r="G28" s="50">
        <v>2.4437899999999999E-2</v>
      </c>
    </row>
    <row r="29" spans="1:7" x14ac:dyDescent="0.35">
      <c r="B29" t="s">
        <v>16</v>
      </c>
      <c r="C29" s="13" t="s">
        <v>4</v>
      </c>
      <c r="D29" s="3">
        <v>-0.73699999999999999</v>
      </c>
      <c r="E29" s="15" t="s">
        <v>58</v>
      </c>
      <c r="F29" s="49" t="s">
        <v>8</v>
      </c>
      <c r="G29" s="50">
        <v>9.5826599999999998E-2</v>
      </c>
    </row>
    <row r="30" spans="1:7" x14ac:dyDescent="0.35">
      <c r="B30" t="s">
        <v>17</v>
      </c>
      <c r="C30" s="13" t="s">
        <v>4</v>
      </c>
      <c r="D30" s="3">
        <v>-0.88800000000000001</v>
      </c>
      <c r="E30" s="49" t="s">
        <v>59</v>
      </c>
      <c r="F30" s="49" t="s">
        <v>8</v>
      </c>
      <c r="G30" s="50">
        <v>9.2819100000000002E-2</v>
      </c>
    </row>
    <row r="31" spans="1:7" x14ac:dyDescent="0.35">
      <c r="B31" t="s">
        <v>18</v>
      </c>
      <c r="C31" s="13" t="s">
        <v>4</v>
      </c>
      <c r="D31" s="3">
        <v>-0.9</v>
      </c>
      <c r="E31" s="49" t="s">
        <v>60</v>
      </c>
      <c r="F31" s="49" t="s">
        <v>8</v>
      </c>
      <c r="G31" s="50">
        <v>8.5958599999999996E-2</v>
      </c>
    </row>
    <row r="32" spans="1:7" x14ac:dyDescent="0.35">
      <c r="A32" t="s">
        <v>43</v>
      </c>
      <c r="B32" t="s">
        <v>15</v>
      </c>
      <c r="C32" s="13" t="s">
        <v>4</v>
      </c>
      <c r="D32" s="3">
        <v>-0.54800000000000004</v>
      </c>
      <c r="E32" s="49" t="s">
        <v>61</v>
      </c>
      <c r="F32" s="49" t="s">
        <v>30</v>
      </c>
      <c r="G32" s="50">
        <v>0</v>
      </c>
    </row>
    <row r="33" spans="1:10" x14ac:dyDescent="0.35">
      <c r="B33" t="s">
        <v>16</v>
      </c>
      <c r="C33" s="13" t="s">
        <v>4</v>
      </c>
      <c r="D33" s="3">
        <v>-0.6</v>
      </c>
      <c r="E33" s="49" t="s">
        <v>62</v>
      </c>
      <c r="F33" s="49" t="s">
        <v>13</v>
      </c>
      <c r="G33" s="50">
        <v>7.9855499999999996E-2</v>
      </c>
    </row>
    <row r="34" spans="1:10" x14ac:dyDescent="0.35">
      <c r="B34" t="s">
        <v>17</v>
      </c>
      <c r="C34" s="13" t="s">
        <v>4</v>
      </c>
      <c r="D34" s="3">
        <v>-0.40400000000000003</v>
      </c>
      <c r="E34" s="49" t="s">
        <v>63</v>
      </c>
      <c r="F34" s="49" t="s">
        <v>13</v>
      </c>
      <c r="G34" s="50">
        <v>0.1095931</v>
      </c>
    </row>
    <row r="35" spans="1:10" x14ac:dyDescent="0.35">
      <c r="B35" t="s">
        <v>18</v>
      </c>
      <c r="C35" s="13" t="s">
        <v>4</v>
      </c>
      <c r="D35" s="3">
        <v>-0.37</v>
      </c>
      <c r="E35" s="49" t="s">
        <v>64</v>
      </c>
      <c r="F35" s="49" t="s">
        <v>13</v>
      </c>
      <c r="G35" s="50">
        <v>0.1169109</v>
      </c>
    </row>
    <row r="36" spans="1:10" x14ac:dyDescent="0.35">
      <c r="A36" t="s">
        <v>44</v>
      </c>
      <c r="B36" t="s">
        <v>15</v>
      </c>
      <c r="C36" s="13" t="s">
        <v>4</v>
      </c>
      <c r="D36" s="3">
        <v>0.10100000000000001</v>
      </c>
      <c r="E36" s="15" t="s">
        <v>65</v>
      </c>
      <c r="F36" s="49" t="s">
        <v>30</v>
      </c>
      <c r="G36" s="50">
        <v>0</v>
      </c>
    </row>
    <row r="37" spans="1:10" x14ac:dyDescent="0.35">
      <c r="B37" t="s">
        <v>16</v>
      </c>
      <c r="C37" s="13" t="s">
        <v>4</v>
      </c>
      <c r="D37" s="3">
        <v>0.221</v>
      </c>
      <c r="E37" s="15" t="s">
        <v>66</v>
      </c>
      <c r="F37" s="49" t="s">
        <v>20</v>
      </c>
      <c r="G37" s="50">
        <v>9.5826599999999998E-2</v>
      </c>
    </row>
    <row r="38" spans="1:10" x14ac:dyDescent="0.35">
      <c r="B38" t="s">
        <v>17</v>
      </c>
      <c r="C38" s="13" t="s">
        <v>4</v>
      </c>
      <c r="D38" s="3">
        <v>0.32300000000000001</v>
      </c>
      <c r="E38" s="15" t="s">
        <v>67</v>
      </c>
      <c r="F38" s="49" t="s">
        <v>20</v>
      </c>
      <c r="G38" s="50">
        <v>0.14085909999999999</v>
      </c>
    </row>
    <row r="39" spans="1:10" x14ac:dyDescent="0.35">
      <c r="B39" t="s">
        <v>18</v>
      </c>
      <c r="C39" s="13" t="s">
        <v>4</v>
      </c>
      <c r="D39" s="3">
        <v>0.36299999999999999</v>
      </c>
      <c r="E39" s="15" t="s">
        <v>68</v>
      </c>
      <c r="F39" s="49" t="s">
        <v>20</v>
      </c>
      <c r="G39" s="50">
        <v>0.17647360000000001</v>
      </c>
    </row>
    <row r="40" spans="1:10" x14ac:dyDescent="0.35">
      <c r="A40" t="s">
        <v>45</v>
      </c>
      <c r="B40" t="s">
        <v>15</v>
      </c>
      <c r="C40" s="13" t="s">
        <v>4</v>
      </c>
      <c r="D40" s="3">
        <v>0.67200000000000004</v>
      </c>
      <c r="E40" s="15" t="s">
        <v>69</v>
      </c>
      <c r="F40" s="49" t="s">
        <v>30</v>
      </c>
      <c r="G40" s="50">
        <v>0</v>
      </c>
    </row>
    <row r="41" spans="1:10" x14ac:dyDescent="0.35">
      <c r="B41" t="s">
        <v>16</v>
      </c>
      <c r="C41" s="13" t="s">
        <v>4</v>
      </c>
      <c r="D41" s="3">
        <v>0.88700000000000001</v>
      </c>
      <c r="E41" s="15" t="s">
        <v>70</v>
      </c>
      <c r="F41" s="49" t="s">
        <v>13</v>
      </c>
      <c r="G41" s="50">
        <v>7.5292300000000006E-2</v>
      </c>
    </row>
    <row r="42" spans="1:10" x14ac:dyDescent="0.35">
      <c r="B42" t="s">
        <v>17</v>
      </c>
      <c r="C42" s="13" t="s">
        <v>4</v>
      </c>
      <c r="D42" s="3">
        <v>1.534</v>
      </c>
      <c r="E42" s="49" t="s">
        <v>71</v>
      </c>
      <c r="F42" s="49" t="s">
        <v>13</v>
      </c>
      <c r="G42" s="50">
        <v>0.19045290000000001</v>
      </c>
    </row>
    <row r="43" spans="1:10" x14ac:dyDescent="0.35">
      <c r="B43" t="s">
        <v>18</v>
      </c>
      <c r="C43" s="22" t="s">
        <v>4</v>
      </c>
      <c r="D43" s="55">
        <v>2.0765035605101616</v>
      </c>
      <c r="E43" s="2" t="s">
        <v>165</v>
      </c>
      <c r="F43" s="1" t="s">
        <v>13</v>
      </c>
      <c r="G43" s="1">
        <v>0.20601179999999999</v>
      </c>
      <c r="J43" s="1"/>
    </row>
    <row r="44" spans="1:10" x14ac:dyDescent="0.35">
      <c r="A44" t="s">
        <v>193</v>
      </c>
      <c r="B44" t="s">
        <v>15</v>
      </c>
      <c r="C44" s="13" t="s">
        <v>4</v>
      </c>
      <c r="D44" s="55">
        <v>2.0206197028465738</v>
      </c>
      <c r="E44" s="2" t="s">
        <v>167</v>
      </c>
      <c r="F44" s="1" t="s">
        <v>30</v>
      </c>
      <c r="G44" s="1">
        <v>0</v>
      </c>
    </row>
    <row r="45" spans="1:10" x14ac:dyDescent="0.35">
      <c r="B45" t="s">
        <v>16</v>
      </c>
      <c r="C45" s="13" t="s">
        <v>4</v>
      </c>
      <c r="D45" s="55">
        <v>2.4140195022504258</v>
      </c>
      <c r="E45" s="2" t="s">
        <v>168</v>
      </c>
      <c r="F45" s="1" t="s">
        <v>20</v>
      </c>
      <c r="G45" s="1">
        <v>3.4002999999999999E-2</v>
      </c>
    </row>
    <row r="46" spans="1:10" x14ac:dyDescent="0.35">
      <c r="B46" t="s">
        <v>17</v>
      </c>
      <c r="C46" s="13" t="s">
        <v>4</v>
      </c>
      <c r="D46" s="55">
        <v>2.4141461216827196</v>
      </c>
      <c r="E46" s="2" t="s">
        <v>172</v>
      </c>
      <c r="F46" s="1" t="s">
        <v>8</v>
      </c>
      <c r="G46" s="1">
        <v>6.59748E-2</v>
      </c>
    </row>
    <row r="47" spans="1:10" x14ac:dyDescent="0.35">
      <c r="B47" t="s">
        <v>18</v>
      </c>
      <c r="C47" s="13" t="s">
        <v>4</v>
      </c>
      <c r="D47" s="55">
        <v>2.288063549742958</v>
      </c>
      <c r="E47" s="2" t="s">
        <v>173</v>
      </c>
      <c r="F47" s="1" t="s">
        <v>13</v>
      </c>
      <c r="G47" s="1">
        <v>9.0376600000000001E-2</v>
      </c>
    </row>
    <row r="48" spans="1:10" x14ac:dyDescent="0.35">
      <c r="A48" t="s">
        <v>178</v>
      </c>
      <c r="B48" t="s">
        <v>15</v>
      </c>
      <c r="C48" s="22" t="s">
        <v>4</v>
      </c>
      <c r="D48" s="55">
        <v>0.16620338812025182</v>
      </c>
      <c r="E48" s="2" t="s">
        <v>179</v>
      </c>
      <c r="F48" s="1" t="s">
        <v>13</v>
      </c>
      <c r="G48" s="1">
        <v>5.2486400000000002E-2</v>
      </c>
    </row>
    <row r="49" spans="1:7" x14ac:dyDescent="0.35">
      <c r="B49" t="s">
        <v>16</v>
      </c>
      <c r="C49" s="22" t="s">
        <v>4</v>
      </c>
      <c r="D49" s="56">
        <v>-0.74616058696791754</v>
      </c>
      <c r="E49" s="53" t="s">
        <v>180</v>
      </c>
      <c r="F49" s="1" t="s">
        <v>20</v>
      </c>
      <c r="G49" s="1">
        <v>6.3367699999999999E-2</v>
      </c>
    </row>
    <row r="50" spans="1:7" x14ac:dyDescent="0.35">
      <c r="B50" t="s">
        <v>17</v>
      </c>
      <c r="C50" s="22" t="s">
        <v>4</v>
      </c>
      <c r="D50" s="56">
        <v>-1.6</v>
      </c>
      <c r="E50" s="54" t="s">
        <v>181</v>
      </c>
      <c r="F50" s="1" t="s">
        <v>20</v>
      </c>
      <c r="G50" s="43">
        <v>0.20149017494232899</v>
      </c>
    </row>
    <row r="51" spans="1:7" x14ac:dyDescent="0.35">
      <c r="B51" t="s">
        <v>18</v>
      </c>
      <c r="C51" s="22" t="s">
        <v>4</v>
      </c>
      <c r="D51" s="56">
        <v>-2.1372878631357821</v>
      </c>
      <c r="E51" s="54" t="s">
        <v>182</v>
      </c>
      <c r="F51" s="1" t="s">
        <v>20</v>
      </c>
      <c r="G51" s="1">
        <v>0.24344209425331081</v>
      </c>
    </row>
    <row r="52" spans="1:7" x14ac:dyDescent="0.35">
      <c r="A52" t="s">
        <v>177</v>
      </c>
      <c r="B52" t="s">
        <v>15</v>
      </c>
      <c r="C52" s="22" t="s">
        <v>4</v>
      </c>
      <c r="D52" s="56">
        <v>-2.6936352728428972</v>
      </c>
      <c r="E52" s="54" t="s">
        <v>183</v>
      </c>
      <c r="F52" s="1" t="s">
        <v>75</v>
      </c>
      <c r="G52" s="1">
        <v>4.7217461853893632E-2</v>
      </c>
    </row>
    <row r="53" spans="1:7" x14ac:dyDescent="0.35">
      <c r="B53" t="s">
        <v>16</v>
      </c>
      <c r="C53" s="22" t="s">
        <v>4</v>
      </c>
      <c r="D53" s="56">
        <v>-2.3277733482519238</v>
      </c>
      <c r="E53" s="54" t="s">
        <v>184</v>
      </c>
      <c r="F53" s="1" t="s">
        <v>75</v>
      </c>
      <c r="G53" s="1">
        <v>3.1829895578303527E-2</v>
      </c>
    </row>
    <row r="54" spans="1:7" x14ac:dyDescent="0.35">
      <c r="B54" t="s">
        <v>17</v>
      </c>
      <c r="C54" s="22" t="s">
        <v>4</v>
      </c>
      <c r="D54" s="56">
        <v>-1.9621138080538429</v>
      </c>
      <c r="E54" s="54" t="s">
        <v>185</v>
      </c>
      <c r="F54" s="1" t="s">
        <v>20</v>
      </c>
      <c r="G54" s="43">
        <v>6.4221647467477896E-2</v>
      </c>
    </row>
    <row r="56" spans="1:7" ht="41.25" customHeight="1" x14ac:dyDescent="0.35">
      <c r="A56" s="61" t="s">
        <v>193</v>
      </c>
      <c r="B56" s="63">
        <v>1</v>
      </c>
      <c r="C56" s="59" t="s">
        <v>4</v>
      </c>
      <c r="D56" s="60">
        <v>2.0206197028465738</v>
      </c>
      <c r="E56" s="62" t="s">
        <v>194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B216-0600-4107-AF85-D8F48DDEA863}">
  <dimension ref="A1:CD92"/>
  <sheetViews>
    <sheetView workbookViewId="0">
      <pane ySplit="1" topLeftCell="A20" activePane="bottomLeft" state="frozen"/>
      <selection pane="bottomLeft" activeCell="M78" sqref="M78"/>
    </sheetView>
  </sheetViews>
  <sheetFormatPr defaultRowHeight="14.5" x14ac:dyDescent="0.35"/>
  <cols>
    <col min="1" max="1" width="13.7265625" customWidth="1"/>
    <col min="4" max="4" width="15.26953125" customWidth="1"/>
    <col min="5" max="6" width="10.453125" customWidth="1"/>
    <col min="8" max="8" width="10.26953125" customWidth="1"/>
    <col min="12" max="12" width="13.26953125" customWidth="1"/>
  </cols>
  <sheetData>
    <row r="1" spans="1:18" ht="40.5" customHeight="1" x14ac:dyDescent="0.35">
      <c r="A1" s="80" t="s">
        <v>37</v>
      </c>
      <c r="B1" s="81" t="s">
        <v>36</v>
      </c>
      <c r="C1" s="82" t="s">
        <v>261</v>
      </c>
      <c r="D1" s="82" t="s">
        <v>262</v>
      </c>
      <c r="E1" s="82" t="s">
        <v>263</v>
      </c>
      <c r="F1" s="82" t="s">
        <v>266</v>
      </c>
      <c r="G1" s="82" t="s">
        <v>264</v>
      </c>
      <c r="H1" s="82" t="s">
        <v>267</v>
      </c>
      <c r="I1" s="82" t="s">
        <v>265</v>
      </c>
      <c r="L1" s="82" t="s">
        <v>266</v>
      </c>
    </row>
    <row r="2" spans="1:18" x14ac:dyDescent="0.35">
      <c r="A2" t="s">
        <v>0</v>
      </c>
      <c r="B2" t="s">
        <v>15</v>
      </c>
      <c r="C2" s="4" t="s">
        <v>268</v>
      </c>
      <c r="D2" s="6" t="s">
        <v>269</v>
      </c>
      <c r="E2" s="6" t="s">
        <v>270</v>
      </c>
      <c r="F2" s="6" t="s">
        <v>271</v>
      </c>
      <c r="G2" s="6" t="s">
        <v>272</v>
      </c>
      <c r="H2" s="16" t="s">
        <v>273</v>
      </c>
      <c r="I2" s="16" t="s">
        <v>274</v>
      </c>
      <c r="L2" s="6" t="s">
        <v>271</v>
      </c>
      <c r="M2" s="15" t="s">
        <v>275</v>
      </c>
      <c r="P2" t="s">
        <v>13</v>
      </c>
      <c r="Q2" s="6" t="s">
        <v>276</v>
      </c>
    </row>
    <row r="3" spans="1:18" x14ac:dyDescent="0.35">
      <c r="B3" t="s">
        <v>16</v>
      </c>
      <c r="C3" s="4" t="s">
        <v>277</v>
      </c>
      <c r="D3" s="16" t="s">
        <v>278</v>
      </c>
      <c r="E3" s="16" t="s">
        <v>279</v>
      </c>
      <c r="F3" s="6" t="s">
        <v>280</v>
      </c>
      <c r="G3" s="16" t="s">
        <v>281</v>
      </c>
      <c r="H3" s="16" t="s">
        <v>282</v>
      </c>
      <c r="I3" s="16" t="s">
        <v>283</v>
      </c>
      <c r="L3" s="6" t="s">
        <v>280</v>
      </c>
      <c r="M3" s="15" t="s">
        <v>284</v>
      </c>
      <c r="P3" t="s">
        <v>13</v>
      </c>
      <c r="Q3" s="6" t="s">
        <v>285</v>
      </c>
      <c r="R3" s="84" t="s">
        <v>286</v>
      </c>
    </row>
    <row r="4" spans="1:18" x14ac:dyDescent="0.35">
      <c r="A4" t="s">
        <v>9</v>
      </c>
      <c r="B4" t="s">
        <v>17</v>
      </c>
      <c r="C4" s="4" t="s">
        <v>287</v>
      </c>
      <c r="D4" s="16" t="s">
        <v>288</v>
      </c>
      <c r="E4" s="16" t="s">
        <v>289</v>
      </c>
      <c r="F4" s="6" t="s">
        <v>290</v>
      </c>
      <c r="G4" s="16" t="s">
        <v>291</v>
      </c>
      <c r="H4" s="16" t="s">
        <v>292</v>
      </c>
      <c r="I4" s="16" t="s">
        <v>293</v>
      </c>
      <c r="L4" s="6" t="s">
        <v>290</v>
      </c>
      <c r="M4" s="15" t="s">
        <v>294</v>
      </c>
      <c r="P4" t="s">
        <v>8</v>
      </c>
      <c r="Q4" s="6" t="s">
        <v>295</v>
      </c>
    </row>
    <row r="5" spans="1:18" x14ac:dyDescent="0.35">
      <c r="B5" t="s">
        <v>18</v>
      </c>
      <c r="C5" s="4" t="s">
        <v>296</v>
      </c>
      <c r="D5" s="16" t="s">
        <v>297</v>
      </c>
      <c r="E5" s="16" t="s">
        <v>298</v>
      </c>
      <c r="F5" s="6" t="s">
        <v>299</v>
      </c>
      <c r="G5" s="16" t="s">
        <v>282</v>
      </c>
      <c r="H5" s="16" t="s">
        <v>292</v>
      </c>
      <c r="I5" s="16" t="s">
        <v>300</v>
      </c>
      <c r="L5" s="6" t="s">
        <v>299</v>
      </c>
      <c r="M5" s="15" t="s">
        <v>301</v>
      </c>
      <c r="P5" t="s">
        <v>8</v>
      </c>
      <c r="Q5" s="6" t="s">
        <v>302</v>
      </c>
    </row>
    <row r="6" spans="1:18" x14ac:dyDescent="0.35">
      <c r="A6" t="s">
        <v>14</v>
      </c>
      <c r="B6" t="s">
        <v>15</v>
      </c>
      <c r="C6" s="4" t="s">
        <v>303</v>
      </c>
      <c r="D6" s="16" t="s">
        <v>304</v>
      </c>
      <c r="E6" s="16" t="s">
        <v>305</v>
      </c>
      <c r="F6" s="6" t="s">
        <v>306</v>
      </c>
      <c r="G6" s="16" t="s">
        <v>307</v>
      </c>
      <c r="H6" s="16" t="s">
        <v>308</v>
      </c>
      <c r="I6" s="16" t="s">
        <v>309</v>
      </c>
      <c r="L6" s="6" t="s">
        <v>306</v>
      </c>
      <c r="M6" s="15" t="s">
        <v>310</v>
      </c>
      <c r="P6" t="s">
        <v>13</v>
      </c>
      <c r="Q6" s="6" t="s">
        <v>311</v>
      </c>
    </row>
    <row r="7" spans="1:18" x14ac:dyDescent="0.35">
      <c r="B7" t="s">
        <v>16</v>
      </c>
      <c r="C7" s="4" t="s">
        <v>312</v>
      </c>
      <c r="D7" s="16" t="s">
        <v>313</v>
      </c>
      <c r="E7" s="16" t="s">
        <v>314</v>
      </c>
      <c r="F7" s="6" t="s">
        <v>312</v>
      </c>
      <c r="G7" s="16" t="s">
        <v>315</v>
      </c>
      <c r="H7" s="16" t="s">
        <v>316</v>
      </c>
      <c r="I7" s="16" t="s">
        <v>317</v>
      </c>
      <c r="L7" s="6" t="s">
        <v>312</v>
      </c>
      <c r="M7" s="15" t="s">
        <v>318</v>
      </c>
      <c r="P7" t="s">
        <v>13</v>
      </c>
      <c r="Q7" s="6" t="s">
        <v>319</v>
      </c>
    </row>
    <row r="8" spans="1:18" x14ac:dyDescent="0.35">
      <c r="B8" t="s">
        <v>17</v>
      </c>
      <c r="C8" s="4" t="s">
        <v>290</v>
      </c>
      <c r="D8" s="16" t="s">
        <v>320</v>
      </c>
      <c r="E8" s="16" t="s">
        <v>321</v>
      </c>
      <c r="F8" s="6" t="s">
        <v>322</v>
      </c>
      <c r="G8" s="16" t="s">
        <v>323</v>
      </c>
      <c r="H8" s="16" t="s">
        <v>324</v>
      </c>
      <c r="I8" s="16" t="s">
        <v>273</v>
      </c>
      <c r="L8" s="6" t="s">
        <v>322</v>
      </c>
      <c r="M8" s="15" t="s">
        <v>325</v>
      </c>
      <c r="P8" t="s">
        <v>23</v>
      </c>
      <c r="Q8" s="6" t="s">
        <v>326</v>
      </c>
    </row>
    <row r="9" spans="1:18" x14ac:dyDescent="0.35">
      <c r="B9" t="s">
        <v>18</v>
      </c>
      <c r="C9" s="4" t="s">
        <v>327</v>
      </c>
      <c r="D9" s="16" t="s">
        <v>328</v>
      </c>
      <c r="E9" s="16" t="s">
        <v>329</v>
      </c>
      <c r="F9" s="6" t="s">
        <v>330</v>
      </c>
      <c r="G9" s="16" t="s">
        <v>290</v>
      </c>
      <c r="H9" s="16" t="s">
        <v>331</v>
      </c>
      <c r="I9" s="16" t="s">
        <v>332</v>
      </c>
      <c r="L9" s="6" t="s">
        <v>330</v>
      </c>
      <c r="M9" s="15" t="s">
        <v>333</v>
      </c>
      <c r="P9" t="s">
        <v>13</v>
      </c>
      <c r="Q9" s="6" t="s">
        <v>319</v>
      </c>
    </row>
    <row r="10" spans="1:18" x14ac:dyDescent="0.35">
      <c r="B10" t="s">
        <v>24</v>
      </c>
      <c r="C10" s="4" t="s">
        <v>334</v>
      </c>
      <c r="D10" s="85">
        <v>1033</v>
      </c>
      <c r="E10" s="16" t="s">
        <v>335</v>
      </c>
      <c r="F10" s="6" t="s">
        <v>336</v>
      </c>
      <c r="G10" s="85">
        <v>-1706</v>
      </c>
      <c r="H10" s="85">
        <v>-1706</v>
      </c>
      <c r="I10" s="16" t="s">
        <v>337</v>
      </c>
      <c r="L10" s="6" t="s">
        <v>336</v>
      </c>
      <c r="M10" s="15" t="s">
        <v>338</v>
      </c>
      <c r="P10" t="s">
        <v>20</v>
      </c>
      <c r="Q10" s="6" t="s">
        <v>339</v>
      </c>
      <c r="R10" s="86">
        <v>8415479726</v>
      </c>
    </row>
    <row r="11" spans="1:18" x14ac:dyDescent="0.35">
      <c r="A11" t="s">
        <v>26</v>
      </c>
      <c r="B11" t="s">
        <v>15</v>
      </c>
      <c r="C11" s="87">
        <v>-1786</v>
      </c>
      <c r="D11" s="85">
        <v>-3570</v>
      </c>
      <c r="E11" s="85">
        <v>-4821</v>
      </c>
      <c r="F11" s="86">
        <v>-2010</v>
      </c>
      <c r="G11" s="85">
        <v>-4929</v>
      </c>
      <c r="H11" s="85">
        <v>-5206</v>
      </c>
      <c r="I11" s="85">
        <v>-3806</v>
      </c>
      <c r="L11" s="86">
        <v>-2010</v>
      </c>
      <c r="M11" s="15" t="s">
        <v>340</v>
      </c>
      <c r="P11" t="s">
        <v>8</v>
      </c>
      <c r="Q11" s="6" t="s">
        <v>341</v>
      </c>
    </row>
    <row r="12" spans="1:18" x14ac:dyDescent="0.35">
      <c r="B12" t="s">
        <v>16</v>
      </c>
      <c r="C12" s="87">
        <v>-1786</v>
      </c>
      <c r="D12" s="85">
        <v>-3758</v>
      </c>
      <c r="E12" s="85">
        <v>-5061</v>
      </c>
      <c r="F12" s="86">
        <v>-2491</v>
      </c>
      <c r="G12" s="85">
        <v>-4917</v>
      </c>
      <c r="H12" s="85">
        <v>-5583</v>
      </c>
      <c r="I12" s="85">
        <v>-4508</v>
      </c>
      <c r="L12" s="86">
        <v>-2491</v>
      </c>
      <c r="M12" s="15" t="s">
        <v>342</v>
      </c>
      <c r="P12" t="s">
        <v>20</v>
      </c>
      <c r="Q12" s="6" t="s">
        <v>343</v>
      </c>
    </row>
    <row r="13" spans="1:18" x14ac:dyDescent="0.35">
      <c r="B13" t="s">
        <v>18</v>
      </c>
      <c r="C13" s="87">
        <v>-1786</v>
      </c>
      <c r="D13" s="85">
        <v>-3535</v>
      </c>
      <c r="E13" s="85">
        <v>-4940</v>
      </c>
      <c r="F13" s="86">
        <v>-1842</v>
      </c>
      <c r="G13" s="85">
        <v>-3822</v>
      </c>
      <c r="H13" s="85">
        <v>-5305</v>
      </c>
      <c r="I13" s="85">
        <v>-3938</v>
      </c>
      <c r="L13" s="86">
        <v>-1842</v>
      </c>
      <c r="M13" s="15" t="s">
        <v>344</v>
      </c>
      <c r="P13" t="s">
        <v>57</v>
      </c>
      <c r="Q13" s="6" t="s">
        <v>345</v>
      </c>
      <c r="R13" s="6" t="s">
        <v>346</v>
      </c>
    </row>
    <row r="14" spans="1:18" x14ac:dyDescent="0.35">
      <c r="A14" t="s">
        <v>28</v>
      </c>
      <c r="B14" t="s">
        <v>15</v>
      </c>
      <c r="C14" s="4" t="s">
        <v>347</v>
      </c>
      <c r="D14" s="16" t="s">
        <v>348</v>
      </c>
      <c r="E14" s="16" t="s">
        <v>349</v>
      </c>
      <c r="F14" s="85">
        <v>1059</v>
      </c>
      <c r="G14" s="16" t="s">
        <v>350</v>
      </c>
      <c r="H14" s="16" t="s">
        <v>351</v>
      </c>
      <c r="I14" s="85">
        <v>1517</v>
      </c>
      <c r="L14" s="86">
        <v>1059</v>
      </c>
      <c r="M14" s="15" t="s">
        <v>352</v>
      </c>
      <c r="P14" t="s">
        <v>48</v>
      </c>
      <c r="Q14" s="6" t="s">
        <v>353</v>
      </c>
    </row>
    <row r="15" spans="1:18" x14ac:dyDescent="0.35">
      <c r="B15" t="s">
        <v>16</v>
      </c>
      <c r="C15" s="4" t="s">
        <v>354</v>
      </c>
      <c r="D15" s="16" t="s">
        <v>355</v>
      </c>
      <c r="E15" s="85">
        <v>1140</v>
      </c>
      <c r="F15" s="86">
        <v>1317</v>
      </c>
      <c r="G15" s="85">
        <v>1529</v>
      </c>
      <c r="H15" s="16" t="s">
        <v>356</v>
      </c>
      <c r="I15" s="85">
        <v>1637</v>
      </c>
      <c r="L15" s="86">
        <v>1317</v>
      </c>
      <c r="M15" s="15" t="s">
        <v>357</v>
      </c>
      <c r="P15" t="s">
        <v>48</v>
      </c>
      <c r="Q15" s="6" t="s">
        <v>358</v>
      </c>
    </row>
    <row r="16" spans="1:18" x14ac:dyDescent="0.35">
      <c r="B16" t="s">
        <v>17</v>
      </c>
      <c r="C16" s="4" t="s">
        <v>359</v>
      </c>
      <c r="D16" s="16" t="s">
        <v>360</v>
      </c>
      <c r="E16" s="85">
        <v>1675</v>
      </c>
      <c r="F16" s="86">
        <v>1825</v>
      </c>
      <c r="G16" s="85">
        <v>1912</v>
      </c>
      <c r="H16" s="85">
        <v>1295</v>
      </c>
      <c r="I16" s="85">
        <v>2112</v>
      </c>
      <c r="L16" s="86">
        <v>1825</v>
      </c>
      <c r="M16" s="15" t="s">
        <v>361</v>
      </c>
      <c r="P16" t="s">
        <v>20</v>
      </c>
      <c r="Q16" s="6" t="s">
        <v>362</v>
      </c>
    </row>
    <row r="17" spans="1:17" x14ac:dyDescent="0.35">
      <c r="B17" t="s">
        <v>18</v>
      </c>
      <c r="C17" s="87">
        <v>1258</v>
      </c>
      <c r="D17" s="85">
        <v>1343</v>
      </c>
      <c r="E17" s="85">
        <v>2182</v>
      </c>
      <c r="F17" s="86">
        <v>2601</v>
      </c>
      <c r="G17" s="85">
        <v>1993</v>
      </c>
      <c r="H17" s="85">
        <v>2604</v>
      </c>
      <c r="I17" s="85">
        <v>2800</v>
      </c>
      <c r="L17" s="86">
        <v>2601</v>
      </c>
      <c r="M17" s="15" t="s">
        <v>363</v>
      </c>
      <c r="P17" t="s">
        <v>20</v>
      </c>
      <c r="Q17" s="6" t="s">
        <v>364</v>
      </c>
    </row>
    <row r="18" spans="1:17" x14ac:dyDescent="0.35">
      <c r="B18" t="s">
        <v>24</v>
      </c>
      <c r="C18" s="87">
        <v>1536</v>
      </c>
      <c r="D18" s="85">
        <v>1566</v>
      </c>
      <c r="E18" s="85">
        <v>2422</v>
      </c>
      <c r="F18" s="86">
        <v>2751</v>
      </c>
      <c r="G18" s="85">
        <v>1817</v>
      </c>
      <c r="H18" s="85">
        <v>3031</v>
      </c>
      <c r="I18" s="85">
        <v>3049</v>
      </c>
      <c r="L18" s="86">
        <v>2751</v>
      </c>
      <c r="M18" s="15" t="s">
        <v>365</v>
      </c>
      <c r="P18" t="s">
        <v>20</v>
      </c>
      <c r="Q18" s="6" t="s">
        <v>366</v>
      </c>
    </row>
    <row r="19" spans="1:17" x14ac:dyDescent="0.35">
      <c r="A19" t="s">
        <v>40</v>
      </c>
      <c r="B19" t="s">
        <v>15</v>
      </c>
      <c r="C19" s="87">
        <v>1655</v>
      </c>
      <c r="D19" s="85">
        <v>1586</v>
      </c>
      <c r="E19" s="85">
        <v>1697</v>
      </c>
      <c r="F19" s="86">
        <v>1571</v>
      </c>
      <c r="G19" s="16" t="s">
        <v>367</v>
      </c>
      <c r="H19" s="85">
        <v>2928</v>
      </c>
      <c r="I19" s="85">
        <v>1654</v>
      </c>
      <c r="L19" s="86">
        <v>1571</v>
      </c>
      <c r="M19" s="15" t="s">
        <v>368</v>
      </c>
      <c r="P19" t="s">
        <v>13</v>
      </c>
      <c r="Q19" s="6" t="s">
        <v>369</v>
      </c>
    </row>
    <row r="20" spans="1:17" x14ac:dyDescent="0.35">
      <c r="B20" t="s">
        <v>16</v>
      </c>
      <c r="C20" s="87">
        <v>1649</v>
      </c>
      <c r="D20" s="85">
        <v>1181</v>
      </c>
      <c r="E20" s="85">
        <v>1586</v>
      </c>
      <c r="F20" s="86">
        <v>1527</v>
      </c>
      <c r="G20" s="16" t="s">
        <v>370</v>
      </c>
      <c r="H20" s="85">
        <v>2936</v>
      </c>
      <c r="I20" s="85">
        <v>1361</v>
      </c>
      <c r="L20" s="86">
        <v>1527</v>
      </c>
      <c r="M20" s="15" t="s">
        <v>371</v>
      </c>
      <c r="P20" t="s">
        <v>372</v>
      </c>
      <c r="Q20" s="6" t="s">
        <v>373</v>
      </c>
    </row>
    <row r="21" spans="1:17" x14ac:dyDescent="0.35">
      <c r="B21" t="s">
        <v>17</v>
      </c>
      <c r="C21" s="87">
        <v>1644</v>
      </c>
      <c r="D21" s="16" t="s">
        <v>374</v>
      </c>
      <c r="E21" s="85">
        <v>1317</v>
      </c>
      <c r="F21" s="86">
        <v>1048</v>
      </c>
      <c r="G21" s="85">
        <v>-1013</v>
      </c>
      <c r="H21" s="85">
        <v>2812</v>
      </c>
      <c r="I21" s="85">
        <v>1126</v>
      </c>
      <c r="L21" s="86">
        <v>1048</v>
      </c>
      <c r="M21" s="15" t="s">
        <v>375</v>
      </c>
      <c r="P21" t="s">
        <v>20</v>
      </c>
      <c r="Q21" s="6" t="s">
        <v>376</v>
      </c>
    </row>
    <row r="22" spans="1:17" x14ac:dyDescent="0.35">
      <c r="B22" t="s">
        <v>18</v>
      </c>
      <c r="C22" s="87">
        <v>1071</v>
      </c>
      <c r="D22" s="16" t="s">
        <v>377</v>
      </c>
      <c r="E22" s="16" t="s">
        <v>378</v>
      </c>
      <c r="F22" s="6" t="s">
        <v>379</v>
      </c>
      <c r="G22" s="16" t="s">
        <v>380</v>
      </c>
      <c r="H22" s="85">
        <v>1784</v>
      </c>
      <c r="I22" s="16" t="s">
        <v>381</v>
      </c>
      <c r="L22" s="6" t="s">
        <v>379</v>
      </c>
      <c r="M22" s="15" t="s">
        <v>382</v>
      </c>
      <c r="P22" t="s">
        <v>20</v>
      </c>
      <c r="Q22" s="6" t="s">
        <v>383</v>
      </c>
    </row>
    <row r="23" spans="1:17" x14ac:dyDescent="0.35">
      <c r="A23" t="s">
        <v>41</v>
      </c>
      <c r="B23" t="s">
        <v>15</v>
      </c>
      <c r="C23" s="4" t="s">
        <v>384</v>
      </c>
      <c r="D23" s="85">
        <v>1199</v>
      </c>
      <c r="E23" s="16" t="s">
        <v>385</v>
      </c>
      <c r="F23" s="6" t="s">
        <v>386</v>
      </c>
      <c r="G23" s="16" t="s">
        <v>387</v>
      </c>
      <c r="H23" s="16" t="s">
        <v>388</v>
      </c>
      <c r="I23" s="16" t="s">
        <v>389</v>
      </c>
      <c r="L23" s="6" t="s">
        <v>386</v>
      </c>
      <c r="M23" s="15" t="s">
        <v>390</v>
      </c>
      <c r="P23" t="s">
        <v>8</v>
      </c>
      <c r="Q23" s="6" t="s">
        <v>391</v>
      </c>
    </row>
    <row r="24" spans="1:17" x14ac:dyDescent="0.35">
      <c r="B24" t="s">
        <v>16</v>
      </c>
      <c r="C24" s="4" t="s">
        <v>392</v>
      </c>
      <c r="D24" s="16" t="s">
        <v>393</v>
      </c>
      <c r="E24" s="16" t="s">
        <v>394</v>
      </c>
      <c r="F24" s="6" t="s">
        <v>395</v>
      </c>
      <c r="G24" s="16" t="s">
        <v>396</v>
      </c>
      <c r="H24" s="16" t="s">
        <v>397</v>
      </c>
      <c r="I24" s="16" t="s">
        <v>398</v>
      </c>
      <c r="L24" s="6" t="s">
        <v>395</v>
      </c>
      <c r="M24" s="15" t="s">
        <v>399</v>
      </c>
      <c r="P24" t="s">
        <v>13</v>
      </c>
      <c r="Q24" s="6" t="s">
        <v>400</v>
      </c>
    </row>
    <row r="25" spans="1:17" x14ac:dyDescent="0.35">
      <c r="B25" t="s">
        <v>17</v>
      </c>
      <c r="C25" s="4" t="s">
        <v>401</v>
      </c>
      <c r="D25" s="16" t="s">
        <v>402</v>
      </c>
      <c r="E25" s="16" t="s">
        <v>403</v>
      </c>
      <c r="F25" s="6" t="s">
        <v>404</v>
      </c>
      <c r="G25" s="16" t="s">
        <v>405</v>
      </c>
      <c r="H25" s="16" t="s">
        <v>406</v>
      </c>
      <c r="I25" s="16" t="s">
        <v>407</v>
      </c>
      <c r="L25" s="6" t="s">
        <v>404</v>
      </c>
      <c r="M25" s="15" t="s">
        <v>408</v>
      </c>
      <c r="P25" t="s">
        <v>8</v>
      </c>
      <c r="Q25" s="6" t="s">
        <v>409</v>
      </c>
    </row>
    <row r="26" spans="1:17" x14ac:dyDescent="0.35">
      <c r="B26" t="s">
        <v>18</v>
      </c>
      <c r="C26" s="4" t="s">
        <v>410</v>
      </c>
      <c r="D26" s="16" t="s">
        <v>411</v>
      </c>
      <c r="E26" s="16" t="s">
        <v>412</v>
      </c>
      <c r="F26" s="6" t="s">
        <v>413</v>
      </c>
      <c r="G26" s="85">
        <v>-1282</v>
      </c>
      <c r="H26" s="16" t="s">
        <v>414</v>
      </c>
      <c r="I26" s="16" t="s">
        <v>415</v>
      </c>
      <c r="L26" s="6" t="s">
        <v>413</v>
      </c>
      <c r="M26" s="15" t="s">
        <v>416</v>
      </c>
      <c r="P26" t="s">
        <v>20</v>
      </c>
      <c r="Q26" s="6" t="s">
        <v>417</v>
      </c>
    </row>
    <row r="27" spans="1:17" x14ac:dyDescent="0.35">
      <c r="A27" t="s">
        <v>42</v>
      </c>
      <c r="B27" t="s">
        <v>15</v>
      </c>
      <c r="C27" s="4" t="s">
        <v>418</v>
      </c>
      <c r="D27" s="16" t="s">
        <v>419</v>
      </c>
      <c r="E27" s="16" t="s">
        <v>420</v>
      </c>
      <c r="F27" s="6" t="s">
        <v>421</v>
      </c>
      <c r="G27" s="85">
        <v>-1384</v>
      </c>
      <c r="H27" s="16" t="s">
        <v>157</v>
      </c>
      <c r="I27" s="16" t="s">
        <v>422</v>
      </c>
      <c r="L27" s="6" t="s">
        <v>421</v>
      </c>
      <c r="M27" s="15" t="s">
        <v>423</v>
      </c>
      <c r="P27" t="s">
        <v>20</v>
      </c>
      <c r="Q27" s="6" t="s">
        <v>424</v>
      </c>
    </row>
    <row r="28" spans="1:17" x14ac:dyDescent="0.35">
      <c r="B28" t="s">
        <v>16</v>
      </c>
      <c r="C28" s="4" t="s">
        <v>425</v>
      </c>
      <c r="D28" s="16" t="s">
        <v>426</v>
      </c>
      <c r="E28" s="16" t="s">
        <v>427</v>
      </c>
      <c r="F28" s="6" t="s">
        <v>428</v>
      </c>
      <c r="G28" s="85">
        <v>-1437</v>
      </c>
      <c r="H28" s="16" t="s">
        <v>429</v>
      </c>
      <c r="I28" s="16" t="s">
        <v>430</v>
      </c>
      <c r="L28" s="6" t="s">
        <v>428</v>
      </c>
      <c r="M28" s="15" t="s">
        <v>431</v>
      </c>
      <c r="P28" t="s">
        <v>20</v>
      </c>
      <c r="Q28" s="6" t="s">
        <v>432</v>
      </c>
    </row>
    <row r="29" spans="1:17" x14ac:dyDescent="0.35">
      <c r="B29" t="s">
        <v>17</v>
      </c>
      <c r="C29" s="4" t="s">
        <v>433</v>
      </c>
      <c r="D29" s="16" t="s">
        <v>434</v>
      </c>
      <c r="E29" s="16" t="s">
        <v>435</v>
      </c>
      <c r="F29" s="6" t="s">
        <v>436</v>
      </c>
      <c r="G29" s="85">
        <v>-1384</v>
      </c>
      <c r="H29" s="16" t="s">
        <v>437</v>
      </c>
      <c r="I29" s="16" t="s">
        <v>438</v>
      </c>
      <c r="L29" s="6" t="s">
        <v>436</v>
      </c>
      <c r="M29" s="15" t="s">
        <v>439</v>
      </c>
      <c r="P29" t="s">
        <v>13</v>
      </c>
      <c r="Q29" s="6" t="s">
        <v>440</v>
      </c>
    </row>
    <row r="30" spans="1:17" x14ac:dyDescent="0.35">
      <c r="B30" t="s">
        <v>18</v>
      </c>
      <c r="C30" s="4" t="s">
        <v>441</v>
      </c>
      <c r="D30" s="16" t="s">
        <v>442</v>
      </c>
      <c r="E30" s="16" t="s">
        <v>443</v>
      </c>
      <c r="F30" s="6" t="s">
        <v>444</v>
      </c>
      <c r="G30" s="85">
        <v>-1346</v>
      </c>
      <c r="H30" s="16" t="s">
        <v>445</v>
      </c>
      <c r="I30" s="16" t="s">
        <v>446</v>
      </c>
      <c r="L30" s="6" t="s">
        <v>444</v>
      </c>
      <c r="M30" s="15" t="s">
        <v>447</v>
      </c>
      <c r="P30" t="s">
        <v>13</v>
      </c>
      <c r="Q30" s="6" t="s">
        <v>448</v>
      </c>
    </row>
    <row r="31" spans="1:17" x14ac:dyDescent="0.35">
      <c r="A31" t="s">
        <v>43</v>
      </c>
      <c r="B31" t="s">
        <v>15</v>
      </c>
      <c r="C31" s="4" t="s">
        <v>449</v>
      </c>
      <c r="D31" s="85">
        <v>-1334</v>
      </c>
      <c r="E31" s="16" t="s">
        <v>450</v>
      </c>
      <c r="F31" s="86">
        <v>-1002</v>
      </c>
      <c r="G31" s="16" t="s">
        <v>451</v>
      </c>
      <c r="H31" s="16" t="s">
        <v>452</v>
      </c>
      <c r="I31" s="85">
        <v>-2046</v>
      </c>
      <c r="L31" s="86">
        <v>-1002</v>
      </c>
      <c r="M31" s="15" t="s">
        <v>453</v>
      </c>
      <c r="P31" t="s">
        <v>13</v>
      </c>
      <c r="Q31" s="6" t="s">
        <v>454</v>
      </c>
    </row>
    <row r="32" spans="1:17" x14ac:dyDescent="0.35">
      <c r="B32" t="s">
        <v>16</v>
      </c>
      <c r="C32" s="4" t="s">
        <v>455</v>
      </c>
      <c r="D32" s="85">
        <v>-1950</v>
      </c>
      <c r="E32" s="16" t="s">
        <v>456</v>
      </c>
      <c r="F32" s="6" t="s">
        <v>457</v>
      </c>
      <c r="G32" s="16" t="s">
        <v>458</v>
      </c>
      <c r="H32" s="85">
        <v>-1249059</v>
      </c>
      <c r="I32" s="85">
        <v>-2217</v>
      </c>
      <c r="L32" s="6" t="s">
        <v>457</v>
      </c>
      <c r="M32" s="15" t="s">
        <v>459</v>
      </c>
      <c r="P32" t="s">
        <v>13</v>
      </c>
      <c r="Q32" s="6" t="s">
        <v>460</v>
      </c>
    </row>
    <row r="33" spans="1:17" x14ac:dyDescent="0.35">
      <c r="B33" t="s">
        <v>17</v>
      </c>
      <c r="C33" s="4" t="s">
        <v>461</v>
      </c>
      <c r="D33" s="85">
        <v>-2145</v>
      </c>
      <c r="E33" s="16" t="s">
        <v>462</v>
      </c>
      <c r="F33" s="6" t="s">
        <v>463</v>
      </c>
      <c r="G33" s="16" t="s">
        <v>464</v>
      </c>
      <c r="H33" s="85">
        <v>-1227076</v>
      </c>
      <c r="I33" s="85">
        <v>-2168</v>
      </c>
      <c r="L33" s="6" t="s">
        <v>463</v>
      </c>
      <c r="M33" s="15" t="s">
        <v>465</v>
      </c>
      <c r="P33" t="s">
        <v>13</v>
      </c>
      <c r="Q33" s="6" t="s">
        <v>466</v>
      </c>
    </row>
    <row r="34" spans="1:17" x14ac:dyDescent="0.35">
      <c r="B34" t="s">
        <v>18</v>
      </c>
      <c r="C34" s="4" t="s">
        <v>467</v>
      </c>
      <c r="D34" s="85">
        <v>-2046</v>
      </c>
      <c r="E34" s="16" t="s">
        <v>468</v>
      </c>
      <c r="F34" s="6" t="s">
        <v>469</v>
      </c>
      <c r="G34" s="16" t="s">
        <v>470</v>
      </c>
      <c r="H34" s="85">
        <v>-1095282</v>
      </c>
      <c r="I34" s="85">
        <v>-2004</v>
      </c>
      <c r="L34" s="6" t="s">
        <v>469</v>
      </c>
      <c r="M34" s="15" t="s">
        <v>471</v>
      </c>
      <c r="P34" t="s">
        <v>13</v>
      </c>
      <c r="Q34" s="6" t="s">
        <v>472</v>
      </c>
    </row>
    <row r="35" spans="1:17" x14ac:dyDescent="0.35">
      <c r="A35" t="s">
        <v>44</v>
      </c>
      <c r="B35" t="s">
        <v>15</v>
      </c>
      <c r="C35" s="4" t="s">
        <v>473</v>
      </c>
      <c r="D35" s="85">
        <v>1511</v>
      </c>
      <c r="E35" s="16" t="s">
        <v>474</v>
      </c>
      <c r="F35" s="86">
        <v>1509</v>
      </c>
      <c r="G35" s="85">
        <v>1473</v>
      </c>
      <c r="H35" s="85">
        <v>1116</v>
      </c>
      <c r="I35" s="85">
        <v>1680</v>
      </c>
      <c r="L35" s="86">
        <v>1509</v>
      </c>
      <c r="M35" s="15" t="s">
        <v>475</v>
      </c>
      <c r="P35" t="s">
        <v>20</v>
      </c>
      <c r="Q35" s="6" t="s">
        <v>476</v>
      </c>
    </row>
    <row r="36" spans="1:17" x14ac:dyDescent="0.35">
      <c r="B36" t="s">
        <v>16</v>
      </c>
      <c r="C36" s="4" t="s">
        <v>477</v>
      </c>
      <c r="D36" s="85">
        <v>2095</v>
      </c>
      <c r="E36" s="16" t="s">
        <v>478</v>
      </c>
      <c r="F36" s="86">
        <v>1369</v>
      </c>
      <c r="G36" s="85">
        <v>1434</v>
      </c>
      <c r="H36" s="85">
        <v>1414</v>
      </c>
      <c r="I36" s="85">
        <v>2091</v>
      </c>
      <c r="L36" s="86">
        <v>1369</v>
      </c>
      <c r="M36" s="15" t="s">
        <v>479</v>
      </c>
      <c r="P36" t="s">
        <v>20</v>
      </c>
      <c r="Q36" s="6" t="s">
        <v>480</v>
      </c>
    </row>
    <row r="37" spans="1:17" x14ac:dyDescent="0.35">
      <c r="B37" t="s">
        <v>17</v>
      </c>
      <c r="C37" s="4" t="s">
        <v>481</v>
      </c>
      <c r="D37" s="85">
        <v>1739</v>
      </c>
      <c r="E37" s="16" t="s">
        <v>482</v>
      </c>
      <c r="F37" s="86">
        <v>1397</v>
      </c>
      <c r="G37" s="85">
        <v>1501</v>
      </c>
      <c r="H37" s="85">
        <v>1599</v>
      </c>
      <c r="I37" s="85">
        <v>2210</v>
      </c>
      <c r="L37" s="86">
        <v>1397</v>
      </c>
      <c r="M37" s="15" t="s">
        <v>483</v>
      </c>
      <c r="P37" t="s">
        <v>20</v>
      </c>
      <c r="Q37" s="6" t="s">
        <v>484</v>
      </c>
    </row>
    <row r="38" spans="1:17" x14ac:dyDescent="0.35">
      <c r="B38" t="s">
        <v>18</v>
      </c>
      <c r="C38" s="4" t="s">
        <v>485</v>
      </c>
      <c r="D38" s="85">
        <v>1932</v>
      </c>
      <c r="E38" s="85">
        <v>1022</v>
      </c>
      <c r="F38" s="86">
        <v>1579</v>
      </c>
      <c r="G38" s="85">
        <v>1596</v>
      </c>
      <c r="H38" s="85">
        <v>1816</v>
      </c>
      <c r="I38" s="85">
        <v>2566</v>
      </c>
      <c r="L38" s="86">
        <v>1579</v>
      </c>
      <c r="M38" s="15" t="s">
        <v>486</v>
      </c>
      <c r="P38" t="s">
        <v>20</v>
      </c>
      <c r="Q38" s="6" t="s">
        <v>487</v>
      </c>
    </row>
    <row r="39" spans="1:17" x14ac:dyDescent="0.35">
      <c r="A39" t="s">
        <v>45</v>
      </c>
      <c r="B39" t="s">
        <v>15</v>
      </c>
      <c r="C39" s="4" t="s">
        <v>488</v>
      </c>
      <c r="D39" s="85">
        <v>2301</v>
      </c>
      <c r="E39" s="85">
        <v>1414</v>
      </c>
      <c r="F39" s="86">
        <v>1502</v>
      </c>
      <c r="G39" s="85">
        <v>1718</v>
      </c>
      <c r="H39" s="85">
        <v>2447</v>
      </c>
      <c r="I39" s="85">
        <v>2478</v>
      </c>
      <c r="L39" s="86">
        <v>1502</v>
      </c>
      <c r="M39" s="15" t="s">
        <v>489</v>
      </c>
      <c r="P39" t="s">
        <v>79</v>
      </c>
      <c r="Q39" s="6" t="s">
        <v>490</v>
      </c>
    </row>
    <row r="40" spans="1:17" x14ac:dyDescent="0.35">
      <c r="B40" t="s">
        <v>16</v>
      </c>
      <c r="C40" s="4" t="s">
        <v>491</v>
      </c>
      <c r="D40" s="85">
        <v>2325</v>
      </c>
      <c r="E40" s="85">
        <v>1752</v>
      </c>
      <c r="F40" s="86">
        <v>1523</v>
      </c>
      <c r="G40" s="85">
        <v>2207</v>
      </c>
      <c r="H40" s="85">
        <v>3321</v>
      </c>
      <c r="I40" s="85">
        <v>3900</v>
      </c>
      <c r="L40" s="86">
        <v>1523</v>
      </c>
      <c r="M40" s="15" t="s">
        <v>492</v>
      </c>
      <c r="P40" t="s">
        <v>8</v>
      </c>
      <c r="Q40" s="6" t="s">
        <v>493</v>
      </c>
    </row>
    <row r="41" spans="1:17" x14ac:dyDescent="0.35">
      <c r="B41" t="s">
        <v>17</v>
      </c>
      <c r="C41" s="87">
        <v>1534</v>
      </c>
      <c r="D41" s="85">
        <v>2760</v>
      </c>
      <c r="E41" s="85">
        <v>2101</v>
      </c>
      <c r="F41" s="86">
        <v>1850</v>
      </c>
      <c r="G41" s="85">
        <v>2748</v>
      </c>
      <c r="H41" s="85">
        <v>3820</v>
      </c>
      <c r="I41" s="85">
        <v>4979</v>
      </c>
      <c r="L41" s="86">
        <v>1850</v>
      </c>
      <c r="M41" s="15" t="s">
        <v>494</v>
      </c>
      <c r="P41" t="s">
        <v>8</v>
      </c>
      <c r="Q41" s="6" t="s">
        <v>495</v>
      </c>
    </row>
    <row r="42" spans="1:17" x14ac:dyDescent="0.35">
      <c r="B42" t="s">
        <v>18</v>
      </c>
      <c r="C42" s="87">
        <v>2077</v>
      </c>
      <c r="D42" s="85">
        <v>3373</v>
      </c>
      <c r="E42" s="85">
        <v>2514</v>
      </c>
      <c r="F42" s="86">
        <v>2112</v>
      </c>
      <c r="G42" s="85">
        <v>3001</v>
      </c>
      <c r="H42" s="85">
        <v>4263</v>
      </c>
      <c r="I42" s="85">
        <v>5825</v>
      </c>
      <c r="L42" s="86">
        <v>2112</v>
      </c>
      <c r="M42" s="15" t="s">
        <v>496</v>
      </c>
      <c r="P42" t="s">
        <v>8</v>
      </c>
      <c r="Q42" s="6" t="s">
        <v>497</v>
      </c>
    </row>
    <row r="43" spans="1:17" x14ac:dyDescent="0.35">
      <c r="A43" t="s">
        <v>166</v>
      </c>
      <c r="B43" t="s">
        <v>15</v>
      </c>
      <c r="C43" s="87">
        <v>2021</v>
      </c>
      <c r="D43" s="85">
        <v>3360</v>
      </c>
      <c r="E43" s="85">
        <v>2002</v>
      </c>
      <c r="F43" s="86">
        <v>1975</v>
      </c>
      <c r="G43" s="85">
        <v>1199</v>
      </c>
      <c r="H43" s="85">
        <v>1130</v>
      </c>
      <c r="I43" s="85">
        <v>3738</v>
      </c>
      <c r="L43" s="86">
        <v>1975</v>
      </c>
      <c r="M43" s="15" t="s">
        <v>498</v>
      </c>
      <c r="P43" t="s">
        <v>6</v>
      </c>
      <c r="Q43" s="6" t="s">
        <v>499</v>
      </c>
    </row>
    <row r="44" spans="1:17" x14ac:dyDescent="0.35">
      <c r="B44" t="s">
        <v>16</v>
      </c>
      <c r="C44" s="87">
        <v>2414</v>
      </c>
      <c r="D44" s="85">
        <v>3510</v>
      </c>
      <c r="E44" s="85">
        <v>2123</v>
      </c>
      <c r="F44" s="86">
        <v>1830</v>
      </c>
      <c r="G44" s="85">
        <v>1455</v>
      </c>
      <c r="H44" s="85">
        <v>1133</v>
      </c>
      <c r="I44" s="85">
        <v>3518</v>
      </c>
      <c r="L44" s="86">
        <v>1830</v>
      </c>
      <c r="M44" s="15" t="s">
        <v>500</v>
      </c>
      <c r="P44" t="s">
        <v>8</v>
      </c>
      <c r="Q44" s="6" t="s">
        <v>501</v>
      </c>
    </row>
    <row r="45" spans="1:17" x14ac:dyDescent="0.35">
      <c r="B45" t="s">
        <v>17</v>
      </c>
      <c r="C45" s="87">
        <v>2414</v>
      </c>
      <c r="D45" s="85">
        <v>3217</v>
      </c>
      <c r="E45" s="85">
        <v>2239</v>
      </c>
      <c r="F45" s="86">
        <v>1279</v>
      </c>
      <c r="G45" s="16" t="s">
        <v>502</v>
      </c>
      <c r="H45" s="16" t="s">
        <v>503</v>
      </c>
      <c r="I45" s="85">
        <v>2741</v>
      </c>
      <c r="L45" s="86">
        <v>1279</v>
      </c>
      <c r="M45" s="15" t="s">
        <v>504</v>
      </c>
      <c r="P45" t="s">
        <v>13</v>
      </c>
      <c r="Q45" s="6" t="s">
        <v>505</v>
      </c>
    </row>
    <row r="46" spans="1:17" x14ac:dyDescent="0.35">
      <c r="B46" t="s">
        <v>18</v>
      </c>
      <c r="C46" s="87">
        <v>2288</v>
      </c>
      <c r="D46" s="85">
        <v>3018</v>
      </c>
      <c r="E46" s="85">
        <v>2049</v>
      </c>
      <c r="F46" s="6" t="s">
        <v>506</v>
      </c>
      <c r="G46" s="16" t="s">
        <v>507</v>
      </c>
      <c r="H46" s="16" t="s">
        <v>508</v>
      </c>
      <c r="I46" s="85">
        <v>2532</v>
      </c>
      <c r="L46" s="6" t="s">
        <v>506</v>
      </c>
      <c r="M46" s="15" t="s">
        <v>509</v>
      </c>
      <c r="P46" t="s">
        <v>13</v>
      </c>
      <c r="Q46" s="6" t="s">
        <v>510</v>
      </c>
    </row>
    <row r="47" spans="1:17" x14ac:dyDescent="0.35">
      <c r="A47" t="s">
        <v>178</v>
      </c>
      <c r="B47" t="s">
        <v>15</v>
      </c>
      <c r="C47" s="4" t="s">
        <v>511</v>
      </c>
      <c r="D47" s="85">
        <v>-2738</v>
      </c>
      <c r="E47" s="85">
        <v>-2354</v>
      </c>
      <c r="F47" s="6" t="s">
        <v>512</v>
      </c>
      <c r="G47" s="85">
        <v>-1835</v>
      </c>
      <c r="H47" s="85">
        <v>-1213</v>
      </c>
      <c r="I47" s="85">
        <v>-1424</v>
      </c>
      <c r="L47" s="6" t="s">
        <v>512</v>
      </c>
      <c r="M47" s="15" t="s">
        <v>513</v>
      </c>
      <c r="P47" t="s">
        <v>20</v>
      </c>
      <c r="Q47" s="6" t="s">
        <v>514</v>
      </c>
    </row>
    <row r="48" spans="1:17" x14ac:dyDescent="0.35">
      <c r="B48" t="s">
        <v>16</v>
      </c>
      <c r="C48" s="4" t="s">
        <v>515</v>
      </c>
      <c r="D48" s="85">
        <v>-4692</v>
      </c>
      <c r="E48" s="85">
        <v>-3960</v>
      </c>
      <c r="F48" s="86">
        <v>-3018</v>
      </c>
      <c r="G48" s="85">
        <v>-3648</v>
      </c>
      <c r="H48" s="85">
        <v>-3609</v>
      </c>
      <c r="I48" s="85">
        <v>-2938</v>
      </c>
      <c r="L48" s="86">
        <v>-3018</v>
      </c>
      <c r="M48" s="15" t="s">
        <v>516</v>
      </c>
      <c r="P48" t="s">
        <v>20</v>
      </c>
      <c r="Q48" s="6" t="s">
        <v>517</v>
      </c>
    </row>
    <row r="49" spans="1:17" x14ac:dyDescent="0.35">
      <c r="B49" t="s">
        <v>17</v>
      </c>
      <c r="C49" s="87">
        <v>-1600</v>
      </c>
      <c r="D49" s="85">
        <v>-4890</v>
      </c>
      <c r="E49" s="85">
        <v>-4370</v>
      </c>
      <c r="F49" s="86">
        <v>-3460</v>
      </c>
      <c r="G49" s="85">
        <v>-4240</v>
      </c>
      <c r="H49" s="85">
        <v>-4660</v>
      </c>
      <c r="I49" s="85">
        <v>-4170</v>
      </c>
      <c r="L49" s="86">
        <v>-3460</v>
      </c>
      <c r="M49" s="15" t="s">
        <v>518</v>
      </c>
      <c r="P49" t="s">
        <v>20</v>
      </c>
      <c r="Q49" s="6" t="s">
        <v>519</v>
      </c>
    </row>
    <row r="50" spans="1:17" x14ac:dyDescent="0.35">
      <c r="B50" t="s">
        <v>18</v>
      </c>
      <c r="C50" s="87">
        <v>-2137</v>
      </c>
      <c r="D50" s="85">
        <v>-5328</v>
      </c>
      <c r="E50" s="85">
        <v>-4613</v>
      </c>
      <c r="F50" s="86">
        <v>-3858</v>
      </c>
      <c r="G50" s="85">
        <v>-4747</v>
      </c>
      <c r="H50" s="85">
        <v>-4675</v>
      </c>
      <c r="I50" s="85">
        <v>-4656</v>
      </c>
      <c r="L50" s="86">
        <v>-3858</v>
      </c>
      <c r="M50" s="15" t="s">
        <v>520</v>
      </c>
      <c r="P50" s="88" t="s">
        <v>20</v>
      </c>
      <c r="Q50" s="89" t="s">
        <v>521</v>
      </c>
    </row>
    <row r="51" spans="1:17" x14ac:dyDescent="0.35">
      <c r="A51" t="s">
        <v>177</v>
      </c>
      <c r="B51" t="s">
        <v>15</v>
      </c>
      <c r="C51" s="87">
        <v>-2694</v>
      </c>
      <c r="D51" s="16" t="s">
        <v>522</v>
      </c>
      <c r="E51" s="85">
        <v>-1261</v>
      </c>
      <c r="F51" s="6" t="s">
        <v>523</v>
      </c>
      <c r="G51" s="85">
        <v>-1215</v>
      </c>
      <c r="H51" s="16" t="s">
        <v>524</v>
      </c>
      <c r="I51" s="85">
        <v>-2340</v>
      </c>
      <c r="L51" s="6" t="s">
        <v>523</v>
      </c>
      <c r="M51" s="15" t="s">
        <v>525</v>
      </c>
      <c r="P51" s="88" t="s">
        <v>8</v>
      </c>
      <c r="Q51" s="89" t="s">
        <v>526</v>
      </c>
    </row>
    <row r="52" spans="1:17" x14ac:dyDescent="0.35">
      <c r="B52" t="s">
        <v>16</v>
      </c>
      <c r="C52" s="87">
        <v>-2328</v>
      </c>
      <c r="D52" s="16" t="s">
        <v>527</v>
      </c>
      <c r="E52" s="85">
        <v>-1481</v>
      </c>
      <c r="F52" s="6" t="s">
        <v>528</v>
      </c>
      <c r="G52" s="16" t="s">
        <v>529</v>
      </c>
      <c r="H52" s="16" t="s">
        <v>530</v>
      </c>
      <c r="I52" s="85">
        <v>-1808</v>
      </c>
      <c r="L52" s="6" t="s">
        <v>528</v>
      </c>
      <c r="M52" s="15" t="s">
        <v>531</v>
      </c>
      <c r="P52" s="88" t="s">
        <v>20</v>
      </c>
      <c r="Q52" s="89" t="s">
        <v>532</v>
      </c>
    </row>
    <row r="53" spans="1:17" x14ac:dyDescent="0.35">
      <c r="B53" t="s">
        <v>17</v>
      </c>
      <c r="C53" s="87">
        <v>-1962</v>
      </c>
      <c r="D53" s="16" t="s">
        <v>533</v>
      </c>
      <c r="E53" s="85">
        <v>-1088</v>
      </c>
      <c r="F53" s="86">
        <v>1836</v>
      </c>
      <c r="G53" s="85">
        <v>1205</v>
      </c>
      <c r="H53" s="85">
        <v>2230</v>
      </c>
      <c r="I53" s="85">
        <v>-1158</v>
      </c>
      <c r="L53" s="86">
        <v>1836</v>
      </c>
      <c r="M53" s="15" t="s">
        <v>534</v>
      </c>
      <c r="P53" s="88" t="s">
        <v>20</v>
      </c>
      <c r="Q53" s="89" t="s">
        <v>535</v>
      </c>
    </row>
    <row r="54" spans="1:17" x14ac:dyDescent="0.35">
      <c r="B54" t="s">
        <v>18</v>
      </c>
      <c r="C54" s="4" t="s">
        <v>435</v>
      </c>
      <c r="D54" s="85">
        <v>1791</v>
      </c>
      <c r="E54" s="16" t="s">
        <v>536</v>
      </c>
      <c r="F54" s="86">
        <v>2495</v>
      </c>
      <c r="G54" s="85">
        <v>4924</v>
      </c>
      <c r="H54" s="85">
        <v>4673</v>
      </c>
      <c r="I54" s="16" t="s">
        <v>537</v>
      </c>
      <c r="L54" s="86">
        <v>2495</v>
      </c>
      <c r="M54" s="15" t="s">
        <v>538</v>
      </c>
      <c r="P54" s="88" t="s">
        <v>20</v>
      </c>
      <c r="Q54" s="89" t="s">
        <v>539</v>
      </c>
    </row>
    <row r="55" spans="1:17" x14ac:dyDescent="0.35">
      <c r="B55" t="s">
        <v>24</v>
      </c>
      <c r="C55" s="90">
        <v>1492</v>
      </c>
      <c r="D55" s="91">
        <v>3145</v>
      </c>
      <c r="E55" s="91">
        <v>1294</v>
      </c>
      <c r="F55" s="91">
        <v>3187</v>
      </c>
      <c r="G55" s="91">
        <v>6385</v>
      </c>
      <c r="H55" s="91">
        <v>5471</v>
      </c>
      <c r="I55" s="91">
        <v>2002</v>
      </c>
      <c r="L55" s="91">
        <v>3187</v>
      </c>
      <c r="M55" s="83" t="s">
        <v>540</v>
      </c>
      <c r="P55" s="88" t="s">
        <v>20</v>
      </c>
      <c r="Q55" s="89" t="s">
        <v>541</v>
      </c>
    </row>
    <row r="56" spans="1:17" x14ac:dyDescent="0.35">
      <c r="A56" t="s">
        <v>196</v>
      </c>
      <c r="B56" t="s">
        <v>15</v>
      </c>
      <c r="C56" s="90">
        <v>4523</v>
      </c>
      <c r="D56" s="91">
        <v>5773</v>
      </c>
      <c r="E56" s="91">
        <v>2879</v>
      </c>
      <c r="F56" s="91">
        <v>3801</v>
      </c>
      <c r="G56" s="91">
        <v>3859</v>
      </c>
      <c r="H56" s="91">
        <v>3681</v>
      </c>
      <c r="I56" s="91">
        <v>5664</v>
      </c>
      <c r="L56" s="91">
        <v>3801</v>
      </c>
      <c r="M56" s="83" t="s">
        <v>542</v>
      </c>
    </row>
    <row r="57" spans="1:17" x14ac:dyDescent="0.35">
      <c r="B57" t="s">
        <v>16</v>
      </c>
      <c r="C57" s="90">
        <v>4793</v>
      </c>
      <c r="D57" s="90">
        <v>4610</v>
      </c>
      <c r="E57" s="91">
        <v>2444</v>
      </c>
      <c r="F57" s="91">
        <v>3200</v>
      </c>
      <c r="G57" s="91">
        <v>3674</v>
      </c>
      <c r="H57" s="91">
        <v>3381</v>
      </c>
      <c r="I57" s="91">
        <v>5157</v>
      </c>
      <c r="L57" s="91">
        <v>3200</v>
      </c>
      <c r="M57" s="15" t="s">
        <v>543</v>
      </c>
      <c r="P57" s="88" t="s">
        <v>13</v>
      </c>
      <c r="Q57" s="83" t="s">
        <v>544</v>
      </c>
    </row>
    <row r="58" spans="1:17" x14ac:dyDescent="0.35">
      <c r="B58" t="s">
        <v>17</v>
      </c>
      <c r="C58" s="90">
        <v>4489</v>
      </c>
      <c r="D58" s="91">
        <v>2524</v>
      </c>
      <c r="E58" s="91">
        <v>1515</v>
      </c>
      <c r="F58" s="91">
        <v>2106</v>
      </c>
      <c r="G58" s="91">
        <v>2713</v>
      </c>
      <c r="H58" s="91">
        <v>2165</v>
      </c>
      <c r="I58" s="91">
        <v>2972</v>
      </c>
      <c r="L58" s="91">
        <v>2106</v>
      </c>
      <c r="M58" s="15" t="s">
        <v>545</v>
      </c>
      <c r="P58" s="88" t="s">
        <v>20</v>
      </c>
      <c r="Q58" s="83" t="s">
        <v>546</v>
      </c>
    </row>
    <row r="59" spans="1:17" x14ac:dyDescent="0.35">
      <c r="B59" t="s">
        <v>18</v>
      </c>
      <c r="C59" s="5" t="s">
        <v>547</v>
      </c>
      <c r="D59" s="6" t="s">
        <v>548</v>
      </c>
      <c r="E59" s="6" t="s">
        <v>549</v>
      </c>
      <c r="F59" s="6" t="s">
        <v>550</v>
      </c>
      <c r="G59" s="6" t="s">
        <v>287</v>
      </c>
      <c r="H59" s="6" t="s">
        <v>551</v>
      </c>
      <c r="I59" s="6" t="s">
        <v>278</v>
      </c>
      <c r="L59" s="6" t="s">
        <v>550</v>
      </c>
      <c r="M59" s="15" t="s">
        <v>552</v>
      </c>
      <c r="P59" t="s">
        <v>20</v>
      </c>
      <c r="Q59" s="6" t="s">
        <v>553</v>
      </c>
    </row>
    <row r="60" spans="1:17" x14ac:dyDescent="0.35">
      <c r="A60" t="s">
        <v>219</v>
      </c>
      <c r="B60" t="s">
        <v>15</v>
      </c>
      <c r="C60" s="5" t="s">
        <v>554</v>
      </c>
      <c r="D60" s="6" t="s">
        <v>555</v>
      </c>
      <c r="E60" s="6" t="s">
        <v>556</v>
      </c>
      <c r="F60" s="89" t="s">
        <v>557</v>
      </c>
      <c r="G60" s="6" t="s">
        <v>558</v>
      </c>
      <c r="H60" s="6" t="s">
        <v>559</v>
      </c>
      <c r="I60" s="6" t="s">
        <v>560</v>
      </c>
      <c r="L60" s="89" t="s">
        <v>557</v>
      </c>
      <c r="M60" s="83" t="s">
        <v>561</v>
      </c>
      <c r="P60" s="88" t="s">
        <v>8</v>
      </c>
      <c r="Q60" s="89" t="s">
        <v>562</v>
      </c>
    </row>
    <row r="61" spans="1:17" x14ac:dyDescent="0.35">
      <c r="B61" t="s">
        <v>17</v>
      </c>
      <c r="C61" s="5" t="s">
        <v>563</v>
      </c>
      <c r="D61" s="6" t="s">
        <v>564</v>
      </c>
      <c r="E61" s="6" t="s">
        <v>226</v>
      </c>
      <c r="F61" s="89" t="s">
        <v>565</v>
      </c>
      <c r="G61" s="6" t="s">
        <v>566</v>
      </c>
      <c r="H61" s="6" t="s">
        <v>567</v>
      </c>
      <c r="I61" s="6" t="s">
        <v>324</v>
      </c>
      <c r="L61" s="89" t="s">
        <v>565</v>
      </c>
      <c r="M61" s="83" t="s">
        <v>568</v>
      </c>
      <c r="P61" s="88" t="s">
        <v>8</v>
      </c>
      <c r="Q61" s="89" t="s">
        <v>569</v>
      </c>
    </row>
    <row r="62" spans="1:17" x14ac:dyDescent="0.35">
      <c r="B62" t="s">
        <v>18</v>
      </c>
      <c r="C62" s="5" t="s">
        <v>570</v>
      </c>
      <c r="D62" s="6" t="s">
        <v>571</v>
      </c>
      <c r="E62" s="6" t="s">
        <v>572</v>
      </c>
      <c r="F62" s="89" t="s">
        <v>573</v>
      </c>
      <c r="G62" s="6">
        <v>-1</v>
      </c>
      <c r="H62" s="6" t="s">
        <v>574</v>
      </c>
      <c r="I62" s="6" t="s">
        <v>575</v>
      </c>
      <c r="L62" s="89" t="s">
        <v>573</v>
      </c>
      <c r="M62" s="83" t="s">
        <v>576</v>
      </c>
      <c r="P62" s="88" t="s">
        <v>8</v>
      </c>
      <c r="Q62" s="89" t="s">
        <v>577</v>
      </c>
    </row>
    <row r="63" spans="1:17" x14ac:dyDescent="0.35">
      <c r="A63" t="s">
        <v>220</v>
      </c>
      <c r="B63" t="s">
        <v>15</v>
      </c>
      <c r="C63" s="5" t="s">
        <v>578</v>
      </c>
      <c r="D63" s="88" t="s">
        <v>289</v>
      </c>
      <c r="E63" s="88" t="s">
        <v>579</v>
      </c>
      <c r="F63" s="89" t="s">
        <v>579</v>
      </c>
      <c r="G63" s="88" t="s">
        <v>580</v>
      </c>
      <c r="H63" s="88" t="s">
        <v>581</v>
      </c>
      <c r="I63" s="88" t="s">
        <v>582</v>
      </c>
      <c r="L63" s="89" t="s">
        <v>579</v>
      </c>
      <c r="M63" s="15" t="s">
        <v>583</v>
      </c>
      <c r="P63" s="88" t="s">
        <v>23</v>
      </c>
      <c r="Q63" s="89" t="s">
        <v>584</v>
      </c>
    </row>
    <row r="64" spans="1:17" x14ac:dyDescent="0.35">
      <c r="B64" t="s">
        <v>16</v>
      </c>
      <c r="C64" s="5" t="s">
        <v>585</v>
      </c>
      <c r="D64" s="6" t="s">
        <v>586</v>
      </c>
      <c r="E64" s="6" t="s">
        <v>587</v>
      </c>
      <c r="F64" s="89" t="s">
        <v>588</v>
      </c>
      <c r="G64" s="6" t="s">
        <v>589</v>
      </c>
      <c r="H64" s="6" t="s">
        <v>590</v>
      </c>
      <c r="I64" s="6" t="s">
        <v>591</v>
      </c>
      <c r="L64" s="89" t="s">
        <v>588</v>
      </c>
      <c r="M64" s="83" t="s">
        <v>592</v>
      </c>
      <c r="P64" s="88" t="s">
        <v>20</v>
      </c>
      <c r="Q64" s="89" t="s">
        <v>593</v>
      </c>
    </row>
    <row r="65" spans="1:17" x14ac:dyDescent="0.35">
      <c r="B65" t="s">
        <v>17</v>
      </c>
      <c r="C65" s="5" t="s">
        <v>594</v>
      </c>
      <c r="D65" s="6" t="s">
        <v>595</v>
      </c>
      <c r="E65" s="6" t="s">
        <v>596</v>
      </c>
      <c r="F65" s="89" t="s">
        <v>597</v>
      </c>
      <c r="G65" s="6" t="s">
        <v>598</v>
      </c>
      <c r="H65" s="6" t="s">
        <v>272</v>
      </c>
      <c r="I65" s="6" t="s">
        <v>599</v>
      </c>
      <c r="L65" s="89" t="s">
        <v>597</v>
      </c>
      <c r="M65" s="83" t="s">
        <v>600</v>
      </c>
      <c r="P65" s="88" t="s">
        <v>13</v>
      </c>
      <c r="Q65" s="89" t="s">
        <v>601</v>
      </c>
    </row>
    <row r="66" spans="1:17" x14ac:dyDescent="0.35">
      <c r="B66" t="s">
        <v>18</v>
      </c>
      <c r="C66" s="5" t="s">
        <v>602</v>
      </c>
      <c r="D66" s="89" t="s">
        <v>603</v>
      </c>
      <c r="E66" s="89" t="s">
        <v>467</v>
      </c>
      <c r="F66" s="89">
        <v>0</v>
      </c>
      <c r="G66" s="89" t="s">
        <v>303</v>
      </c>
      <c r="H66" s="89" t="s">
        <v>604</v>
      </c>
      <c r="I66" s="89" t="s">
        <v>605</v>
      </c>
      <c r="L66" s="89">
        <v>0</v>
      </c>
      <c r="M66" s="88" t="s">
        <v>606</v>
      </c>
    </row>
    <row r="67" spans="1:17" x14ac:dyDescent="0.35">
      <c r="B67" t="s">
        <v>24</v>
      </c>
      <c r="C67" s="5" t="s">
        <v>607</v>
      </c>
      <c r="D67" s="89">
        <v>0</v>
      </c>
      <c r="E67" s="6" t="s">
        <v>596</v>
      </c>
      <c r="F67" s="89" t="s">
        <v>608</v>
      </c>
      <c r="G67" s="6" t="s">
        <v>609</v>
      </c>
      <c r="H67" s="6" t="s">
        <v>610</v>
      </c>
      <c r="I67" s="6" t="s">
        <v>611</v>
      </c>
      <c r="L67" s="89" t="s">
        <v>608</v>
      </c>
      <c r="M67" s="83" t="s">
        <v>612</v>
      </c>
      <c r="P67" s="88" t="s">
        <v>20</v>
      </c>
      <c r="Q67" s="89" t="s">
        <v>613</v>
      </c>
    </row>
    <row r="68" spans="1:17" x14ac:dyDescent="0.35">
      <c r="A68" t="s">
        <v>221</v>
      </c>
      <c r="B68" t="s">
        <v>15</v>
      </c>
      <c r="C68" s="5" t="s">
        <v>614</v>
      </c>
      <c r="D68" s="6" t="s">
        <v>615</v>
      </c>
      <c r="E68" s="6" t="s">
        <v>616</v>
      </c>
      <c r="F68" s="89" t="s">
        <v>617</v>
      </c>
      <c r="G68" s="6" t="s">
        <v>618</v>
      </c>
      <c r="H68" s="6" t="s">
        <v>619</v>
      </c>
      <c r="I68" s="6" t="s">
        <v>620</v>
      </c>
      <c r="L68" s="89" t="s">
        <v>617</v>
      </c>
      <c r="M68" s="15" t="s">
        <v>621</v>
      </c>
      <c r="P68" s="88" t="s">
        <v>20</v>
      </c>
      <c r="Q68" s="89" t="s">
        <v>622</v>
      </c>
    </row>
    <row r="69" spans="1:17" x14ac:dyDescent="0.35">
      <c r="B69" t="s">
        <v>17</v>
      </c>
      <c r="C69" s="5" t="s">
        <v>331</v>
      </c>
      <c r="D69" s="6" t="s">
        <v>623</v>
      </c>
      <c r="E69" s="6" t="s">
        <v>595</v>
      </c>
      <c r="F69" s="89" t="s">
        <v>624</v>
      </c>
      <c r="G69" s="6" t="s">
        <v>625</v>
      </c>
      <c r="H69" s="6" t="s">
        <v>590</v>
      </c>
      <c r="I69" s="6" t="s">
        <v>626</v>
      </c>
      <c r="L69" s="89" t="s">
        <v>624</v>
      </c>
      <c r="M69" s="83" t="s">
        <v>627</v>
      </c>
      <c r="P69" s="88" t="s">
        <v>13</v>
      </c>
      <c r="Q69" s="89" t="s">
        <v>628</v>
      </c>
    </row>
    <row r="70" spans="1:17" x14ac:dyDescent="0.35">
      <c r="B70" t="s">
        <v>18</v>
      </c>
      <c r="C70" s="5" t="s">
        <v>307</v>
      </c>
      <c r="D70" s="6" t="s">
        <v>611</v>
      </c>
      <c r="E70" s="6" t="s">
        <v>418</v>
      </c>
      <c r="F70" s="89" t="s">
        <v>629</v>
      </c>
      <c r="G70" s="6" t="s">
        <v>630</v>
      </c>
      <c r="H70" s="6" t="s">
        <v>631</v>
      </c>
      <c r="I70" s="6" t="s">
        <v>632</v>
      </c>
      <c r="L70" s="89" t="s">
        <v>629</v>
      </c>
      <c r="M70" s="83" t="s">
        <v>633</v>
      </c>
      <c r="P70" s="88" t="s">
        <v>20</v>
      </c>
      <c r="Q70" s="89" t="s">
        <v>634</v>
      </c>
    </row>
    <row r="71" spans="1:17" x14ac:dyDescent="0.35">
      <c r="A71" t="s">
        <v>225</v>
      </c>
      <c r="B71" t="s">
        <v>15</v>
      </c>
      <c r="C71" s="5" t="s">
        <v>226</v>
      </c>
      <c r="D71" s="6" t="s">
        <v>635</v>
      </c>
      <c r="E71" s="6" t="s">
        <v>636</v>
      </c>
      <c r="F71" s="89" t="s">
        <v>637</v>
      </c>
      <c r="G71" s="6" t="s">
        <v>638</v>
      </c>
      <c r="H71" s="6" t="s">
        <v>595</v>
      </c>
      <c r="I71" s="6" t="s">
        <v>639</v>
      </c>
      <c r="L71" s="89" t="s">
        <v>637</v>
      </c>
      <c r="M71" s="83" t="s">
        <v>640</v>
      </c>
      <c r="P71" s="88" t="s">
        <v>20</v>
      </c>
      <c r="Q71" s="89" t="s">
        <v>641</v>
      </c>
    </row>
    <row r="72" spans="1:17" x14ac:dyDescent="0.35">
      <c r="B72" t="s">
        <v>16</v>
      </c>
      <c r="C72" s="5" t="s">
        <v>228</v>
      </c>
      <c r="D72" s="6" t="s">
        <v>642</v>
      </c>
      <c r="E72" s="6" t="s">
        <v>643</v>
      </c>
      <c r="F72" s="89" t="s">
        <v>619</v>
      </c>
      <c r="G72" s="6" t="s">
        <v>644</v>
      </c>
      <c r="H72" s="6" t="s">
        <v>645</v>
      </c>
      <c r="I72" s="6" t="s">
        <v>646</v>
      </c>
      <c r="L72" s="89" t="s">
        <v>619</v>
      </c>
      <c r="M72" s="83" t="s">
        <v>647</v>
      </c>
      <c r="P72" s="88" t="s">
        <v>20</v>
      </c>
      <c r="Q72" s="89" t="s">
        <v>648</v>
      </c>
    </row>
    <row r="73" spans="1:17" x14ac:dyDescent="0.35">
      <c r="B73" t="s">
        <v>17</v>
      </c>
      <c r="C73" s="5" t="s">
        <v>231</v>
      </c>
      <c r="D73" s="6" t="s">
        <v>649</v>
      </c>
      <c r="E73" s="6" t="s">
        <v>636</v>
      </c>
      <c r="F73" s="89" t="s">
        <v>650</v>
      </c>
      <c r="G73" s="6" t="s">
        <v>651</v>
      </c>
      <c r="H73" s="6" t="s">
        <v>652</v>
      </c>
      <c r="I73" s="6" t="s">
        <v>653</v>
      </c>
      <c r="L73" s="89" t="s">
        <v>650</v>
      </c>
      <c r="M73" s="83" t="s">
        <v>654</v>
      </c>
      <c r="P73" s="88" t="s">
        <v>20</v>
      </c>
      <c r="Q73" s="89" t="s">
        <v>655</v>
      </c>
    </row>
    <row r="74" spans="1:17" x14ac:dyDescent="0.35">
      <c r="B74" t="s">
        <v>18</v>
      </c>
      <c r="C74" s="5" t="s">
        <v>234</v>
      </c>
      <c r="D74" s="89" t="s">
        <v>656</v>
      </c>
      <c r="E74" s="89" t="s">
        <v>636</v>
      </c>
      <c r="F74" s="89" t="s">
        <v>418</v>
      </c>
      <c r="G74" s="89" t="s">
        <v>657</v>
      </c>
      <c r="H74" s="89" t="s">
        <v>658</v>
      </c>
      <c r="I74" s="89" t="s">
        <v>659</v>
      </c>
      <c r="L74" s="89" t="s">
        <v>418</v>
      </c>
      <c r="M74" s="83" t="s">
        <v>660</v>
      </c>
      <c r="P74" s="88" t="s">
        <v>20</v>
      </c>
      <c r="Q74" s="89" t="s">
        <v>661</v>
      </c>
    </row>
    <row r="75" spans="1:17" x14ac:dyDescent="0.35">
      <c r="A75" t="s">
        <v>238</v>
      </c>
      <c r="B75" t="s">
        <v>15</v>
      </c>
      <c r="C75" s="5" t="s">
        <v>244</v>
      </c>
      <c r="D75" s="89" t="s">
        <v>662</v>
      </c>
      <c r="E75" s="89" t="s">
        <v>663</v>
      </c>
      <c r="F75" s="89" t="s">
        <v>288</v>
      </c>
      <c r="G75" s="89" t="s">
        <v>664</v>
      </c>
      <c r="H75" s="89" t="s">
        <v>665</v>
      </c>
      <c r="I75" s="89" t="s">
        <v>297</v>
      </c>
      <c r="L75" s="89" t="s">
        <v>288</v>
      </c>
      <c r="M75" s="83" t="s">
        <v>666</v>
      </c>
      <c r="P75" s="88" t="s">
        <v>20</v>
      </c>
      <c r="Q75" s="89" t="s">
        <v>667</v>
      </c>
    </row>
    <row r="76" spans="1:17" x14ac:dyDescent="0.35">
      <c r="B76" t="s">
        <v>16</v>
      </c>
      <c r="C76" s="5" t="s">
        <v>245</v>
      </c>
      <c r="D76" s="89" t="s">
        <v>590</v>
      </c>
      <c r="E76" s="89" t="s">
        <v>668</v>
      </c>
      <c r="F76" s="89" t="s">
        <v>669</v>
      </c>
      <c r="G76" s="89" t="s">
        <v>670</v>
      </c>
      <c r="H76" s="89" t="s">
        <v>322</v>
      </c>
      <c r="I76" s="89" t="s">
        <v>671</v>
      </c>
      <c r="L76" s="89" t="s">
        <v>669</v>
      </c>
      <c r="M76" s="83" t="s">
        <v>672</v>
      </c>
      <c r="P76" s="88" t="s">
        <v>20</v>
      </c>
      <c r="Q76" s="92" t="s">
        <v>673</v>
      </c>
    </row>
    <row r="77" spans="1:17" x14ac:dyDescent="0.35">
      <c r="B77" t="s">
        <v>17</v>
      </c>
      <c r="C77" s="5" t="s">
        <v>246</v>
      </c>
      <c r="D77" s="89" t="s">
        <v>674</v>
      </c>
      <c r="E77" s="89" t="s">
        <v>668</v>
      </c>
      <c r="F77" s="89" t="s">
        <v>668</v>
      </c>
      <c r="G77" s="89" t="s">
        <v>670</v>
      </c>
      <c r="H77" s="89" t="s">
        <v>662</v>
      </c>
      <c r="I77" s="89" t="s">
        <v>675</v>
      </c>
      <c r="L77" s="89" t="s">
        <v>668</v>
      </c>
      <c r="M77" s="83" t="s">
        <v>676</v>
      </c>
      <c r="P77" s="88" t="s">
        <v>20</v>
      </c>
      <c r="Q77" s="89" t="s">
        <v>677</v>
      </c>
    </row>
    <row r="78" spans="1:17" x14ac:dyDescent="0.35">
      <c r="B78" t="s">
        <v>18</v>
      </c>
      <c r="C78" s="5" t="s">
        <v>247</v>
      </c>
      <c r="D78" s="89" t="s">
        <v>678</v>
      </c>
      <c r="E78" s="89" t="s">
        <v>679</v>
      </c>
      <c r="F78" s="89" t="s">
        <v>680</v>
      </c>
      <c r="G78" s="89" t="s">
        <v>681</v>
      </c>
      <c r="H78" s="89" t="s">
        <v>682</v>
      </c>
      <c r="I78" s="89" t="s">
        <v>321</v>
      </c>
      <c r="L78" s="89" t="s">
        <v>680</v>
      </c>
      <c r="M78" s="83" t="s">
        <v>683</v>
      </c>
      <c r="P78" s="88" t="s">
        <v>20</v>
      </c>
      <c r="Q78" s="89" t="s">
        <v>684</v>
      </c>
    </row>
    <row r="79" spans="1:17" x14ac:dyDescent="0.35">
      <c r="B79" t="s">
        <v>24</v>
      </c>
      <c r="C79" s="5" t="s">
        <v>248</v>
      </c>
      <c r="D79" s="89" t="s">
        <v>617</v>
      </c>
      <c r="E79" s="89" t="s">
        <v>384</v>
      </c>
      <c r="F79" s="89" t="s">
        <v>685</v>
      </c>
      <c r="G79" s="89" t="s">
        <v>313</v>
      </c>
      <c r="H79" s="89" t="s">
        <v>686</v>
      </c>
      <c r="I79" s="89" t="s">
        <v>687</v>
      </c>
      <c r="L79" s="89" t="s">
        <v>685</v>
      </c>
      <c r="M79" s="83" t="s">
        <v>688</v>
      </c>
      <c r="P79" s="88" t="s">
        <v>20</v>
      </c>
      <c r="Q79" s="89" t="s">
        <v>689</v>
      </c>
    </row>
    <row r="80" spans="1:17" x14ac:dyDescent="0.35">
      <c r="A80" t="s">
        <v>254</v>
      </c>
      <c r="B80" t="s">
        <v>15</v>
      </c>
      <c r="C80" s="5" t="s">
        <v>690</v>
      </c>
      <c r="D80" s="89" t="s">
        <v>691</v>
      </c>
      <c r="E80" s="89" t="s">
        <v>636</v>
      </c>
      <c r="F80" s="89" t="s">
        <v>692</v>
      </c>
      <c r="G80" s="89" t="s">
        <v>555</v>
      </c>
      <c r="H80" s="89" t="s">
        <v>693</v>
      </c>
      <c r="I80" s="89" t="s">
        <v>694</v>
      </c>
      <c r="L80" s="89" t="s">
        <v>692</v>
      </c>
      <c r="M80" s="83" t="s">
        <v>695</v>
      </c>
      <c r="P80" s="88" t="s">
        <v>20</v>
      </c>
      <c r="Q80" s="89" t="s">
        <v>696</v>
      </c>
    </row>
    <row r="81" spans="1:82" x14ac:dyDescent="0.35">
      <c r="B81" t="s">
        <v>16</v>
      </c>
      <c r="C81" s="5" t="s">
        <v>697</v>
      </c>
      <c r="D81" s="89" t="s">
        <v>698</v>
      </c>
      <c r="E81" s="89" t="s">
        <v>699</v>
      </c>
      <c r="F81" s="89" t="s">
        <v>700</v>
      </c>
      <c r="G81" s="89" t="s">
        <v>701</v>
      </c>
      <c r="H81" s="89" t="s">
        <v>702</v>
      </c>
      <c r="I81" s="89" t="s">
        <v>703</v>
      </c>
      <c r="L81" s="89" t="s">
        <v>700</v>
      </c>
      <c r="M81" s="83" t="s">
        <v>704</v>
      </c>
      <c r="P81" s="88" t="s">
        <v>13</v>
      </c>
      <c r="Q81" s="89" t="s">
        <v>705</v>
      </c>
    </row>
    <row r="82" spans="1:82" x14ac:dyDescent="0.35">
      <c r="B82" t="s">
        <v>17</v>
      </c>
      <c r="C82" s="5" t="s">
        <v>706</v>
      </c>
      <c r="D82" s="91">
        <v>-1460</v>
      </c>
      <c r="E82" s="89" t="s">
        <v>707</v>
      </c>
      <c r="F82" s="91">
        <v>-2010</v>
      </c>
      <c r="G82" s="91">
        <v>-2030</v>
      </c>
      <c r="H82" s="91">
        <v>-2780</v>
      </c>
      <c r="I82" s="91">
        <v>-3310</v>
      </c>
      <c r="L82" s="91">
        <v>-2010</v>
      </c>
      <c r="M82" s="83" t="s">
        <v>708</v>
      </c>
      <c r="P82" s="88" t="s">
        <v>13</v>
      </c>
      <c r="Q82" s="89" t="s">
        <v>709</v>
      </c>
    </row>
    <row r="86" spans="1:82" x14ac:dyDescent="0.35">
      <c r="A86" s="107"/>
      <c r="B86" s="4"/>
      <c r="C86" s="4"/>
      <c r="D86" s="4"/>
      <c r="E86" s="4"/>
      <c r="F86" s="4"/>
      <c r="G86" s="4"/>
      <c r="H86" s="4"/>
      <c r="I86" s="4"/>
      <c r="J86" s="4"/>
      <c r="K86" s="87"/>
      <c r="L86" s="87"/>
      <c r="M86" s="87"/>
      <c r="N86" s="4"/>
      <c r="O86" s="4"/>
      <c r="P86" s="4"/>
      <c r="Q86" s="87"/>
      <c r="R86" s="87"/>
      <c r="S86" s="87"/>
      <c r="T86" s="87"/>
      <c r="U86" s="87"/>
      <c r="V86" s="87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87"/>
      <c r="AP86" s="87"/>
      <c r="AQ86" s="87"/>
      <c r="AR86" s="87"/>
      <c r="AS86" s="87"/>
      <c r="AT86" s="87"/>
      <c r="AU86" s="4"/>
      <c r="AV86" s="4"/>
      <c r="AW86" s="87"/>
      <c r="AX86" s="87"/>
      <c r="AY86" s="87"/>
      <c r="AZ86" s="87"/>
      <c r="BA86" s="87"/>
      <c r="BB86" s="4"/>
      <c r="BC86" s="90"/>
      <c r="BD86" s="90"/>
      <c r="BE86" s="90"/>
      <c r="BF86" s="90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spans="1:82" x14ac:dyDescent="0.35">
      <c r="A87" s="107"/>
      <c r="B87" s="6"/>
      <c r="C87" s="16"/>
      <c r="D87" s="16"/>
      <c r="E87" s="16"/>
      <c r="F87" s="16"/>
      <c r="G87" s="16"/>
      <c r="H87" s="16"/>
      <c r="I87" s="16"/>
      <c r="J87" s="85"/>
      <c r="K87" s="85"/>
      <c r="L87" s="85"/>
      <c r="M87" s="85"/>
      <c r="N87" s="16"/>
      <c r="O87" s="16"/>
      <c r="P87" s="16"/>
      <c r="Q87" s="85"/>
      <c r="R87" s="85"/>
      <c r="S87" s="85"/>
      <c r="T87" s="85"/>
      <c r="U87" s="16"/>
      <c r="V87" s="16"/>
      <c r="W87" s="85"/>
      <c r="X87" s="16"/>
      <c r="Y87" s="16"/>
      <c r="Z87" s="16"/>
      <c r="AA87" s="16"/>
      <c r="AB87" s="16"/>
      <c r="AC87" s="16"/>
      <c r="AD87" s="16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6"/>
      <c r="AZ87" s="16"/>
      <c r="BA87" s="16"/>
      <c r="BB87" s="85"/>
      <c r="BC87" s="91"/>
      <c r="BD87" s="91"/>
      <c r="BE87" s="90"/>
      <c r="BF87" s="91"/>
      <c r="BG87" s="6"/>
      <c r="BH87" s="6"/>
      <c r="BI87" s="6"/>
      <c r="BJ87" s="6"/>
      <c r="BK87" s="88"/>
      <c r="BL87" s="6"/>
      <c r="BM87" s="6"/>
      <c r="BN87" s="89"/>
      <c r="BO87" s="89"/>
      <c r="BP87" s="6"/>
      <c r="BQ87" s="6"/>
      <c r="BR87" s="6"/>
      <c r="BS87" s="6"/>
      <c r="BT87" s="6"/>
      <c r="BU87" s="6"/>
      <c r="BV87" s="89"/>
      <c r="BW87" s="89"/>
      <c r="BX87" s="89"/>
      <c r="BY87" s="89"/>
      <c r="BZ87" s="89"/>
      <c r="CA87" s="89"/>
      <c r="CB87" s="89"/>
      <c r="CC87" s="89"/>
      <c r="CD87" s="91"/>
    </row>
    <row r="88" spans="1:82" x14ac:dyDescent="0.35">
      <c r="A88" s="107"/>
      <c r="B88" s="6"/>
      <c r="C88" s="16"/>
      <c r="D88" s="16"/>
      <c r="E88" s="16"/>
      <c r="F88" s="16"/>
      <c r="G88" s="16"/>
      <c r="H88" s="16"/>
      <c r="I88" s="16"/>
      <c r="J88" s="16"/>
      <c r="K88" s="85"/>
      <c r="L88" s="85"/>
      <c r="M88" s="85"/>
      <c r="N88" s="16"/>
      <c r="O88" s="85"/>
      <c r="P88" s="85"/>
      <c r="Q88" s="85"/>
      <c r="R88" s="85"/>
      <c r="S88" s="85"/>
      <c r="T88" s="85"/>
      <c r="U88" s="85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16"/>
      <c r="BC88" s="91"/>
      <c r="BD88" s="91"/>
      <c r="BE88" s="91"/>
      <c r="BF88" s="91"/>
      <c r="BG88" s="6"/>
      <c r="BH88" s="6"/>
      <c r="BI88" s="6"/>
      <c r="BJ88" s="6"/>
      <c r="BK88" s="88"/>
      <c r="BL88" s="6"/>
      <c r="BM88" s="6"/>
      <c r="BN88" s="89"/>
      <c r="BO88" s="6"/>
      <c r="BP88" s="6"/>
      <c r="BQ88" s="6"/>
      <c r="BR88" s="6"/>
      <c r="BS88" s="6"/>
      <c r="BT88" s="6"/>
      <c r="BU88" s="6"/>
      <c r="BV88" s="89"/>
      <c r="BW88" s="89"/>
      <c r="BX88" s="89"/>
      <c r="BY88" s="89"/>
      <c r="BZ88" s="89"/>
      <c r="CA88" s="89"/>
      <c r="CB88" s="89"/>
      <c r="CC88" s="89"/>
      <c r="CD88" s="89"/>
    </row>
    <row r="89" spans="1:82" x14ac:dyDescent="0.35">
      <c r="A89" s="107"/>
      <c r="B89" s="6"/>
      <c r="C89" s="6"/>
      <c r="D89" s="6"/>
      <c r="E89" s="6"/>
      <c r="F89" s="6"/>
      <c r="G89" s="6"/>
      <c r="H89" s="6"/>
      <c r="I89" s="6"/>
      <c r="J89" s="6"/>
      <c r="K89" s="86"/>
      <c r="L89" s="86"/>
      <c r="M89" s="86"/>
      <c r="N89" s="85"/>
      <c r="O89" s="86"/>
      <c r="P89" s="86"/>
      <c r="Q89" s="86"/>
      <c r="R89" s="86"/>
      <c r="S89" s="86"/>
      <c r="T89" s="86"/>
      <c r="U89" s="86"/>
      <c r="V89" s="6"/>
      <c r="W89" s="6"/>
      <c r="X89" s="6"/>
      <c r="Y89" s="6"/>
      <c r="Z89" s="6"/>
      <c r="AA89" s="6"/>
      <c r="AB89" s="6"/>
      <c r="AC89" s="6"/>
      <c r="AD89" s="6"/>
      <c r="AE89" s="86"/>
      <c r="AF89" s="6"/>
      <c r="AG89" s="6"/>
      <c r="AH89" s="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6"/>
      <c r="AU89" s="6"/>
      <c r="AV89" s="86"/>
      <c r="AW89" s="86"/>
      <c r="AX89" s="86"/>
      <c r="AY89" s="6"/>
      <c r="AZ89" s="6"/>
      <c r="BA89" s="86"/>
      <c r="BB89" s="86"/>
      <c r="BC89" s="91"/>
      <c r="BD89" s="91"/>
      <c r="BE89" s="91"/>
      <c r="BF89" s="91"/>
      <c r="BG89" s="6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91"/>
    </row>
    <row r="90" spans="1:82" x14ac:dyDescent="0.35">
      <c r="A90" s="107"/>
      <c r="B90" s="6"/>
      <c r="C90" s="16"/>
      <c r="D90" s="16"/>
      <c r="E90" s="16"/>
      <c r="F90" s="16"/>
      <c r="G90" s="16"/>
      <c r="H90" s="16"/>
      <c r="I90" s="16"/>
      <c r="J90" s="85"/>
      <c r="K90" s="85"/>
      <c r="L90" s="85"/>
      <c r="M90" s="85"/>
      <c r="N90" s="16"/>
      <c r="O90" s="85"/>
      <c r="P90" s="85"/>
      <c r="Q90" s="85"/>
      <c r="R90" s="85"/>
      <c r="S90" s="16"/>
      <c r="T90" s="16"/>
      <c r="U90" s="85"/>
      <c r="V90" s="16"/>
      <c r="W90" s="16"/>
      <c r="X90" s="16"/>
      <c r="Y90" s="16"/>
      <c r="Z90" s="85"/>
      <c r="AA90" s="85"/>
      <c r="AB90" s="85"/>
      <c r="AC90" s="85"/>
      <c r="AD90" s="85"/>
      <c r="AE90" s="16"/>
      <c r="AF90" s="16"/>
      <c r="AG90" s="16"/>
      <c r="AH90" s="16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16"/>
      <c r="AT90" s="16"/>
      <c r="AU90" s="85"/>
      <c r="AV90" s="85"/>
      <c r="AW90" s="85"/>
      <c r="AX90" s="85"/>
      <c r="AY90" s="85"/>
      <c r="AZ90" s="16"/>
      <c r="BA90" s="85"/>
      <c r="BB90" s="85"/>
      <c r="BC90" s="91"/>
      <c r="BD90" s="91"/>
      <c r="BE90" s="91"/>
      <c r="BF90" s="91"/>
      <c r="BG90" s="6"/>
      <c r="BH90" s="6"/>
      <c r="BI90" s="6"/>
      <c r="BJ90" s="6"/>
      <c r="BK90" s="88"/>
      <c r="BL90" s="6"/>
      <c r="BM90" s="6"/>
      <c r="BN90" s="89"/>
      <c r="BO90" s="6"/>
      <c r="BP90" s="6"/>
      <c r="BQ90" s="6"/>
      <c r="BR90" s="6"/>
      <c r="BS90" s="6"/>
      <c r="BT90" s="6"/>
      <c r="BU90" s="6"/>
      <c r="BV90" s="89"/>
      <c r="BW90" s="89"/>
      <c r="BX90" s="89"/>
      <c r="BY90" s="89"/>
      <c r="BZ90" s="89"/>
      <c r="CA90" s="89"/>
      <c r="CB90" s="89"/>
      <c r="CC90" s="89"/>
      <c r="CD90" s="91"/>
    </row>
    <row r="91" spans="1:82" x14ac:dyDescent="0.35">
      <c r="A91" s="107"/>
      <c r="B91" s="16"/>
      <c r="C91" s="16"/>
      <c r="D91" s="16"/>
      <c r="E91" s="16"/>
      <c r="F91" s="16"/>
      <c r="G91" s="16"/>
      <c r="H91" s="16"/>
      <c r="I91" s="16"/>
      <c r="J91" s="85"/>
      <c r="K91" s="85"/>
      <c r="L91" s="85"/>
      <c r="M91" s="85"/>
      <c r="N91" s="16"/>
      <c r="O91" s="16"/>
      <c r="P91" s="85"/>
      <c r="Q91" s="85"/>
      <c r="R91" s="85"/>
      <c r="S91" s="85"/>
      <c r="T91" s="85"/>
      <c r="U91" s="85"/>
      <c r="V91" s="85"/>
      <c r="W91" s="16"/>
      <c r="X91" s="16"/>
      <c r="Y91" s="16"/>
      <c r="Z91" s="16"/>
      <c r="AA91" s="16"/>
      <c r="AB91" s="16"/>
      <c r="AC91" s="16"/>
      <c r="AD91" s="16"/>
      <c r="AE91" s="16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16"/>
      <c r="AT91" s="16"/>
      <c r="AU91" s="85"/>
      <c r="AV91" s="85"/>
      <c r="AW91" s="85"/>
      <c r="AX91" s="85"/>
      <c r="AY91" s="16"/>
      <c r="AZ91" s="16"/>
      <c r="BA91" s="85"/>
      <c r="BB91" s="85"/>
      <c r="BC91" s="91"/>
      <c r="BD91" s="91"/>
      <c r="BE91" s="91"/>
      <c r="BF91" s="91"/>
      <c r="BG91" s="6"/>
      <c r="BH91" s="6"/>
      <c r="BI91" s="6"/>
      <c r="BJ91" s="6"/>
      <c r="BK91" s="88"/>
      <c r="BL91" s="6"/>
      <c r="BM91" s="6"/>
      <c r="BN91" s="89"/>
      <c r="BO91" s="6"/>
      <c r="BP91" s="6"/>
      <c r="BQ91" s="6"/>
      <c r="BR91" s="6"/>
      <c r="BS91" s="6"/>
      <c r="BT91" s="6"/>
      <c r="BU91" s="6"/>
      <c r="BV91" s="89"/>
      <c r="BW91" s="89"/>
      <c r="BX91" s="89"/>
      <c r="BY91" s="89"/>
      <c r="BZ91" s="89"/>
      <c r="CA91" s="89"/>
      <c r="CB91" s="89"/>
      <c r="CC91" s="89"/>
      <c r="CD91" s="91"/>
    </row>
    <row r="92" spans="1:82" x14ac:dyDescent="0.35">
      <c r="A92" s="107"/>
      <c r="B92" s="16"/>
      <c r="C92" s="16"/>
      <c r="D92" s="16"/>
      <c r="E92" s="16"/>
      <c r="F92" s="16"/>
      <c r="G92" s="16"/>
      <c r="H92" s="16"/>
      <c r="I92" s="16"/>
      <c r="J92" s="16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16"/>
      <c r="W92" s="16"/>
      <c r="X92" s="16"/>
      <c r="Y92" s="16"/>
      <c r="Z92" s="16"/>
      <c r="AA92" s="16"/>
      <c r="AB92" s="16"/>
      <c r="AC92" s="16"/>
      <c r="AD92" s="16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16"/>
      <c r="BC92" s="91"/>
      <c r="BD92" s="91"/>
      <c r="BE92" s="91"/>
      <c r="BF92" s="91"/>
      <c r="BG92" s="6"/>
      <c r="BH92" s="6"/>
      <c r="BI92" s="6"/>
      <c r="BJ92" s="6"/>
      <c r="BK92" s="88"/>
      <c r="BL92" s="6"/>
      <c r="BM92" s="6"/>
      <c r="BN92" s="89"/>
      <c r="BO92" s="6"/>
      <c r="BP92" s="6"/>
      <c r="BQ92" s="6"/>
      <c r="BR92" s="6"/>
      <c r="BS92" s="6"/>
      <c r="BT92" s="6"/>
      <c r="BU92" s="6"/>
      <c r="BV92" s="89"/>
      <c r="BW92" s="89"/>
      <c r="BX92" s="89"/>
      <c r="BY92" s="89"/>
      <c r="BZ92" s="89"/>
      <c r="CA92" s="89"/>
      <c r="CB92" s="89"/>
      <c r="CC92" s="89"/>
      <c r="CD92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0009-F6FE-403D-A1F3-EB52BA15610F}">
  <dimension ref="A1:M82"/>
  <sheetViews>
    <sheetView topLeftCell="C1" workbookViewId="0">
      <selection activeCell="K33" sqref="K33:M37"/>
    </sheetView>
  </sheetViews>
  <sheetFormatPr defaultRowHeight="14.5" x14ac:dyDescent="0.35"/>
  <cols>
    <col min="1" max="1" width="67.1796875" customWidth="1"/>
    <col min="2" max="2" width="21.81640625" customWidth="1"/>
    <col min="3" max="3" width="15.81640625" customWidth="1"/>
    <col min="11" max="11" width="12.453125" customWidth="1"/>
    <col min="12" max="12" width="35.7265625" customWidth="1"/>
    <col min="13" max="13" width="16" customWidth="1"/>
  </cols>
  <sheetData>
    <row r="1" spans="1:8" ht="15" thickBot="1" x14ac:dyDescent="0.4">
      <c r="A1" s="93"/>
      <c r="B1" s="105" t="s">
        <v>261</v>
      </c>
      <c r="C1" s="106" t="s">
        <v>266</v>
      </c>
      <c r="G1" t="s">
        <v>261</v>
      </c>
      <c r="H1" t="s">
        <v>266</v>
      </c>
    </row>
    <row r="2" spans="1:8" ht="15" thickBot="1" x14ac:dyDescent="0.4">
      <c r="A2" s="93"/>
      <c r="B2" s="94"/>
      <c r="C2" s="95"/>
      <c r="F2" t="s">
        <v>15</v>
      </c>
      <c r="G2" s="87">
        <v>-1340</v>
      </c>
      <c r="H2" s="86">
        <v>-1970</v>
      </c>
    </row>
    <row r="3" spans="1:8" ht="15" thickBot="1" x14ac:dyDescent="0.4">
      <c r="A3" s="96" t="s">
        <v>710</v>
      </c>
      <c r="B3" s="97">
        <v>6.19</v>
      </c>
      <c r="C3" s="98">
        <v>2.79</v>
      </c>
      <c r="F3" t="s">
        <v>16</v>
      </c>
      <c r="G3" s="4" t="s">
        <v>729</v>
      </c>
      <c r="H3" s="86">
        <v>2040</v>
      </c>
    </row>
    <row r="4" spans="1:8" ht="15" thickBot="1" x14ac:dyDescent="0.4">
      <c r="A4" s="96" t="s">
        <v>711</v>
      </c>
      <c r="B4" s="99">
        <v>20524.32</v>
      </c>
      <c r="C4" s="100">
        <v>8038.66</v>
      </c>
      <c r="F4" t="s">
        <v>17</v>
      </c>
      <c r="G4" s="87">
        <v>1820</v>
      </c>
      <c r="H4" s="86">
        <v>-1060</v>
      </c>
    </row>
    <row r="5" spans="1:8" ht="15" thickBot="1" x14ac:dyDescent="0.4">
      <c r="A5" s="96" t="s">
        <v>712</v>
      </c>
      <c r="B5" s="99">
        <v>12934.6</v>
      </c>
      <c r="C5" s="100">
        <v>5399.62</v>
      </c>
      <c r="F5" t="s">
        <v>18</v>
      </c>
      <c r="G5" s="87">
        <v>2180</v>
      </c>
      <c r="H5" s="86">
        <v>-1460</v>
      </c>
    </row>
    <row r="6" spans="1:8" ht="15" thickBot="1" x14ac:dyDescent="0.4">
      <c r="A6" s="96" t="s">
        <v>713</v>
      </c>
      <c r="B6" s="97">
        <v>0.33</v>
      </c>
      <c r="C6" s="98">
        <v>0.35</v>
      </c>
      <c r="F6" t="s">
        <v>15</v>
      </c>
      <c r="G6" s="87">
        <v>-1270</v>
      </c>
      <c r="H6" s="86">
        <v>-2570</v>
      </c>
    </row>
    <row r="7" spans="1:8" ht="15" thickBot="1" x14ac:dyDescent="0.4">
      <c r="A7" s="96" t="s">
        <v>714</v>
      </c>
      <c r="B7" s="97">
        <v>7.1</v>
      </c>
      <c r="C7" s="98">
        <v>7.65</v>
      </c>
      <c r="F7" t="s">
        <v>16</v>
      </c>
      <c r="G7" s="87">
        <v>-1490</v>
      </c>
      <c r="H7" s="86">
        <v>-1490</v>
      </c>
    </row>
    <row r="8" spans="1:8" ht="15" thickBot="1" x14ac:dyDescent="0.4">
      <c r="A8" s="96" t="s">
        <v>715</v>
      </c>
      <c r="B8" s="97">
        <v>3.31</v>
      </c>
      <c r="C8" s="98">
        <v>5.77</v>
      </c>
      <c r="F8" t="s">
        <v>17</v>
      </c>
      <c r="G8" s="87">
        <v>-1060</v>
      </c>
      <c r="H8" s="6">
        <v>-110</v>
      </c>
    </row>
    <row r="9" spans="1:8" ht="15" thickBot="1" x14ac:dyDescent="0.4">
      <c r="A9" s="96" t="s">
        <v>716</v>
      </c>
      <c r="B9" s="97">
        <v>0.35</v>
      </c>
      <c r="C9" s="98">
        <v>0.78</v>
      </c>
      <c r="F9" t="s">
        <v>18</v>
      </c>
      <c r="G9" s="4">
        <v>-830</v>
      </c>
      <c r="H9" s="6" t="s">
        <v>730</v>
      </c>
    </row>
    <row r="10" spans="1:8" ht="15" thickBot="1" x14ac:dyDescent="0.4">
      <c r="A10" s="96" t="s">
        <v>717</v>
      </c>
      <c r="B10" s="97">
        <v>0.06</v>
      </c>
      <c r="C10" s="98">
        <v>0.16</v>
      </c>
      <c r="F10" t="s">
        <v>24</v>
      </c>
      <c r="G10" s="4" t="s">
        <v>334</v>
      </c>
      <c r="H10" s="6" t="s">
        <v>336</v>
      </c>
    </row>
    <row r="11" spans="1:8" ht="15" thickBot="1" x14ac:dyDescent="0.4">
      <c r="A11" s="96" t="s">
        <v>718</v>
      </c>
      <c r="B11" s="97">
        <v>4.5199999999999996</v>
      </c>
      <c r="C11" s="98">
        <v>4.7300000000000004</v>
      </c>
      <c r="F11" t="s">
        <v>15</v>
      </c>
      <c r="G11" s="87">
        <v>-1786</v>
      </c>
      <c r="H11" s="86">
        <v>-2010</v>
      </c>
    </row>
    <row r="12" spans="1:8" ht="15" thickBot="1" x14ac:dyDescent="0.4">
      <c r="A12" s="96" t="s">
        <v>719</v>
      </c>
      <c r="B12" s="97">
        <v>78.989999999999995</v>
      </c>
      <c r="C12" s="98">
        <v>72.5</v>
      </c>
      <c r="F12" t="s">
        <v>16</v>
      </c>
      <c r="G12" s="87">
        <v>-1786</v>
      </c>
      <c r="H12" s="86">
        <v>-2491</v>
      </c>
    </row>
    <row r="13" spans="1:8" ht="15" thickBot="1" x14ac:dyDescent="0.4">
      <c r="A13" s="96" t="s">
        <v>720</v>
      </c>
      <c r="B13" s="97">
        <v>15.14</v>
      </c>
      <c r="C13" s="98">
        <v>0.53</v>
      </c>
      <c r="F13" t="s">
        <v>18</v>
      </c>
      <c r="G13" s="87">
        <v>-1786</v>
      </c>
      <c r="H13" s="86">
        <v>-1842</v>
      </c>
    </row>
    <row r="14" spans="1:8" ht="15" thickBot="1" x14ac:dyDescent="0.4">
      <c r="A14" s="96" t="s">
        <v>721</v>
      </c>
      <c r="B14" s="97">
        <v>0.15</v>
      </c>
      <c r="C14" s="93"/>
      <c r="F14" t="s">
        <v>15</v>
      </c>
      <c r="G14" s="4" t="s">
        <v>347</v>
      </c>
      <c r="H14" s="85">
        <v>1059</v>
      </c>
    </row>
    <row r="15" spans="1:8" ht="15" thickBot="1" x14ac:dyDescent="0.4">
      <c r="A15" s="96" t="s">
        <v>722</v>
      </c>
      <c r="B15" s="97">
        <v>10.53</v>
      </c>
      <c r="C15" s="98">
        <v>7.72</v>
      </c>
      <c r="F15" t="s">
        <v>16</v>
      </c>
      <c r="G15" s="4" t="s">
        <v>354</v>
      </c>
      <c r="H15" s="86">
        <v>1317</v>
      </c>
    </row>
    <row r="16" spans="1:8" ht="15" thickBot="1" x14ac:dyDescent="0.4">
      <c r="A16" s="96" t="s">
        <v>723</v>
      </c>
      <c r="B16" s="97">
        <v>18.84</v>
      </c>
      <c r="C16" s="98">
        <v>31.1</v>
      </c>
      <c r="F16" t="s">
        <v>17</v>
      </c>
      <c r="G16" s="4" t="s">
        <v>359</v>
      </c>
      <c r="H16" s="86">
        <v>1825</v>
      </c>
    </row>
    <row r="17" spans="1:13" ht="15" thickBot="1" x14ac:dyDescent="0.4">
      <c r="A17" s="96" t="s">
        <v>724</v>
      </c>
      <c r="B17" s="97">
        <v>5.99</v>
      </c>
      <c r="C17" s="98">
        <v>9.24</v>
      </c>
      <c r="F17" t="s">
        <v>18</v>
      </c>
      <c r="G17" s="87">
        <v>1258</v>
      </c>
      <c r="H17" s="86">
        <v>2601</v>
      </c>
    </row>
    <row r="18" spans="1:13" ht="15" thickBot="1" x14ac:dyDescent="0.4">
      <c r="A18" s="96" t="s">
        <v>725</v>
      </c>
      <c r="B18" s="97">
        <v>15.7</v>
      </c>
      <c r="C18" s="98">
        <v>3.62</v>
      </c>
      <c r="F18" t="s">
        <v>24</v>
      </c>
      <c r="G18" s="87">
        <v>1536</v>
      </c>
      <c r="H18" s="86">
        <v>2751</v>
      </c>
    </row>
    <row r="19" spans="1:13" ht="15" thickBot="1" x14ac:dyDescent="0.4">
      <c r="A19" s="96" t="s">
        <v>726</v>
      </c>
      <c r="B19" s="101">
        <v>13603</v>
      </c>
      <c r="C19" s="102">
        <v>14422</v>
      </c>
      <c r="F19" t="s">
        <v>15</v>
      </c>
      <c r="G19" s="87">
        <v>1655</v>
      </c>
      <c r="H19" s="86">
        <v>1571</v>
      </c>
    </row>
    <row r="20" spans="1:13" ht="15" thickBot="1" x14ac:dyDescent="0.4">
      <c r="A20" s="96" t="s">
        <v>727</v>
      </c>
      <c r="B20" s="103">
        <v>78.180000000000007</v>
      </c>
      <c r="C20" s="104">
        <v>80.069999999999993</v>
      </c>
      <c r="F20" t="s">
        <v>16</v>
      </c>
      <c r="G20" s="87">
        <v>1649</v>
      </c>
      <c r="H20" s="86">
        <v>1527</v>
      </c>
    </row>
    <row r="21" spans="1:13" ht="15" thickBot="1" x14ac:dyDescent="0.4">
      <c r="A21" s="96" t="s">
        <v>728</v>
      </c>
      <c r="B21" s="103">
        <v>73.290000000000006</v>
      </c>
      <c r="C21" s="104">
        <v>74.099999999999994</v>
      </c>
      <c r="F21" t="s">
        <v>17</v>
      </c>
      <c r="G21" s="87">
        <v>1644</v>
      </c>
      <c r="H21" s="86">
        <v>1048</v>
      </c>
      <c r="K21" s="108" t="s">
        <v>261</v>
      </c>
      <c r="L21" s="15"/>
      <c r="M21" s="109" t="s">
        <v>266</v>
      </c>
    </row>
    <row r="22" spans="1:13" ht="15" thickBot="1" x14ac:dyDescent="0.4">
      <c r="A22" s="93"/>
      <c r="B22" s="93"/>
      <c r="C22" s="93"/>
      <c r="F22" t="s">
        <v>18</v>
      </c>
      <c r="G22" s="87">
        <v>1071</v>
      </c>
      <c r="H22" s="6" t="s">
        <v>379</v>
      </c>
      <c r="K22" s="114"/>
      <c r="L22" s="15"/>
      <c r="M22" s="115"/>
    </row>
    <row r="23" spans="1:13" x14ac:dyDescent="0.35">
      <c r="F23" t="s">
        <v>15</v>
      </c>
      <c r="G23" s="4">
        <v>-20</v>
      </c>
      <c r="H23" s="6" t="s">
        <v>386</v>
      </c>
      <c r="K23" s="116">
        <v>6.19</v>
      </c>
      <c r="L23" s="117" t="s">
        <v>741</v>
      </c>
      <c r="M23" s="118">
        <v>2.79</v>
      </c>
    </row>
    <row r="24" spans="1:13" ht="28" x14ac:dyDescent="0.35">
      <c r="F24" t="s">
        <v>16</v>
      </c>
      <c r="G24" s="4" t="s">
        <v>392</v>
      </c>
      <c r="H24" s="6" t="s">
        <v>395</v>
      </c>
      <c r="K24" s="119">
        <v>20524.32</v>
      </c>
      <c r="L24" s="117" t="s">
        <v>711</v>
      </c>
      <c r="M24" s="120">
        <v>8038.66</v>
      </c>
    </row>
    <row r="25" spans="1:13" ht="28" x14ac:dyDescent="0.35">
      <c r="F25" t="s">
        <v>17</v>
      </c>
      <c r="G25" s="4" t="s">
        <v>736</v>
      </c>
      <c r="H25" s="6" t="s">
        <v>404</v>
      </c>
      <c r="K25" s="119">
        <v>12934.6</v>
      </c>
      <c r="L25" s="117" t="s">
        <v>712</v>
      </c>
      <c r="M25" s="120">
        <v>5399.62</v>
      </c>
    </row>
    <row r="26" spans="1:13" x14ac:dyDescent="0.35">
      <c r="F26" t="s">
        <v>18</v>
      </c>
      <c r="G26" s="4" t="s">
        <v>410</v>
      </c>
      <c r="H26" s="6" t="s">
        <v>413</v>
      </c>
      <c r="K26" s="116">
        <v>0.33</v>
      </c>
      <c r="L26" s="117" t="s">
        <v>740</v>
      </c>
      <c r="M26" s="118">
        <v>0.35</v>
      </c>
    </row>
    <row r="27" spans="1:13" x14ac:dyDescent="0.35">
      <c r="F27" t="s">
        <v>15</v>
      </c>
      <c r="G27" s="4">
        <v>-30</v>
      </c>
      <c r="H27" s="6" t="s">
        <v>421</v>
      </c>
      <c r="K27" s="116">
        <v>7.1</v>
      </c>
      <c r="L27" s="117" t="s">
        <v>714</v>
      </c>
      <c r="M27" s="118">
        <v>7.65</v>
      </c>
    </row>
    <row r="28" spans="1:13" x14ac:dyDescent="0.35">
      <c r="F28" t="s">
        <v>16</v>
      </c>
      <c r="G28" s="4" t="s">
        <v>425</v>
      </c>
      <c r="H28" s="6" t="s">
        <v>428</v>
      </c>
      <c r="K28" s="116">
        <v>3.31</v>
      </c>
      <c r="L28" s="117" t="s">
        <v>715</v>
      </c>
      <c r="M28" s="118">
        <v>5.77</v>
      </c>
    </row>
    <row r="29" spans="1:13" x14ac:dyDescent="0.35">
      <c r="F29" t="s">
        <v>17</v>
      </c>
      <c r="G29" s="4" t="s">
        <v>433</v>
      </c>
      <c r="H29" s="6" t="s">
        <v>436</v>
      </c>
      <c r="K29" s="116">
        <v>4.5199999999999996</v>
      </c>
      <c r="L29" s="117" t="s">
        <v>718</v>
      </c>
      <c r="M29" s="118">
        <v>4.7300000000000004</v>
      </c>
    </row>
    <row r="30" spans="1:13" x14ac:dyDescent="0.35">
      <c r="F30" t="s">
        <v>18</v>
      </c>
      <c r="G30" s="4">
        <v>-900</v>
      </c>
      <c r="H30" s="6" t="s">
        <v>444</v>
      </c>
      <c r="K30" s="116">
        <v>78.989999999999995</v>
      </c>
      <c r="L30" s="117" t="s">
        <v>742</v>
      </c>
      <c r="M30" s="118">
        <v>72.5</v>
      </c>
    </row>
    <row r="31" spans="1:13" x14ac:dyDescent="0.35">
      <c r="F31" t="s">
        <v>15</v>
      </c>
      <c r="G31" s="4" t="s">
        <v>449</v>
      </c>
      <c r="H31" s="86">
        <v>-1002</v>
      </c>
    </row>
    <row r="32" spans="1:13" ht="15" thickBot="1" x14ac:dyDescent="0.4">
      <c r="F32" t="s">
        <v>16</v>
      </c>
      <c r="G32" s="4">
        <v>-600</v>
      </c>
      <c r="H32" s="6" t="s">
        <v>457</v>
      </c>
      <c r="L32" s="110" t="s">
        <v>743</v>
      </c>
    </row>
    <row r="33" spans="6:13" ht="15" thickBot="1" x14ac:dyDescent="0.4">
      <c r="F33" t="s">
        <v>17</v>
      </c>
      <c r="G33" s="4" t="s">
        <v>461</v>
      </c>
      <c r="H33" s="6" t="s">
        <v>463</v>
      </c>
      <c r="K33" s="108">
        <v>15.14</v>
      </c>
      <c r="L33" s="112" t="s">
        <v>747</v>
      </c>
      <c r="M33" s="113">
        <v>0.53</v>
      </c>
    </row>
    <row r="34" spans="6:13" ht="28.5" thickBot="1" x14ac:dyDescent="0.4">
      <c r="F34" t="s">
        <v>18</v>
      </c>
      <c r="G34" s="4">
        <v>-370</v>
      </c>
      <c r="H34" s="6" t="s">
        <v>469</v>
      </c>
      <c r="K34" s="108">
        <v>10.53</v>
      </c>
      <c r="L34" s="112" t="s">
        <v>722</v>
      </c>
      <c r="M34" s="113">
        <v>7.72</v>
      </c>
    </row>
    <row r="35" spans="6:13" ht="42.5" thickBot="1" x14ac:dyDescent="0.4">
      <c r="F35" t="s">
        <v>15</v>
      </c>
      <c r="G35" s="4" t="s">
        <v>473</v>
      </c>
      <c r="H35" s="86">
        <v>1509</v>
      </c>
      <c r="K35" s="111">
        <v>18.84</v>
      </c>
      <c r="L35" s="112" t="s">
        <v>744</v>
      </c>
      <c r="M35" s="109">
        <v>31.1</v>
      </c>
    </row>
    <row r="36" spans="6:13" ht="15" thickBot="1" x14ac:dyDescent="0.4">
      <c r="F36" t="s">
        <v>16</v>
      </c>
      <c r="G36" s="4" t="s">
        <v>477</v>
      </c>
      <c r="H36" s="86">
        <v>1369</v>
      </c>
      <c r="K36" s="111">
        <v>5.99</v>
      </c>
      <c r="L36" s="112" t="s">
        <v>745</v>
      </c>
      <c r="M36" s="109">
        <v>9.24</v>
      </c>
    </row>
    <row r="37" spans="6:13" ht="15" thickBot="1" x14ac:dyDescent="0.4">
      <c r="F37" t="s">
        <v>17</v>
      </c>
      <c r="G37" s="4" t="s">
        <v>481</v>
      </c>
      <c r="H37" s="86">
        <v>1397</v>
      </c>
      <c r="K37" s="108">
        <v>15.7</v>
      </c>
      <c r="L37" s="112" t="s">
        <v>746</v>
      </c>
      <c r="M37" s="113">
        <v>3.62</v>
      </c>
    </row>
    <row r="38" spans="6:13" x14ac:dyDescent="0.35">
      <c r="F38" t="s">
        <v>18</v>
      </c>
      <c r="G38" s="4" t="s">
        <v>485</v>
      </c>
      <c r="H38" s="86">
        <v>1579</v>
      </c>
    </row>
    <row r="39" spans="6:13" x14ac:dyDescent="0.35">
      <c r="F39" t="s">
        <v>15</v>
      </c>
      <c r="G39" s="4" t="s">
        <v>488</v>
      </c>
      <c r="H39" s="86">
        <v>1502</v>
      </c>
    </row>
    <row r="40" spans="6:13" x14ac:dyDescent="0.35">
      <c r="F40" t="s">
        <v>16</v>
      </c>
      <c r="G40" s="4" t="s">
        <v>491</v>
      </c>
      <c r="H40" s="86">
        <v>1523</v>
      </c>
    </row>
    <row r="41" spans="6:13" x14ac:dyDescent="0.35">
      <c r="F41" t="s">
        <v>17</v>
      </c>
      <c r="G41" s="87">
        <v>1534</v>
      </c>
      <c r="H41" s="86">
        <v>1850</v>
      </c>
    </row>
    <row r="42" spans="6:13" x14ac:dyDescent="0.35">
      <c r="F42" t="s">
        <v>18</v>
      </c>
      <c r="G42" s="87">
        <v>2077</v>
      </c>
      <c r="H42" s="86">
        <v>2112</v>
      </c>
    </row>
    <row r="43" spans="6:13" x14ac:dyDescent="0.35">
      <c r="F43" t="s">
        <v>15</v>
      </c>
      <c r="G43" s="87">
        <v>2021</v>
      </c>
      <c r="H43" s="86">
        <v>1975</v>
      </c>
    </row>
    <row r="44" spans="6:13" x14ac:dyDescent="0.35">
      <c r="F44" t="s">
        <v>16</v>
      </c>
      <c r="G44" s="87">
        <v>2414</v>
      </c>
      <c r="H44" s="86">
        <v>1830</v>
      </c>
    </row>
    <row r="45" spans="6:13" x14ac:dyDescent="0.35">
      <c r="F45" t="s">
        <v>17</v>
      </c>
      <c r="G45" s="87">
        <v>2414</v>
      </c>
      <c r="H45" s="86">
        <v>1279</v>
      </c>
    </row>
    <row r="46" spans="6:13" x14ac:dyDescent="0.35">
      <c r="F46" t="s">
        <v>18</v>
      </c>
      <c r="G46" s="87">
        <v>2288</v>
      </c>
      <c r="H46" s="6" t="s">
        <v>506</v>
      </c>
    </row>
    <row r="47" spans="6:13" x14ac:dyDescent="0.35">
      <c r="F47" t="s">
        <v>15</v>
      </c>
      <c r="G47" s="4" t="s">
        <v>511</v>
      </c>
      <c r="H47" s="6" t="s">
        <v>512</v>
      </c>
    </row>
    <row r="48" spans="6:13" x14ac:dyDescent="0.35">
      <c r="F48" t="s">
        <v>16</v>
      </c>
      <c r="G48" s="4" t="s">
        <v>515</v>
      </c>
      <c r="H48" s="86">
        <v>-3018</v>
      </c>
    </row>
    <row r="49" spans="6:8" x14ac:dyDescent="0.35">
      <c r="F49" t="s">
        <v>17</v>
      </c>
      <c r="G49" s="87">
        <v>-1600</v>
      </c>
      <c r="H49" s="86">
        <v>-3460</v>
      </c>
    </row>
    <row r="50" spans="6:8" x14ac:dyDescent="0.35">
      <c r="F50" t="s">
        <v>18</v>
      </c>
      <c r="G50" s="87">
        <v>-2137</v>
      </c>
      <c r="H50" s="86">
        <v>-3858</v>
      </c>
    </row>
    <row r="51" spans="6:8" x14ac:dyDescent="0.35">
      <c r="F51" t="s">
        <v>15</v>
      </c>
      <c r="G51" s="87">
        <v>-2694</v>
      </c>
      <c r="H51" s="6" t="s">
        <v>523</v>
      </c>
    </row>
    <row r="52" spans="6:8" x14ac:dyDescent="0.35">
      <c r="F52" t="s">
        <v>16</v>
      </c>
      <c r="G52" s="87">
        <v>-2328</v>
      </c>
      <c r="H52" s="6" t="s">
        <v>528</v>
      </c>
    </row>
    <row r="53" spans="6:8" x14ac:dyDescent="0.35">
      <c r="F53" t="s">
        <v>17</v>
      </c>
      <c r="G53" s="87">
        <v>-1962</v>
      </c>
      <c r="H53" s="86">
        <v>1836</v>
      </c>
    </row>
    <row r="54" spans="6:8" x14ac:dyDescent="0.35">
      <c r="F54" t="s">
        <v>18</v>
      </c>
      <c r="G54" s="4" t="s">
        <v>435</v>
      </c>
      <c r="H54" s="86">
        <v>2495</v>
      </c>
    </row>
    <row r="55" spans="6:8" x14ac:dyDescent="0.35">
      <c r="F55" t="s">
        <v>24</v>
      </c>
      <c r="G55" s="90">
        <v>1492</v>
      </c>
      <c r="H55" s="91">
        <v>3187</v>
      </c>
    </row>
    <row r="56" spans="6:8" x14ac:dyDescent="0.35">
      <c r="F56" t="s">
        <v>15</v>
      </c>
      <c r="G56" s="90">
        <v>4523</v>
      </c>
      <c r="H56" s="91">
        <v>3801</v>
      </c>
    </row>
    <row r="57" spans="6:8" x14ac:dyDescent="0.35">
      <c r="F57" t="s">
        <v>16</v>
      </c>
      <c r="G57" s="90">
        <v>4793</v>
      </c>
      <c r="H57" s="91">
        <v>3200</v>
      </c>
    </row>
    <row r="58" spans="6:8" x14ac:dyDescent="0.35">
      <c r="F58" t="s">
        <v>17</v>
      </c>
      <c r="G58" s="90">
        <v>4489</v>
      </c>
      <c r="H58" s="91">
        <v>2106</v>
      </c>
    </row>
    <row r="59" spans="6:8" x14ac:dyDescent="0.35">
      <c r="F59" t="s">
        <v>18</v>
      </c>
      <c r="G59" s="90">
        <v>3920</v>
      </c>
      <c r="H59" s="86">
        <v>1660</v>
      </c>
    </row>
    <row r="60" spans="6:8" x14ac:dyDescent="0.35">
      <c r="F60" t="s">
        <v>15</v>
      </c>
      <c r="G60" s="90">
        <v>-3690</v>
      </c>
      <c r="H60" s="91">
        <v>-2900</v>
      </c>
    </row>
    <row r="61" spans="6:8" x14ac:dyDescent="0.35">
      <c r="F61" t="s">
        <v>17</v>
      </c>
      <c r="G61" s="90">
        <v>-3380</v>
      </c>
      <c r="H61" s="91">
        <v>-2630</v>
      </c>
    </row>
    <row r="62" spans="6:8" x14ac:dyDescent="0.35">
      <c r="F62" t="s">
        <v>18</v>
      </c>
      <c r="G62" s="90">
        <v>-3430</v>
      </c>
      <c r="H62" s="91">
        <v>-3010</v>
      </c>
    </row>
    <row r="63" spans="6:8" x14ac:dyDescent="0.35">
      <c r="F63" t="s">
        <v>15</v>
      </c>
      <c r="G63" s="90">
        <v>1580</v>
      </c>
      <c r="H63" s="89">
        <v>-130</v>
      </c>
    </row>
    <row r="64" spans="6:8" x14ac:dyDescent="0.35">
      <c r="F64" t="s">
        <v>16</v>
      </c>
      <c r="G64" s="90">
        <v>1810</v>
      </c>
      <c r="H64" s="89" t="s">
        <v>731</v>
      </c>
    </row>
    <row r="65" spans="6:8" x14ac:dyDescent="0.35">
      <c r="F65" t="s">
        <v>17</v>
      </c>
      <c r="G65" s="90">
        <v>2080</v>
      </c>
      <c r="H65" s="89" t="s">
        <v>732</v>
      </c>
    </row>
    <row r="66" spans="6:8" x14ac:dyDescent="0.35">
      <c r="F66" t="s">
        <v>18</v>
      </c>
      <c r="G66" s="90">
        <v>1890</v>
      </c>
      <c r="H66" s="89">
        <v>0</v>
      </c>
    </row>
    <row r="67" spans="6:8" x14ac:dyDescent="0.35">
      <c r="F67" t="s">
        <v>24</v>
      </c>
      <c r="G67" s="90">
        <v>1500</v>
      </c>
      <c r="H67" s="89">
        <v>-120</v>
      </c>
    </row>
    <row r="68" spans="6:8" x14ac:dyDescent="0.35">
      <c r="F68" t="s">
        <v>15</v>
      </c>
      <c r="G68" s="90">
        <v>-2150</v>
      </c>
      <c r="H68" s="91">
        <v>-1580</v>
      </c>
    </row>
    <row r="69" spans="6:8" x14ac:dyDescent="0.35">
      <c r="F69" t="s">
        <v>17</v>
      </c>
      <c r="G69" s="90">
        <v>-1990</v>
      </c>
      <c r="H69" s="89">
        <v>-530</v>
      </c>
    </row>
    <row r="70" spans="6:8" x14ac:dyDescent="0.35">
      <c r="F70" t="s">
        <v>18</v>
      </c>
      <c r="G70" s="90">
        <v>-2000</v>
      </c>
      <c r="H70" s="91">
        <v>-1150</v>
      </c>
    </row>
    <row r="71" spans="6:8" x14ac:dyDescent="0.35">
      <c r="F71" t="s">
        <v>15</v>
      </c>
      <c r="G71" s="90">
        <v>-1160</v>
      </c>
      <c r="H71" s="89">
        <v>-930</v>
      </c>
    </row>
    <row r="72" spans="6:8" x14ac:dyDescent="0.35">
      <c r="F72" t="s">
        <v>16</v>
      </c>
      <c r="G72" s="90">
        <v>-1190</v>
      </c>
      <c r="H72" s="89">
        <v>-640</v>
      </c>
    </row>
    <row r="73" spans="6:8" x14ac:dyDescent="0.35">
      <c r="F73" t="s">
        <v>17</v>
      </c>
      <c r="G73" s="90">
        <v>-1090</v>
      </c>
      <c r="H73" s="89">
        <v>-170</v>
      </c>
    </row>
    <row r="74" spans="6:8" x14ac:dyDescent="0.35">
      <c r="F74" t="s">
        <v>18</v>
      </c>
      <c r="G74" s="5">
        <v>-840</v>
      </c>
      <c r="H74" s="89">
        <v>-30</v>
      </c>
    </row>
    <row r="75" spans="6:8" x14ac:dyDescent="0.35">
      <c r="F75" t="s">
        <v>15</v>
      </c>
      <c r="G75" s="5" t="s">
        <v>737</v>
      </c>
      <c r="H75" s="89" t="s">
        <v>733</v>
      </c>
    </row>
    <row r="76" spans="6:8" x14ac:dyDescent="0.35">
      <c r="F76" t="s">
        <v>16</v>
      </c>
      <c r="G76" s="90">
        <v>1010</v>
      </c>
      <c r="H76" s="89" t="s">
        <v>734</v>
      </c>
    </row>
    <row r="77" spans="6:8" x14ac:dyDescent="0.35">
      <c r="F77" t="s">
        <v>17</v>
      </c>
      <c r="G77" s="90">
        <v>1050</v>
      </c>
      <c r="H77" s="89" t="s">
        <v>735</v>
      </c>
    </row>
    <row r="78" spans="6:8" x14ac:dyDescent="0.35">
      <c r="F78" t="s">
        <v>18</v>
      </c>
      <c r="G78" s="5" t="s">
        <v>738</v>
      </c>
      <c r="H78" s="89">
        <v>-250</v>
      </c>
    </row>
    <row r="79" spans="6:8" x14ac:dyDescent="0.35">
      <c r="F79" t="s">
        <v>24</v>
      </c>
      <c r="G79" s="5" t="s">
        <v>739</v>
      </c>
      <c r="H79" s="89">
        <v>-660</v>
      </c>
    </row>
    <row r="80" spans="6:8" x14ac:dyDescent="0.35">
      <c r="F80" t="s">
        <v>15</v>
      </c>
      <c r="G80" s="90">
        <v>-2580</v>
      </c>
      <c r="H80" s="91">
        <v>-1670</v>
      </c>
    </row>
    <row r="81" spans="6:8" x14ac:dyDescent="0.35">
      <c r="F81" t="s">
        <v>16</v>
      </c>
      <c r="G81" s="90">
        <v>-2880</v>
      </c>
      <c r="H81" s="91">
        <v>-1800</v>
      </c>
    </row>
    <row r="82" spans="6:8" x14ac:dyDescent="0.35">
      <c r="F82" t="s">
        <v>17</v>
      </c>
      <c r="G82" s="90">
        <v>-3050</v>
      </c>
      <c r="H82" s="91">
        <v>-2010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 IPH Kota Batu</vt:lpstr>
      <vt:lpstr>Grafik</vt:lpstr>
      <vt:lpstr>untuk SS</vt:lpstr>
      <vt:lpstr>perbandingan antar kota</vt:lpstr>
      <vt:lpstr>Batu vs Mojokerto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ESTI KURNIASIH</dc:creator>
  <cp:lastModifiedBy>Dwi Esti Kurniasih</cp:lastModifiedBy>
  <dcterms:created xsi:type="dcterms:W3CDTF">2023-07-20T12:02:57Z</dcterms:created>
  <dcterms:modified xsi:type="dcterms:W3CDTF">2025-07-01T04:58:16Z</dcterms:modified>
</cp:coreProperties>
</file>