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14aaeb91bd0d1a/Documentos/"/>
    </mc:Choice>
  </mc:AlternateContent>
  <xr:revisionPtr revIDLastSave="44" documentId="8_{253D6CFD-E27D-44C6-8671-75304CCD177F}" xr6:coauthVersionLast="45" xr6:coauthVersionMax="45" xr10:uidLastSave="{EA2C20CF-1330-4242-A805-859563EBE2CF}"/>
  <bookViews>
    <workbookView xWindow="-90" yWindow="-90" windowWidth="19380" windowHeight="10980" xr2:uid="{C60E7362-F3D1-4833-908B-EF6C4ADF33CA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8" i="1" l="1"/>
  <c r="A47" i="1"/>
  <c r="K47" i="1"/>
  <c r="J47" i="1"/>
  <c r="J56" i="1" l="1"/>
  <c r="A56" i="1"/>
  <c r="K56" i="1"/>
  <c r="J76" i="1"/>
  <c r="A76" i="1"/>
  <c r="K76" i="1"/>
  <c r="K96" i="1"/>
  <c r="K97" i="1"/>
  <c r="A96" i="1"/>
  <c r="A97" i="1"/>
  <c r="J97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9" i="1"/>
  <c r="A50" i="1"/>
  <c r="A51" i="1"/>
  <c r="A52" i="1"/>
  <c r="A53" i="1"/>
  <c r="A54" i="1"/>
  <c r="A55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8" i="1"/>
  <c r="K49" i="1"/>
  <c r="K50" i="1"/>
  <c r="K51" i="1"/>
  <c r="K52" i="1"/>
  <c r="K53" i="1"/>
  <c r="K54" i="1"/>
  <c r="K55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8" i="1"/>
  <c r="J49" i="1"/>
  <c r="J50" i="1"/>
  <c r="J51" i="1"/>
  <c r="J52" i="1"/>
  <c r="J53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K3" i="1" l="1"/>
  <c r="J3" i="1"/>
</calcChain>
</file>

<file path=xl/sharedStrings.xml><?xml version="1.0" encoding="utf-8"?>
<sst xmlns="http://schemas.openxmlformats.org/spreadsheetml/2006/main" count="485" uniqueCount="80">
  <si>
    <t>Regra de 16 bits</t>
  </si>
  <si>
    <t>CCCSSSSS.RRRRZZZZ</t>
  </si>
  <si>
    <t>Nota</t>
  </si>
  <si>
    <t>VLAN</t>
  </si>
  <si>
    <t>Campus</t>
  </si>
  <si>
    <t>C</t>
  </si>
  <si>
    <t>Service</t>
  </si>
  <si>
    <t>S</t>
  </si>
  <si>
    <t>Role</t>
  </si>
  <si>
    <t>R</t>
  </si>
  <si>
    <t>Building</t>
  </si>
  <si>
    <t>B</t>
  </si>
  <si>
    <t>Private IPv4</t>
  </si>
  <si>
    <t>Global IPv6</t>
  </si>
  <si>
    <t>Aveiro</t>
  </si>
  <si>
    <t>voIP</t>
  </si>
  <si>
    <t>Admin</t>
  </si>
  <si>
    <t>Investigação 1</t>
  </si>
  <si>
    <t>VoIP</t>
  </si>
  <si>
    <t>Investigação</t>
  </si>
  <si>
    <t>Serviços 1</t>
  </si>
  <si>
    <t>Lisboa</t>
  </si>
  <si>
    <t>Video conf.</t>
  </si>
  <si>
    <t>Clientes</t>
  </si>
  <si>
    <t>Serviço 1</t>
  </si>
  <si>
    <t>Serviços 2</t>
  </si>
  <si>
    <t>Boston</t>
  </si>
  <si>
    <t>Video Vigilancia</t>
  </si>
  <si>
    <t>Engenheiros</t>
  </si>
  <si>
    <t>Serviço 2</t>
  </si>
  <si>
    <t>PCs</t>
  </si>
  <si>
    <t>Investigadores</t>
  </si>
  <si>
    <t>Impressoras</t>
  </si>
  <si>
    <t>Funcionários</t>
  </si>
  <si>
    <t>Datacenter local</t>
  </si>
  <si>
    <t>None</t>
  </si>
  <si>
    <t>Datacenter central</t>
  </si>
  <si>
    <t>Entretenimento</t>
  </si>
  <si>
    <t>Core/Loopback</t>
  </si>
  <si>
    <t>Wifi</t>
  </si>
  <si>
    <t>IPv4 Público</t>
  </si>
  <si>
    <t>Número Endereços</t>
  </si>
  <si>
    <t>IP/Mask</t>
  </si>
  <si>
    <t>Endereço Broadcast</t>
  </si>
  <si>
    <t>100.20.0.0/26</t>
  </si>
  <si>
    <t>100.20.0.63</t>
  </si>
  <si>
    <t>100.20.0.64/26</t>
  </si>
  <si>
    <t>100.20.0.127</t>
  </si>
  <si>
    <t>100.20.0.128/26</t>
  </si>
  <si>
    <t>100.20.0.191</t>
  </si>
  <si>
    <t>Nat/Pat</t>
  </si>
  <si>
    <t>100.20.0.192/27</t>
  </si>
  <si>
    <t>100.20.0.223</t>
  </si>
  <si>
    <t>100.20.0.224/27</t>
  </si>
  <si>
    <t>100.20.0.255</t>
  </si>
  <si>
    <t>100.20.1.0/27</t>
  </si>
  <si>
    <t>100.20.0.31</t>
  </si>
  <si>
    <t>100.20.1.32/28</t>
  </si>
  <si>
    <t>100.20.0.47</t>
  </si>
  <si>
    <t>100.20.1.48/28</t>
  </si>
  <si>
    <t>100.20.1.64/28</t>
  </si>
  <si>
    <t>100.20.0.79</t>
  </si>
  <si>
    <t>100.20.1.80/28</t>
  </si>
  <si>
    <t>100.20.0.95</t>
  </si>
  <si>
    <t>100.20.1.96/28</t>
  </si>
  <si>
    <t>100.20.0.111</t>
  </si>
  <si>
    <t>VPN</t>
  </si>
  <si>
    <t>100.20.1.112/29</t>
  </si>
  <si>
    <t>100.20.0.119</t>
  </si>
  <si>
    <t>100.20.1.120/29</t>
  </si>
  <si>
    <t>100.20.1.128/29</t>
  </si>
  <si>
    <t>100.20.0.135</t>
  </si>
  <si>
    <t>Gama livre</t>
  </si>
  <si>
    <t>Core</t>
  </si>
  <si>
    <t>E2E</t>
  </si>
  <si>
    <t>10.9.16.0/23</t>
  </si>
  <si>
    <t>10.9.64.0/22</t>
  </si>
  <si>
    <t>Loopback</t>
  </si>
  <si>
    <t>10.41.16.0/23</t>
  </si>
  <si>
    <t>10.41.64.0/22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</si>
</sst>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wrapText="1"/>
    </xf>
    <xf numFmtId="0" fontId="0" fillId="4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0" borderId="0" xfId="0" applyBorder="1"/>
    <xf numFmtId="0" fontId="1" fillId="3" borderId="8" xfId="0" applyFont="1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9" borderId="0" xfId="0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10" borderId="17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24DD-F775-41F4-8498-FF195817D5C8}">
  <dimension ref="A1:X97"/>
  <sheetViews>
    <sheetView tabSelected="1" zoomScale="63" workbookViewId="0">
      <selection activeCell="L9" sqref="L9"/>
    </sheetView>
  </sheetViews>
  <sheetFormatPr defaultRowHeight="14.75" x14ac:dyDescent="0.75"/>
  <cols>
    <col min="1" max="1" width="7.26953125" customWidth="1"/>
    <col min="2" max="2" width="10.26953125" customWidth="1"/>
    <col min="3" max="3" width="3.54296875" customWidth="1"/>
    <col min="4" max="4" width="19" customWidth="1"/>
    <col min="5" max="5" width="3.54296875" customWidth="1"/>
    <col min="6" max="6" width="16.7265625" customWidth="1"/>
    <col min="7" max="7" width="3.54296875" customWidth="1"/>
    <col min="8" max="8" width="17.86328125" customWidth="1"/>
    <col min="9" max="9" width="3.54296875" customWidth="1"/>
    <col min="10" max="10" width="17.1328125" customWidth="1"/>
    <col min="11" max="11" width="20.40625" customWidth="1"/>
    <col min="12" max="12" width="19.7265625" customWidth="1"/>
    <col min="13" max="13" width="9" customWidth="1"/>
    <col min="14" max="14" width="3.54296875" customWidth="1"/>
    <col min="15" max="15" width="16.40625" customWidth="1"/>
    <col min="16" max="16" width="3.54296875" customWidth="1"/>
    <col min="17" max="17" width="16.54296875" customWidth="1"/>
    <col min="18" max="18" width="3.54296875" customWidth="1"/>
    <col min="19" max="19" width="11.26953125" customWidth="1"/>
    <col min="20" max="20" width="3.54296875" customWidth="1"/>
  </cols>
  <sheetData>
    <row r="1" spans="1:24" ht="15" customHeight="1" x14ac:dyDescent="0.75">
      <c r="A1" s="57"/>
      <c r="B1" s="58"/>
      <c r="C1" s="58"/>
      <c r="D1" s="59"/>
      <c r="E1" s="59"/>
      <c r="F1" s="59" t="s">
        <v>0</v>
      </c>
      <c r="G1" s="59"/>
      <c r="H1" s="59" t="s">
        <v>1</v>
      </c>
      <c r="I1" s="58"/>
      <c r="J1" s="58"/>
      <c r="K1" s="60"/>
      <c r="M1" s="68" t="s">
        <v>2</v>
      </c>
      <c r="N1" s="69"/>
      <c r="O1" s="69"/>
      <c r="P1" s="69"/>
      <c r="Q1" s="69"/>
      <c r="R1" s="69"/>
      <c r="S1" s="69"/>
      <c r="T1" s="70"/>
    </row>
    <row r="2" spans="1:24" x14ac:dyDescent="0.75">
      <c r="A2" s="11" t="s">
        <v>3</v>
      </c>
      <c r="B2" s="51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23" t="s">
        <v>12</v>
      </c>
      <c r="K2" s="29" t="s">
        <v>13</v>
      </c>
      <c r="M2" s="30" t="s">
        <v>4</v>
      </c>
      <c r="N2" s="14" t="s">
        <v>5</v>
      </c>
      <c r="O2" s="15" t="s">
        <v>6</v>
      </c>
      <c r="P2" s="14" t="s">
        <v>7</v>
      </c>
      <c r="Q2" s="10" t="s">
        <v>8</v>
      </c>
      <c r="R2" s="39" t="s">
        <v>9</v>
      </c>
      <c r="S2" s="10" t="s">
        <v>10</v>
      </c>
      <c r="T2" s="41" t="s">
        <v>11</v>
      </c>
    </row>
    <row r="3" spans="1:24" x14ac:dyDescent="0.75">
      <c r="A3" s="28" t="str">
        <f>_xlfn.CONCAT(E3,G3,I3+2)</f>
        <v>002</v>
      </c>
      <c r="B3" s="17" t="s">
        <v>14</v>
      </c>
      <c r="C3" s="2">
        <v>0</v>
      </c>
      <c r="D3" s="2" t="s">
        <v>15</v>
      </c>
      <c r="E3" s="2">
        <v>0</v>
      </c>
      <c r="F3" s="2" t="s">
        <v>16</v>
      </c>
      <c r="G3" s="2">
        <v>0</v>
      </c>
      <c r="H3" s="2" t="s">
        <v>17</v>
      </c>
      <c r="I3" s="2">
        <v>0</v>
      </c>
      <c r="J3" s="6" t="str">
        <f>_xlfn.CONCAT("10.",32*C3+E3,".",G3*16+I3,".0/24")</f>
        <v>10.0.0.0/24</v>
      </c>
      <c r="K3" s="9" t="str">
        <f>_xlfn.CONCAT("2001:A:A:",DEC2HEX(32*C3+E3,2),DEC2HEX(G3*16+I3,2),"::/64")</f>
        <v>2001:A:A:0000::/64</v>
      </c>
      <c r="M3" s="12" t="s">
        <v>14</v>
      </c>
      <c r="N3" s="52">
        <v>0</v>
      </c>
      <c r="O3" s="50" t="s">
        <v>18</v>
      </c>
      <c r="P3" s="52">
        <v>0</v>
      </c>
      <c r="Q3" s="50" t="s">
        <v>16</v>
      </c>
      <c r="R3" s="52">
        <v>0</v>
      </c>
      <c r="S3" s="21" t="s">
        <v>19</v>
      </c>
      <c r="T3" s="42">
        <v>0</v>
      </c>
    </row>
    <row r="4" spans="1:24" x14ac:dyDescent="0.75">
      <c r="A4" s="26" t="str">
        <f t="shared" ref="A4:A47" si="0">_xlfn.CONCAT(E4,G4,I4+2)</f>
        <v>003</v>
      </c>
      <c r="B4" s="50" t="s">
        <v>14</v>
      </c>
      <c r="C4" s="1">
        <v>0</v>
      </c>
      <c r="D4" s="1" t="s">
        <v>15</v>
      </c>
      <c r="E4" s="1">
        <v>0</v>
      </c>
      <c r="F4" s="1" t="s">
        <v>16</v>
      </c>
      <c r="G4" s="1">
        <v>0</v>
      </c>
      <c r="H4" s="1" t="s">
        <v>20</v>
      </c>
      <c r="I4" s="1">
        <v>1</v>
      </c>
      <c r="J4" s="5" t="str">
        <f t="shared" ref="J4:J47" si="1">_xlfn.CONCAT("10.",32*C4+E4,".",G4*16+I4,".0/24")</f>
        <v>10.0.1.0/24</v>
      </c>
      <c r="K4" s="8" t="str">
        <f t="shared" ref="K4:K47" si="2">_xlfn.CONCAT("2001:A:A:",DEC2HEX(32*C4+E4,2),DEC2HEX(G4*16+I4,2),"::/64")</f>
        <v>2001:A:A:0001::/64</v>
      </c>
      <c r="M4" s="13" t="s">
        <v>21</v>
      </c>
      <c r="N4" s="16">
        <v>1</v>
      </c>
      <c r="O4" s="17" t="s">
        <v>22</v>
      </c>
      <c r="P4" s="16">
        <v>1</v>
      </c>
      <c r="Q4" s="17" t="s">
        <v>23</v>
      </c>
      <c r="R4" s="16">
        <v>1</v>
      </c>
      <c r="S4" s="40" t="s">
        <v>24</v>
      </c>
      <c r="T4" s="43">
        <v>1</v>
      </c>
    </row>
    <row r="5" spans="1:24" x14ac:dyDescent="0.75">
      <c r="A5" s="28" t="str">
        <f t="shared" si="0"/>
        <v>004</v>
      </c>
      <c r="B5" s="17" t="s">
        <v>14</v>
      </c>
      <c r="C5" s="2">
        <v>0</v>
      </c>
      <c r="D5" s="2" t="s">
        <v>15</v>
      </c>
      <c r="E5" s="2">
        <v>0</v>
      </c>
      <c r="F5" s="2" t="s">
        <v>16</v>
      </c>
      <c r="G5" s="2">
        <v>0</v>
      </c>
      <c r="H5" s="2" t="s">
        <v>25</v>
      </c>
      <c r="I5" s="2">
        <v>2</v>
      </c>
      <c r="J5" s="6" t="str">
        <f t="shared" si="1"/>
        <v>10.0.2.0/24</v>
      </c>
      <c r="K5" s="9" t="str">
        <f t="shared" si="2"/>
        <v>2001:A:A:0002::/64</v>
      </c>
      <c r="M5" s="12" t="s">
        <v>26</v>
      </c>
      <c r="N5" s="52">
        <v>2</v>
      </c>
      <c r="O5" s="50" t="s">
        <v>27</v>
      </c>
      <c r="P5" s="52">
        <v>2</v>
      </c>
      <c r="Q5" s="50" t="s">
        <v>28</v>
      </c>
      <c r="R5" s="52">
        <v>2</v>
      </c>
      <c r="S5" s="21" t="s">
        <v>29</v>
      </c>
      <c r="T5" s="42">
        <v>2</v>
      </c>
    </row>
    <row r="6" spans="1:24" x14ac:dyDescent="0.75">
      <c r="A6" s="26" t="str">
        <f t="shared" si="0"/>
        <v>022</v>
      </c>
      <c r="B6" s="50" t="s">
        <v>14</v>
      </c>
      <c r="C6" s="1">
        <v>0</v>
      </c>
      <c r="D6" s="1" t="s">
        <v>15</v>
      </c>
      <c r="E6" s="1">
        <v>0</v>
      </c>
      <c r="F6" s="1" t="s">
        <v>28</v>
      </c>
      <c r="G6" s="1">
        <v>2</v>
      </c>
      <c r="H6" s="1" t="s">
        <v>17</v>
      </c>
      <c r="I6" s="1">
        <v>0</v>
      </c>
      <c r="J6" s="5" t="str">
        <f t="shared" si="1"/>
        <v>10.0.32.0/24</v>
      </c>
      <c r="K6" s="8" t="str">
        <f t="shared" si="2"/>
        <v>2001:A:A:0020::/64</v>
      </c>
      <c r="M6" s="13"/>
      <c r="N6" s="16"/>
      <c r="O6" s="17" t="s">
        <v>30</v>
      </c>
      <c r="P6" s="16">
        <v>3</v>
      </c>
      <c r="Q6" s="17" t="s">
        <v>31</v>
      </c>
      <c r="R6" s="16">
        <v>3</v>
      </c>
      <c r="S6" s="40"/>
      <c r="T6" s="43"/>
    </row>
    <row r="7" spans="1:24" x14ac:dyDescent="0.75">
      <c r="A7" s="28" t="str">
        <f t="shared" si="0"/>
        <v>023</v>
      </c>
      <c r="B7" s="17" t="s">
        <v>14</v>
      </c>
      <c r="C7" s="2">
        <v>0</v>
      </c>
      <c r="D7" s="2" t="s">
        <v>15</v>
      </c>
      <c r="E7" s="2">
        <v>0</v>
      </c>
      <c r="F7" s="2" t="s">
        <v>28</v>
      </c>
      <c r="G7" s="2">
        <v>2</v>
      </c>
      <c r="H7" s="2" t="s">
        <v>20</v>
      </c>
      <c r="I7" s="2">
        <v>1</v>
      </c>
      <c r="J7" s="6" t="str">
        <f t="shared" si="1"/>
        <v>10.0.33.0/24</v>
      </c>
      <c r="K7" s="9" t="str">
        <f t="shared" si="2"/>
        <v>2001:A:A:0021::/64</v>
      </c>
      <c r="M7" s="12"/>
      <c r="N7" s="52"/>
      <c r="O7" s="50" t="s">
        <v>32</v>
      </c>
      <c r="P7" s="52">
        <v>4</v>
      </c>
      <c r="Q7" s="50" t="s">
        <v>33</v>
      </c>
      <c r="R7" s="52">
        <v>4</v>
      </c>
      <c r="S7" s="21"/>
      <c r="T7" s="42"/>
    </row>
    <row r="8" spans="1:24" x14ac:dyDescent="0.75">
      <c r="A8" s="26" t="str">
        <f t="shared" si="0"/>
        <v>024</v>
      </c>
      <c r="B8" s="50" t="s">
        <v>14</v>
      </c>
      <c r="C8" s="1">
        <v>0</v>
      </c>
      <c r="D8" s="1" t="s">
        <v>15</v>
      </c>
      <c r="E8" s="1">
        <v>0</v>
      </c>
      <c r="F8" s="1" t="s">
        <v>28</v>
      </c>
      <c r="G8" s="1">
        <v>2</v>
      </c>
      <c r="H8" s="1" t="s">
        <v>25</v>
      </c>
      <c r="I8" s="1">
        <v>2</v>
      </c>
      <c r="J8" s="5" t="str">
        <f t="shared" si="1"/>
        <v>10.0.34.0/24</v>
      </c>
      <c r="K8" s="8" t="str">
        <f t="shared" si="2"/>
        <v>2001:A:A:0022::/64</v>
      </c>
      <c r="M8" s="13"/>
      <c r="N8" s="16"/>
      <c r="O8" s="17" t="s">
        <v>34</v>
      </c>
      <c r="P8" s="16">
        <v>5</v>
      </c>
      <c r="Q8" s="17" t="s">
        <v>35</v>
      </c>
      <c r="R8" s="16">
        <v>5</v>
      </c>
      <c r="S8" s="40"/>
      <c r="T8" s="43"/>
    </row>
    <row r="9" spans="1:24" ht="15" customHeight="1" x14ac:dyDescent="0.75">
      <c r="A9" s="28" t="str">
        <f t="shared" si="0"/>
        <v>032</v>
      </c>
      <c r="B9" s="17" t="s">
        <v>14</v>
      </c>
      <c r="C9" s="2">
        <v>0</v>
      </c>
      <c r="D9" s="2" t="s">
        <v>15</v>
      </c>
      <c r="E9" s="2">
        <v>0</v>
      </c>
      <c r="F9" s="2" t="s">
        <v>31</v>
      </c>
      <c r="G9" s="2">
        <v>3</v>
      </c>
      <c r="H9" s="2" t="s">
        <v>17</v>
      </c>
      <c r="I9" s="2">
        <v>0</v>
      </c>
      <c r="J9" s="6" t="str">
        <f t="shared" si="1"/>
        <v>10.0.48.0/24</v>
      </c>
      <c r="K9" s="9" t="str">
        <f t="shared" si="2"/>
        <v>2001:A:A:0030::/64</v>
      </c>
      <c r="M9" s="12"/>
      <c r="N9" s="52"/>
      <c r="O9" s="50" t="s">
        <v>36</v>
      </c>
      <c r="P9" s="52">
        <v>6</v>
      </c>
      <c r="Q9" s="52"/>
      <c r="R9" s="52"/>
      <c r="S9" s="21"/>
      <c r="T9" s="42"/>
    </row>
    <row r="10" spans="1:24" x14ac:dyDescent="0.75">
      <c r="A10" s="26" t="str">
        <f t="shared" si="0"/>
        <v>042</v>
      </c>
      <c r="B10" s="50" t="s">
        <v>14</v>
      </c>
      <c r="C10" s="1">
        <v>0</v>
      </c>
      <c r="D10" s="1" t="s">
        <v>15</v>
      </c>
      <c r="E10" s="1">
        <v>0</v>
      </c>
      <c r="F10" s="1" t="s">
        <v>33</v>
      </c>
      <c r="G10" s="1">
        <v>4</v>
      </c>
      <c r="H10" s="1" t="s">
        <v>17</v>
      </c>
      <c r="I10" s="1">
        <v>0</v>
      </c>
      <c r="J10" s="5" t="str">
        <f t="shared" si="1"/>
        <v>10.0.64.0/24</v>
      </c>
      <c r="K10" s="8" t="str">
        <f t="shared" si="2"/>
        <v>2001:A:A:0040::/64</v>
      </c>
      <c r="M10" s="13"/>
      <c r="N10" s="16"/>
      <c r="O10" s="17" t="s">
        <v>37</v>
      </c>
      <c r="P10" s="16">
        <v>7</v>
      </c>
      <c r="Q10" s="16"/>
      <c r="R10" s="16"/>
      <c r="S10" s="40"/>
      <c r="T10" s="43"/>
    </row>
    <row r="11" spans="1:24" x14ac:dyDescent="0.75">
      <c r="A11" s="28" t="str">
        <f t="shared" si="0"/>
        <v>043</v>
      </c>
      <c r="B11" s="17" t="s">
        <v>14</v>
      </c>
      <c r="C11" s="2">
        <v>0</v>
      </c>
      <c r="D11" s="2" t="s">
        <v>15</v>
      </c>
      <c r="E11" s="2">
        <v>0</v>
      </c>
      <c r="F11" s="2" t="s">
        <v>33</v>
      </c>
      <c r="G11" s="2">
        <v>4</v>
      </c>
      <c r="H11" s="2" t="s">
        <v>20</v>
      </c>
      <c r="I11" s="2">
        <v>1</v>
      </c>
      <c r="J11" s="6" t="str">
        <f t="shared" si="1"/>
        <v>10.0.65.0/24</v>
      </c>
      <c r="K11" s="9" t="str">
        <f t="shared" si="2"/>
        <v>2001:A:A:0041::/64</v>
      </c>
      <c r="M11" s="12"/>
      <c r="N11" s="52"/>
      <c r="O11" s="50" t="s">
        <v>38</v>
      </c>
      <c r="P11" s="52">
        <v>8</v>
      </c>
      <c r="Q11" s="52"/>
      <c r="R11" s="52"/>
      <c r="S11" s="21"/>
      <c r="T11" s="42"/>
      <c r="X11" s="19"/>
    </row>
    <row r="12" spans="1:24" x14ac:dyDescent="0.75">
      <c r="A12" s="26" t="str">
        <f t="shared" si="0"/>
        <v>044</v>
      </c>
      <c r="B12" s="50" t="s">
        <v>14</v>
      </c>
      <c r="C12" s="1">
        <v>0</v>
      </c>
      <c r="D12" s="1" t="s">
        <v>15</v>
      </c>
      <c r="E12" s="1">
        <v>0</v>
      </c>
      <c r="F12" s="1" t="s">
        <v>33</v>
      </c>
      <c r="G12" s="1">
        <v>4</v>
      </c>
      <c r="H12" s="1" t="s">
        <v>25</v>
      </c>
      <c r="I12" s="1">
        <v>2</v>
      </c>
      <c r="J12" s="5" t="str">
        <f t="shared" si="1"/>
        <v>10.0.66.0/24</v>
      </c>
      <c r="K12" s="8" t="str">
        <f t="shared" si="2"/>
        <v>2001:A:A:0042::/64</v>
      </c>
      <c r="M12" s="45"/>
      <c r="N12" s="46"/>
      <c r="O12" s="47" t="s">
        <v>39</v>
      </c>
      <c r="P12" s="46">
        <v>9</v>
      </c>
      <c r="Q12" s="46"/>
      <c r="R12" s="46"/>
      <c r="S12" s="48"/>
      <c r="T12" s="49"/>
    </row>
    <row r="13" spans="1:24" x14ac:dyDescent="0.75">
      <c r="A13" s="28" t="str">
        <f t="shared" si="0"/>
        <v>102</v>
      </c>
      <c r="B13" s="17" t="s">
        <v>14</v>
      </c>
      <c r="C13" s="2">
        <v>0</v>
      </c>
      <c r="D13" s="2" t="s">
        <v>22</v>
      </c>
      <c r="E13" s="2">
        <v>1</v>
      </c>
      <c r="F13" s="2" t="s">
        <v>16</v>
      </c>
      <c r="G13" s="2">
        <v>0</v>
      </c>
      <c r="H13" s="2" t="s">
        <v>17</v>
      </c>
      <c r="I13" s="2">
        <v>0</v>
      </c>
      <c r="J13" s="6" t="str">
        <f t="shared" si="1"/>
        <v>10.1.0.0/24</v>
      </c>
      <c r="K13" s="9" t="str">
        <f t="shared" si="2"/>
        <v>2001:A:A:0100::/64</v>
      </c>
      <c r="M13" s="38"/>
      <c r="N13" s="38"/>
      <c r="O13" s="20"/>
      <c r="P13" s="44"/>
      <c r="Q13" s="38"/>
      <c r="R13" s="38"/>
      <c r="S13" s="38"/>
      <c r="T13" s="38"/>
    </row>
    <row r="14" spans="1:24" x14ac:dyDescent="0.75">
      <c r="A14" s="26" t="str">
        <f t="shared" si="0"/>
        <v>103</v>
      </c>
      <c r="B14" s="50" t="s">
        <v>14</v>
      </c>
      <c r="C14" s="1">
        <v>0</v>
      </c>
      <c r="D14" s="1" t="s">
        <v>22</v>
      </c>
      <c r="E14" s="1">
        <v>1</v>
      </c>
      <c r="F14" s="1" t="s">
        <v>16</v>
      </c>
      <c r="G14" s="1">
        <v>0</v>
      </c>
      <c r="H14" s="1" t="s">
        <v>20</v>
      </c>
      <c r="I14" s="1">
        <v>1</v>
      </c>
      <c r="J14" s="5" t="str">
        <f t="shared" si="1"/>
        <v>10.1.1.0/24</v>
      </c>
      <c r="K14" s="8" t="str">
        <f t="shared" si="2"/>
        <v>2001:A:A:0101::/64</v>
      </c>
      <c r="M14" s="73" t="s">
        <v>40</v>
      </c>
      <c r="N14" s="73"/>
      <c r="O14" s="73"/>
      <c r="P14" s="73"/>
      <c r="Q14" s="73"/>
      <c r="R14" s="73"/>
      <c r="S14" s="73"/>
      <c r="T14" s="73"/>
      <c r="U14" s="73"/>
      <c r="V14" s="73"/>
      <c r="W14" s="73"/>
    </row>
    <row r="15" spans="1:24" x14ac:dyDescent="0.75">
      <c r="A15" s="28" t="str">
        <f t="shared" si="0"/>
        <v>104</v>
      </c>
      <c r="B15" s="17" t="s">
        <v>14</v>
      </c>
      <c r="C15" s="2">
        <v>0</v>
      </c>
      <c r="D15" s="2" t="s">
        <v>22</v>
      </c>
      <c r="E15" s="2">
        <v>1</v>
      </c>
      <c r="F15" s="2" t="s">
        <v>16</v>
      </c>
      <c r="G15" s="2">
        <v>0</v>
      </c>
      <c r="H15" s="2" t="s">
        <v>25</v>
      </c>
      <c r="I15" s="2">
        <v>2</v>
      </c>
      <c r="J15" s="6" t="str">
        <f t="shared" si="1"/>
        <v>10.1.2.0/24</v>
      </c>
      <c r="K15" s="9" t="str">
        <f t="shared" si="2"/>
        <v>2001:A:A:0102::/64</v>
      </c>
      <c r="M15" s="89" t="s">
        <v>4</v>
      </c>
      <c r="N15" s="90"/>
      <c r="O15" s="54" t="s">
        <v>6</v>
      </c>
      <c r="P15" s="82" t="s">
        <v>41</v>
      </c>
      <c r="Q15" s="82"/>
      <c r="R15" s="82" t="s">
        <v>42</v>
      </c>
      <c r="S15" s="82"/>
      <c r="T15" s="82"/>
      <c r="U15" s="82" t="s">
        <v>43</v>
      </c>
      <c r="V15" s="82"/>
      <c r="W15" s="83"/>
    </row>
    <row r="16" spans="1:24" x14ac:dyDescent="0.75">
      <c r="A16" s="26" t="str">
        <f t="shared" si="0"/>
        <v>122</v>
      </c>
      <c r="B16" s="50" t="s">
        <v>14</v>
      </c>
      <c r="C16" s="1">
        <v>0</v>
      </c>
      <c r="D16" s="1" t="s">
        <v>22</v>
      </c>
      <c r="E16" s="1">
        <v>1</v>
      </c>
      <c r="F16" s="1" t="s">
        <v>28</v>
      </c>
      <c r="G16" s="1">
        <v>2</v>
      </c>
      <c r="H16" s="1" t="s">
        <v>17</v>
      </c>
      <c r="I16" s="1">
        <v>0</v>
      </c>
      <c r="J16" s="5" t="str">
        <f t="shared" si="1"/>
        <v>10.1.32.0/24</v>
      </c>
      <c r="K16" s="8" t="str">
        <f t="shared" si="2"/>
        <v>2001:A:A:0120::/64</v>
      </c>
      <c r="M16" s="91" t="s">
        <v>14</v>
      </c>
      <c r="N16" s="92"/>
      <c r="O16" s="53" t="s">
        <v>30</v>
      </c>
      <c r="P16" s="87">
        <v>50</v>
      </c>
      <c r="Q16" s="87"/>
      <c r="R16" s="84" t="s">
        <v>44</v>
      </c>
      <c r="S16" s="84"/>
      <c r="T16" s="84"/>
      <c r="U16" s="84" t="s">
        <v>45</v>
      </c>
      <c r="V16" s="84"/>
      <c r="W16" s="85"/>
    </row>
    <row r="17" spans="1:23" ht="15" customHeight="1" x14ac:dyDescent="0.75">
      <c r="A17" s="28" t="str">
        <f t="shared" si="0"/>
        <v>123</v>
      </c>
      <c r="B17" s="17" t="s">
        <v>14</v>
      </c>
      <c r="C17" s="2">
        <v>0</v>
      </c>
      <c r="D17" s="2" t="s">
        <v>22</v>
      </c>
      <c r="E17" s="2">
        <v>1</v>
      </c>
      <c r="F17" s="2" t="s">
        <v>28</v>
      </c>
      <c r="G17" s="2">
        <v>2</v>
      </c>
      <c r="H17" s="2" t="s">
        <v>20</v>
      </c>
      <c r="I17" s="2">
        <v>1</v>
      </c>
      <c r="J17" s="6" t="str">
        <f t="shared" si="1"/>
        <v>10.1.33.0/24</v>
      </c>
      <c r="K17" s="9" t="str">
        <f t="shared" si="2"/>
        <v>2001:A:A:0121::/64</v>
      </c>
      <c r="M17" s="93" t="s">
        <v>14</v>
      </c>
      <c r="N17" s="94"/>
      <c r="O17" s="55" t="s">
        <v>36</v>
      </c>
      <c r="P17" s="88">
        <v>50</v>
      </c>
      <c r="Q17" s="88"/>
      <c r="R17" s="74" t="s">
        <v>46</v>
      </c>
      <c r="S17" s="74"/>
      <c r="T17" s="74"/>
      <c r="U17" s="75" t="s">
        <v>47</v>
      </c>
      <c r="V17" s="75"/>
      <c r="W17" s="76"/>
    </row>
    <row r="18" spans="1:23" x14ac:dyDescent="0.75">
      <c r="A18" s="26" t="str">
        <f t="shared" si="0"/>
        <v>124</v>
      </c>
      <c r="B18" s="50" t="s">
        <v>14</v>
      </c>
      <c r="C18" s="1">
        <v>0</v>
      </c>
      <c r="D18" s="1" t="s">
        <v>22</v>
      </c>
      <c r="E18" s="1">
        <v>1</v>
      </c>
      <c r="F18" s="1" t="s">
        <v>28</v>
      </c>
      <c r="G18" s="1">
        <v>2</v>
      </c>
      <c r="H18" s="1" t="s">
        <v>25</v>
      </c>
      <c r="I18" s="1">
        <v>2</v>
      </c>
      <c r="J18" s="5" t="str">
        <f t="shared" si="1"/>
        <v>10.1.34.0/24</v>
      </c>
      <c r="K18" s="8" t="str">
        <f t="shared" si="2"/>
        <v>2001:A:A:0122::/64</v>
      </c>
      <c r="M18" s="78" t="s">
        <v>26</v>
      </c>
      <c r="N18" s="71"/>
      <c r="O18" s="38" t="s">
        <v>36</v>
      </c>
      <c r="P18" s="71">
        <v>50</v>
      </c>
      <c r="Q18" s="71"/>
      <c r="R18" s="77" t="s">
        <v>48</v>
      </c>
      <c r="S18" s="77"/>
      <c r="T18" s="77"/>
      <c r="U18" s="71" t="s">
        <v>49</v>
      </c>
      <c r="V18" s="71"/>
      <c r="W18" s="72"/>
    </row>
    <row r="19" spans="1:23" x14ac:dyDescent="0.75">
      <c r="A19" s="28" t="str">
        <f t="shared" si="0"/>
        <v>132</v>
      </c>
      <c r="B19" s="17" t="s">
        <v>14</v>
      </c>
      <c r="C19" s="2">
        <v>0</v>
      </c>
      <c r="D19" s="2" t="s">
        <v>22</v>
      </c>
      <c r="E19" s="2">
        <v>1</v>
      </c>
      <c r="F19" s="2" t="s">
        <v>31</v>
      </c>
      <c r="G19" s="2">
        <v>3</v>
      </c>
      <c r="H19" s="2" t="s">
        <v>17</v>
      </c>
      <c r="I19" s="2">
        <v>0</v>
      </c>
      <c r="J19" s="6" t="str">
        <f t="shared" si="1"/>
        <v>10.1.48.0/24</v>
      </c>
      <c r="K19" s="9" t="str">
        <f t="shared" si="2"/>
        <v>2001:A:A:0130::/64</v>
      </c>
      <c r="M19" s="93" t="s">
        <v>14</v>
      </c>
      <c r="N19" s="94"/>
      <c r="O19" s="55" t="s">
        <v>50</v>
      </c>
      <c r="P19" s="88">
        <v>30</v>
      </c>
      <c r="Q19" s="88"/>
      <c r="R19" s="74" t="s">
        <v>51</v>
      </c>
      <c r="S19" s="74"/>
      <c r="T19" s="74"/>
      <c r="U19" s="75" t="s">
        <v>52</v>
      </c>
      <c r="V19" s="75"/>
      <c r="W19" s="76"/>
    </row>
    <row r="20" spans="1:23" ht="15" customHeight="1" x14ac:dyDescent="0.75">
      <c r="A20" s="26" t="str">
        <f t="shared" si="0"/>
        <v>142</v>
      </c>
      <c r="B20" s="50" t="s">
        <v>14</v>
      </c>
      <c r="C20" s="1">
        <v>0</v>
      </c>
      <c r="D20" s="1" t="s">
        <v>22</v>
      </c>
      <c r="E20" s="1">
        <v>1</v>
      </c>
      <c r="F20" s="1" t="s">
        <v>33</v>
      </c>
      <c r="G20" s="1">
        <v>4</v>
      </c>
      <c r="H20" s="1" t="s">
        <v>17</v>
      </c>
      <c r="I20" s="1">
        <v>0</v>
      </c>
      <c r="J20" s="5" t="str">
        <f t="shared" si="1"/>
        <v>10.1.64.0/24</v>
      </c>
      <c r="K20" s="8" t="str">
        <f t="shared" si="2"/>
        <v>2001:A:A:0140::/64</v>
      </c>
      <c r="M20" s="80" t="s">
        <v>21</v>
      </c>
      <c r="N20" s="81"/>
      <c r="O20" s="21" t="s">
        <v>30</v>
      </c>
      <c r="P20" s="86">
        <v>20</v>
      </c>
      <c r="Q20" s="86"/>
      <c r="R20" s="77" t="s">
        <v>53</v>
      </c>
      <c r="S20" s="77"/>
      <c r="T20" s="77"/>
      <c r="U20" s="71" t="s">
        <v>54</v>
      </c>
      <c r="V20" s="71"/>
      <c r="W20" s="72"/>
    </row>
    <row r="21" spans="1:23" x14ac:dyDescent="0.75">
      <c r="A21" s="28" t="str">
        <f t="shared" si="0"/>
        <v>143</v>
      </c>
      <c r="B21" s="17" t="s">
        <v>14</v>
      </c>
      <c r="C21" s="2">
        <v>0</v>
      </c>
      <c r="D21" s="2" t="s">
        <v>22</v>
      </c>
      <c r="E21" s="2">
        <v>1</v>
      </c>
      <c r="F21" s="2" t="s">
        <v>33</v>
      </c>
      <c r="G21" s="2">
        <v>4</v>
      </c>
      <c r="H21" s="2" t="s">
        <v>20</v>
      </c>
      <c r="I21" s="2">
        <v>1</v>
      </c>
      <c r="J21" s="6" t="str">
        <f t="shared" si="1"/>
        <v>10.1.65.0/24</v>
      </c>
      <c r="K21" s="9" t="str">
        <f t="shared" si="2"/>
        <v>2001:A:A:0141::/64</v>
      </c>
      <c r="M21" s="79" t="s">
        <v>26</v>
      </c>
      <c r="N21" s="75"/>
      <c r="O21" s="55" t="s">
        <v>30</v>
      </c>
      <c r="P21" s="75">
        <v>20</v>
      </c>
      <c r="Q21" s="75"/>
      <c r="R21" s="74" t="s">
        <v>55</v>
      </c>
      <c r="S21" s="74"/>
      <c r="T21" s="74"/>
      <c r="U21" s="75" t="s">
        <v>56</v>
      </c>
      <c r="V21" s="75"/>
      <c r="W21" s="76"/>
    </row>
    <row r="22" spans="1:23" x14ac:dyDescent="0.75">
      <c r="A22" s="26" t="str">
        <f t="shared" si="0"/>
        <v>144</v>
      </c>
      <c r="B22" s="50" t="s">
        <v>14</v>
      </c>
      <c r="C22" s="1">
        <v>0</v>
      </c>
      <c r="D22" s="1" t="s">
        <v>22</v>
      </c>
      <c r="E22" s="1">
        <v>1</v>
      </c>
      <c r="F22" s="1" t="s">
        <v>33</v>
      </c>
      <c r="G22" s="1">
        <v>4</v>
      </c>
      <c r="H22" s="1" t="s">
        <v>25</v>
      </c>
      <c r="I22" s="1">
        <v>2</v>
      </c>
      <c r="J22" s="5" t="str">
        <f t="shared" si="1"/>
        <v>10.1.66.0/24</v>
      </c>
      <c r="K22" s="8" t="str">
        <f t="shared" si="2"/>
        <v>2001:A:A:0142::/64</v>
      </c>
      <c r="M22" s="80" t="s">
        <v>14</v>
      </c>
      <c r="N22" s="81"/>
      <c r="O22" s="50" t="s">
        <v>22</v>
      </c>
      <c r="P22" s="86">
        <v>14</v>
      </c>
      <c r="Q22" s="86"/>
      <c r="R22" s="77" t="s">
        <v>57</v>
      </c>
      <c r="S22" s="77"/>
      <c r="T22" s="77"/>
      <c r="U22" s="71" t="s">
        <v>58</v>
      </c>
      <c r="V22" s="71"/>
      <c r="W22" s="72"/>
    </row>
    <row r="23" spans="1:23" x14ac:dyDescent="0.75">
      <c r="A23" s="28" t="str">
        <f t="shared" si="0"/>
        <v>252</v>
      </c>
      <c r="B23" s="17" t="s">
        <v>14</v>
      </c>
      <c r="C23" s="2">
        <v>0</v>
      </c>
      <c r="D23" s="2" t="s">
        <v>27</v>
      </c>
      <c r="E23" s="2">
        <v>2</v>
      </c>
      <c r="F23" s="2" t="s">
        <v>35</v>
      </c>
      <c r="G23" s="2">
        <v>5</v>
      </c>
      <c r="H23" s="2" t="s">
        <v>17</v>
      </c>
      <c r="I23" s="2">
        <v>0</v>
      </c>
      <c r="J23" s="6" t="str">
        <f t="shared" si="1"/>
        <v>10.2.80.0/24</v>
      </c>
      <c r="K23" s="9" t="str">
        <f t="shared" si="2"/>
        <v>2001:A:A:0250::/64</v>
      </c>
      <c r="M23" s="93" t="s">
        <v>21</v>
      </c>
      <c r="N23" s="94"/>
      <c r="O23" s="55" t="s">
        <v>22</v>
      </c>
      <c r="P23" s="88">
        <v>7</v>
      </c>
      <c r="Q23" s="88"/>
      <c r="R23" s="74" t="s">
        <v>59</v>
      </c>
      <c r="S23" s="74"/>
      <c r="T23" s="74"/>
      <c r="U23" s="75" t="s">
        <v>45</v>
      </c>
      <c r="V23" s="75"/>
      <c r="W23" s="76"/>
    </row>
    <row r="24" spans="1:23" x14ac:dyDescent="0.75">
      <c r="A24" s="26" t="str">
        <f t="shared" si="0"/>
        <v>253</v>
      </c>
      <c r="B24" s="50" t="s">
        <v>14</v>
      </c>
      <c r="C24" s="1">
        <v>0</v>
      </c>
      <c r="D24" s="1" t="s">
        <v>27</v>
      </c>
      <c r="E24" s="1">
        <v>2</v>
      </c>
      <c r="F24" s="1" t="s">
        <v>35</v>
      </c>
      <c r="G24" s="1">
        <v>5</v>
      </c>
      <c r="H24" s="1" t="s">
        <v>20</v>
      </c>
      <c r="I24" s="1">
        <v>1</v>
      </c>
      <c r="J24" s="5" t="str">
        <f t="shared" si="1"/>
        <v>10.2.81.0/24</v>
      </c>
      <c r="K24" s="8" t="str">
        <f t="shared" si="2"/>
        <v>2001:A:A:0251::/64</v>
      </c>
      <c r="M24" s="80" t="s">
        <v>21</v>
      </c>
      <c r="N24" s="81"/>
      <c r="O24" s="50" t="s">
        <v>50</v>
      </c>
      <c r="P24" s="86">
        <v>14</v>
      </c>
      <c r="Q24" s="86"/>
      <c r="R24" s="77" t="s">
        <v>60</v>
      </c>
      <c r="S24" s="77"/>
      <c r="T24" s="77"/>
      <c r="U24" s="71" t="s">
        <v>61</v>
      </c>
      <c r="V24" s="71"/>
      <c r="W24" s="72"/>
    </row>
    <row r="25" spans="1:23" x14ac:dyDescent="0.75">
      <c r="A25" s="28" t="str">
        <f t="shared" si="0"/>
        <v>254</v>
      </c>
      <c r="B25" s="17" t="s">
        <v>14</v>
      </c>
      <c r="C25" s="2">
        <v>0</v>
      </c>
      <c r="D25" s="2" t="s">
        <v>27</v>
      </c>
      <c r="E25" s="2">
        <v>2</v>
      </c>
      <c r="F25" s="2" t="s">
        <v>35</v>
      </c>
      <c r="G25" s="2">
        <v>5</v>
      </c>
      <c r="H25" s="2" t="s">
        <v>25</v>
      </c>
      <c r="I25" s="2">
        <v>2</v>
      </c>
      <c r="J25" s="6" t="str">
        <f t="shared" si="1"/>
        <v>10.2.82.0/24</v>
      </c>
      <c r="K25" s="9" t="str">
        <f t="shared" si="2"/>
        <v>2001:A:A:0252::/64</v>
      </c>
      <c r="M25" s="79" t="s">
        <v>26</v>
      </c>
      <c r="N25" s="75"/>
      <c r="O25" s="55" t="s">
        <v>22</v>
      </c>
      <c r="P25" s="75">
        <v>7</v>
      </c>
      <c r="Q25" s="75"/>
      <c r="R25" s="74" t="s">
        <v>62</v>
      </c>
      <c r="S25" s="74"/>
      <c r="T25" s="74"/>
      <c r="U25" s="75" t="s">
        <v>63</v>
      </c>
      <c r="V25" s="75"/>
      <c r="W25" s="76"/>
    </row>
    <row r="26" spans="1:23" x14ac:dyDescent="0.75">
      <c r="A26" s="26" t="str">
        <f t="shared" si="0"/>
        <v>302</v>
      </c>
      <c r="B26" s="50" t="s">
        <v>14</v>
      </c>
      <c r="C26" s="1">
        <v>0</v>
      </c>
      <c r="D26" s="1" t="s">
        <v>30</v>
      </c>
      <c r="E26" s="1">
        <v>3</v>
      </c>
      <c r="F26" s="1" t="s">
        <v>16</v>
      </c>
      <c r="G26" s="1">
        <v>0</v>
      </c>
      <c r="H26" s="1" t="s">
        <v>17</v>
      </c>
      <c r="I26" s="1">
        <v>0</v>
      </c>
      <c r="J26" s="5" t="str">
        <f t="shared" si="1"/>
        <v>10.3.0.0/24</v>
      </c>
      <c r="K26" s="8" t="str">
        <f t="shared" si="2"/>
        <v>2001:A:A:0300::/64</v>
      </c>
      <c r="M26" s="78" t="s">
        <v>26</v>
      </c>
      <c r="N26" s="71"/>
      <c r="O26" s="50" t="s">
        <v>50</v>
      </c>
      <c r="P26" s="71">
        <v>14</v>
      </c>
      <c r="Q26" s="71"/>
      <c r="R26" s="77" t="s">
        <v>64</v>
      </c>
      <c r="S26" s="77"/>
      <c r="T26" s="77"/>
      <c r="U26" s="71" t="s">
        <v>65</v>
      </c>
      <c r="V26" s="71"/>
      <c r="W26" s="72"/>
    </row>
    <row r="27" spans="1:23" x14ac:dyDescent="0.75">
      <c r="A27" s="28" t="str">
        <f t="shared" si="0"/>
        <v>303</v>
      </c>
      <c r="B27" s="17" t="s">
        <v>14</v>
      </c>
      <c r="C27" s="2">
        <v>0</v>
      </c>
      <c r="D27" s="2" t="s">
        <v>30</v>
      </c>
      <c r="E27" s="2">
        <v>3</v>
      </c>
      <c r="F27" s="2" t="s">
        <v>16</v>
      </c>
      <c r="G27" s="2">
        <v>0</v>
      </c>
      <c r="H27" s="2" t="s">
        <v>20</v>
      </c>
      <c r="I27" s="2">
        <v>1</v>
      </c>
      <c r="J27" s="6" t="str">
        <f t="shared" si="1"/>
        <v>10.3.1.0/24</v>
      </c>
      <c r="K27" s="9" t="str">
        <f t="shared" si="2"/>
        <v>2001:A:A:0301::/64</v>
      </c>
      <c r="M27" s="93" t="s">
        <v>14</v>
      </c>
      <c r="N27" s="94"/>
      <c r="O27" s="55" t="s">
        <v>66</v>
      </c>
      <c r="P27" s="88">
        <v>4</v>
      </c>
      <c r="Q27" s="88"/>
      <c r="R27" s="74" t="s">
        <v>67</v>
      </c>
      <c r="S27" s="74"/>
      <c r="T27" s="74"/>
      <c r="U27" s="75" t="s">
        <v>68</v>
      </c>
      <c r="V27" s="75"/>
      <c r="W27" s="76"/>
    </row>
    <row r="28" spans="1:23" x14ac:dyDescent="0.75">
      <c r="A28" s="26" t="str">
        <f t="shared" si="0"/>
        <v>304</v>
      </c>
      <c r="B28" s="50" t="s">
        <v>14</v>
      </c>
      <c r="C28" s="1">
        <v>0</v>
      </c>
      <c r="D28" s="1" t="s">
        <v>30</v>
      </c>
      <c r="E28" s="1">
        <v>3</v>
      </c>
      <c r="F28" s="1" t="s">
        <v>16</v>
      </c>
      <c r="G28" s="1">
        <v>0</v>
      </c>
      <c r="H28" s="1" t="s">
        <v>25</v>
      </c>
      <c r="I28" s="1">
        <v>2</v>
      </c>
      <c r="J28" s="5" t="str">
        <f t="shared" si="1"/>
        <v>10.3.2.0/24</v>
      </c>
      <c r="K28" s="8" t="str">
        <f t="shared" si="2"/>
        <v>2001:A:A:0302::/64</v>
      </c>
      <c r="M28" s="80" t="s">
        <v>21</v>
      </c>
      <c r="N28" s="81"/>
      <c r="O28" s="21" t="s">
        <v>66</v>
      </c>
      <c r="P28" s="86">
        <v>4</v>
      </c>
      <c r="Q28" s="86"/>
      <c r="R28" s="77" t="s">
        <v>69</v>
      </c>
      <c r="S28" s="77"/>
      <c r="T28" s="77"/>
      <c r="U28" s="71" t="s">
        <v>47</v>
      </c>
      <c r="V28" s="71"/>
      <c r="W28" s="72"/>
    </row>
    <row r="29" spans="1:23" x14ac:dyDescent="0.75">
      <c r="A29" s="28" t="str">
        <f t="shared" si="0"/>
        <v>322</v>
      </c>
      <c r="B29" s="17" t="s">
        <v>14</v>
      </c>
      <c r="C29" s="2">
        <v>0</v>
      </c>
      <c r="D29" s="2" t="s">
        <v>30</v>
      </c>
      <c r="E29" s="2">
        <v>3</v>
      </c>
      <c r="F29" s="2" t="s">
        <v>28</v>
      </c>
      <c r="G29" s="2">
        <v>2</v>
      </c>
      <c r="H29" s="2" t="s">
        <v>17</v>
      </c>
      <c r="I29" s="2">
        <v>0</v>
      </c>
      <c r="J29" s="6" t="str">
        <f t="shared" si="1"/>
        <v>10.3.32.0/24</v>
      </c>
      <c r="K29" s="9" t="str">
        <f t="shared" si="2"/>
        <v>2001:A:A:0320::/64</v>
      </c>
      <c r="M29" s="79" t="s">
        <v>26</v>
      </c>
      <c r="N29" s="75"/>
      <c r="O29" s="55" t="s">
        <v>66</v>
      </c>
      <c r="P29" s="75">
        <v>4</v>
      </c>
      <c r="Q29" s="75"/>
      <c r="R29" s="75" t="s">
        <v>70</v>
      </c>
      <c r="S29" s="75"/>
      <c r="T29" s="75"/>
      <c r="U29" s="75" t="s">
        <v>71</v>
      </c>
      <c r="V29" s="75"/>
      <c r="W29" s="76"/>
    </row>
    <row r="30" spans="1:23" x14ac:dyDescent="0.75">
      <c r="A30" s="26" t="str">
        <f t="shared" si="0"/>
        <v>323</v>
      </c>
      <c r="B30" s="50" t="s">
        <v>14</v>
      </c>
      <c r="C30" s="1">
        <v>0</v>
      </c>
      <c r="D30" s="1" t="s">
        <v>30</v>
      </c>
      <c r="E30" s="1">
        <v>3</v>
      </c>
      <c r="F30" s="1" t="s">
        <v>28</v>
      </c>
      <c r="G30" s="1">
        <v>2</v>
      </c>
      <c r="H30" s="1" t="s">
        <v>20</v>
      </c>
      <c r="I30" s="1">
        <v>1</v>
      </c>
      <c r="J30" s="5" t="str">
        <f t="shared" si="1"/>
        <v>10.3.33.0/24</v>
      </c>
      <c r="K30" s="8" t="str">
        <f t="shared" si="2"/>
        <v>2001:A:A:0321::/64</v>
      </c>
      <c r="M30" s="63"/>
      <c r="N30" s="64"/>
      <c r="O30" s="56" t="s">
        <v>72</v>
      </c>
      <c r="P30" s="65">
        <v>120</v>
      </c>
      <c r="Q30" s="65"/>
      <c r="R30" s="66"/>
      <c r="S30" s="66"/>
      <c r="T30" s="66"/>
      <c r="U30" s="66"/>
      <c r="V30" s="66"/>
      <c r="W30" s="67"/>
    </row>
    <row r="31" spans="1:23" x14ac:dyDescent="0.75">
      <c r="A31" s="28" t="str">
        <f t="shared" si="0"/>
        <v>324</v>
      </c>
      <c r="B31" s="17" t="s">
        <v>14</v>
      </c>
      <c r="C31" s="2">
        <v>0</v>
      </c>
      <c r="D31" s="2" t="s">
        <v>30</v>
      </c>
      <c r="E31" s="2">
        <v>3</v>
      </c>
      <c r="F31" s="2" t="s">
        <v>28</v>
      </c>
      <c r="G31" s="2">
        <v>2</v>
      </c>
      <c r="H31" s="2" t="s">
        <v>25</v>
      </c>
      <c r="I31" s="2">
        <v>2</v>
      </c>
      <c r="J31" s="6" t="str">
        <f t="shared" si="1"/>
        <v>10.3.34.0/24</v>
      </c>
      <c r="K31" s="9" t="str">
        <f t="shared" si="2"/>
        <v>2001:A:A:0322::/64</v>
      </c>
    </row>
    <row r="32" spans="1:23" x14ac:dyDescent="0.75">
      <c r="A32" s="26" t="str">
        <f t="shared" si="0"/>
        <v>332</v>
      </c>
      <c r="B32" s="50" t="s">
        <v>14</v>
      </c>
      <c r="C32" s="1">
        <v>0</v>
      </c>
      <c r="D32" s="1" t="s">
        <v>30</v>
      </c>
      <c r="E32" s="1">
        <v>3</v>
      </c>
      <c r="F32" s="1" t="s">
        <v>31</v>
      </c>
      <c r="G32" s="1">
        <v>3</v>
      </c>
      <c r="H32" s="1" t="s">
        <v>17</v>
      </c>
      <c r="I32" s="1">
        <v>0</v>
      </c>
      <c r="J32" s="5" t="str">
        <f t="shared" si="1"/>
        <v>10.3.48.0/24</v>
      </c>
      <c r="K32" s="8" t="str">
        <f t="shared" si="2"/>
        <v>2001:A:A:0330::/64</v>
      </c>
    </row>
    <row r="33" spans="1:13" x14ac:dyDescent="0.75">
      <c r="A33" s="28" t="str">
        <f t="shared" si="0"/>
        <v>342</v>
      </c>
      <c r="B33" s="17" t="s">
        <v>14</v>
      </c>
      <c r="C33" s="2">
        <v>0</v>
      </c>
      <c r="D33" s="2" t="s">
        <v>30</v>
      </c>
      <c r="E33" s="2">
        <v>3</v>
      </c>
      <c r="F33" s="2" t="s">
        <v>33</v>
      </c>
      <c r="G33" s="2">
        <v>4</v>
      </c>
      <c r="H33" s="2" t="s">
        <v>17</v>
      </c>
      <c r="I33" s="2">
        <v>0</v>
      </c>
      <c r="J33" s="6" t="str">
        <f t="shared" si="1"/>
        <v>10.3.64.0/24</v>
      </c>
      <c r="K33" s="9" t="str">
        <f t="shared" si="2"/>
        <v>2001:A:A:0340::/64</v>
      </c>
    </row>
    <row r="34" spans="1:13" x14ac:dyDescent="0.75">
      <c r="A34" s="26" t="str">
        <f t="shared" si="0"/>
        <v>343</v>
      </c>
      <c r="B34" s="50" t="s">
        <v>14</v>
      </c>
      <c r="C34" s="1">
        <v>0</v>
      </c>
      <c r="D34" s="1" t="s">
        <v>30</v>
      </c>
      <c r="E34" s="1">
        <v>3</v>
      </c>
      <c r="F34" s="1" t="s">
        <v>33</v>
      </c>
      <c r="G34" s="1">
        <v>4</v>
      </c>
      <c r="H34" s="1" t="s">
        <v>20</v>
      </c>
      <c r="I34" s="1">
        <v>1</v>
      </c>
      <c r="J34" s="5" t="str">
        <f t="shared" si="1"/>
        <v>10.3.65.0/24</v>
      </c>
      <c r="K34" s="8" t="str">
        <f t="shared" si="2"/>
        <v>2001:A:A:0341::/64</v>
      </c>
    </row>
    <row r="35" spans="1:13" ht="16.5" customHeight="1" x14ac:dyDescent="0.75">
      <c r="A35" s="28" t="str">
        <f t="shared" si="0"/>
        <v>344</v>
      </c>
      <c r="B35" s="17" t="s">
        <v>14</v>
      </c>
      <c r="C35" s="2">
        <v>0</v>
      </c>
      <c r="D35" s="2" t="s">
        <v>30</v>
      </c>
      <c r="E35" s="2">
        <v>3</v>
      </c>
      <c r="F35" s="2" t="s">
        <v>33</v>
      </c>
      <c r="G35" s="2">
        <v>4</v>
      </c>
      <c r="H35" s="2" t="s">
        <v>25</v>
      </c>
      <c r="I35" s="2">
        <v>2</v>
      </c>
      <c r="J35" s="6" t="str">
        <f t="shared" si="1"/>
        <v>10.3.66.0/24</v>
      </c>
      <c r="K35" s="9" t="str">
        <f t="shared" si="2"/>
        <v>2001:A:A:0342::/64</v>
      </c>
    </row>
    <row r="36" spans="1:13" x14ac:dyDescent="0.75">
      <c r="A36" s="26" t="str">
        <f t="shared" si="0"/>
        <v>402</v>
      </c>
      <c r="B36" s="50" t="s">
        <v>14</v>
      </c>
      <c r="C36" s="1">
        <v>0</v>
      </c>
      <c r="D36" s="1" t="s">
        <v>32</v>
      </c>
      <c r="E36" s="1">
        <v>4</v>
      </c>
      <c r="F36" s="1" t="s">
        <v>16</v>
      </c>
      <c r="G36" s="1">
        <v>0</v>
      </c>
      <c r="H36" s="1" t="s">
        <v>17</v>
      </c>
      <c r="I36" s="1">
        <v>0</v>
      </c>
      <c r="J36" s="5" t="str">
        <f t="shared" si="1"/>
        <v>10.4.0.0/24</v>
      </c>
      <c r="K36" s="8" t="str">
        <f t="shared" si="2"/>
        <v>2001:A:A:0400::/64</v>
      </c>
    </row>
    <row r="37" spans="1:13" x14ac:dyDescent="0.75">
      <c r="A37" s="28" t="str">
        <f t="shared" si="0"/>
        <v>403</v>
      </c>
      <c r="B37" s="17" t="s">
        <v>14</v>
      </c>
      <c r="C37" s="2">
        <v>0</v>
      </c>
      <c r="D37" s="2" t="s">
        <v>32</v>
      </c>
      <c r="E37" s="2">
        <v>4</v>
      </c>
      <c r="F37" s="2" t="s">
        <v>16</v>
      </c>
      <c r="G37" s="2">
        <v>0</v>
      </c>
      <c r="H37" s="2" t="s">
        <v>20</v>
      </c>
      <c r="I37" s="2">
        <v>1</v>
      </c>
      <c r="J37" s="6" t="str">
        <f t="shared" si="1"/>
        <v>10.4.1.0/24</v>
      </c>
      <c r="K37" s="9" t="str">
        <f t="shared" si="2"/>
        <v>2001:A:A:0401::/64</v>
      </c>
    </row>
    <row r="38" spans="1:13" x14ac:dyDescent="0.75">
      <c r="A38" s="26" t="str">
        <f t="shared" si="0"/>
        <v>404</v>
      </c>
      <c r="B38" s="50" t="s">
        <v>14</v>
      </c>
      <c r="C38" s="1">
        <v>0</v>
      </c>
      <c r="D38" s="1" t="s">
        <v>32</v>
      </c>
      <c r="E38" s="1">
        <v>4</v>
      </c>
      <c r="F38" s="1" t="s">
        <v>16</v>
      </c>
      <c r="G38" s="1">
        <v>0</v>
      </c>
      <c r="H38" s="1" t="s">
        <v>25</v>
      </c>
      <c r="I38" s="1">
        <v>2</v>
      </c>
      <c r="J38" s="5" t="str">
        <f t="shared" si="1"/>
        <v>10.4.2.0/24</v>
      </c>
      <c r="K38" s="8" t="str">
        <f t="shared" si="2"/>
        <v>2001:A:A:0402::/64</v>
      </c>
    </row>
    <row r="39" spans="1:13" x14ac:dyDescent="0.75">
      <c r="A39" s="28" t="str">
        <f t="shared" si="0"/>
        <v>422</v>
      </c>
      <c r="B39" s="17" t="s">
        <v>14</v>
      </c>
      <c r="C39" s="2">
        <v>0</v>
      </c>
      <c r="D39" s="2" t="s">
        <v>32</v>
      </c>
      <c r="E39" s="2">
        <v>4</v>
      </c>
      <c r="F39" s="2" t="s">
        <v>28</v>
      </c>
      <c r="G39" s="2">
        <v>2</v>
      </c>
      <c r="H39" s="2" t="s">
        <v>17</v>
      </c>
      <c r="I39" s="2">
        <v>0</v>
      </c>
      <c r="J39" s="6" t="str">
        <f t="shared" si="1"/>
        <v>10.4.32.0/24</v>
      </c>
      <c r="K39" s="9" t="str">
        <f t="shared" si="2"/>
        <v>2001:A:A:0420::/64</v>
      </c>
    </row>
    <row r="40" spans="1:13" x14ac:dyDescent="0.75">
      <c r="A40" s="26" t="str">
        <f t="shared" si="0"/>
        <v>423</v>
      </c>
      <c r="B40" s="50" t="s">
        <v>14</v>
      </c>
      <c r="C40" s="1">
        <v>0</v>
      </c>
      <c r="D40" s="1" t="s">
        <v>32</v>
      </c>
      <c r="E40" s="1">
        <v>4</v>
      </c>
      <c r="F40" s="1" t="s">
        <v>28</v>
      </c>
      <c r="G40" s="1">
        <v>2</v>
      </c>
      <c r="H40" s="1" t="s">
        <v>20</v>
      </c>
      <c r="I40" s="1">
        <v>1</v>
      </c>
      <c r="J40" s="5" t="str">
        <f t="shared" si="1"/>
        <v>10.4.33.0/24</v>
      </c>
      <c r="K40" s="8" t="str">
        <f t="shared" si="2"/>
        <v>2001:A:A:0421::/64</v>
      </c>
    </row>
    <row r="41" spans="1:13" x14ac:dyDescent="0.75">
      <c r="A41" s="28" t="str">
        <f t="shared" si="0"/>
        <v>424</v>
      </c>
      <c r="B41" s="17" t="s">
        <v>14</v>
      </c>
      <c r="C41" s="2">
        <v>0</v>
      </c>
      <c r="D41" s="2" t="s">
        <v>32</v>
      </c>
      <c r="E41" s="2">
        <v>4</v>
      </c>
      <c r="F41" s="2" t="s">
        <v>28</v>
      </c>
      <c r="G41" s="2">
        <v>2</v>
      </c>
      <c r="H41" s="2" t="s">
        <v>25</v>
      </c>
      <c r="I41" s="2">
        <v>2</v>
      </c>
      <c r="J41" s="6" t="str">
        <f t="shared" si="1"/>
        <v>10.4.34.0/24</v>
      </c>
      <c r="K41" s="9" t="str">
        <f t="shared" si="2"/>
        <v>2001:A:A:0422::/64</v>
      </c>
    </row>
    <row r="42" spans="1:13" x14ac:dyDescent="0.75">
      <c r="A42" s="26" t="str">
        <f t="shared" si="0"/>
        <v>432</v>
      </c>
      <c r="B42" s="50" t="s">
        <v>14</v>
      </c>
      <c r="C42" s="1">
        <v>0</v>
      </c>
      <c r="D42" s="1" t="s">
        <v>32</v>
      </c>
      <c r="E42" s="1">
        <v>4</v>
      </c>
      <c r="F42" s="1" t="s">
        <v>31</v>
      </c>
      <c r="G42" s="1">
        <v>3</v>
      </c>
      <c r="H42" s="1" t="s">
        <v>17</v>
      </c>
      <c r="I42" s="1">
        <v>0</v>
      </c>
      <c r="J42" s="5" t="str">
        <f t="shared" si="1"/>
        <v>10.4.48.0/24</v>
      </c>
      <c r="K42" s="8" t="str">
        <f t="shared" si="2"/>
        <v>2001:A:A:0430::/64</v>
      </c>
    </row>
    <row r="43" spans="1:13" x14ac:dyDescent="0.75">
      <c r="A43" s="28" t="str">
        <f t="shared" si="0"/>
        <v>442</v>
      </c>
      <c r="B43" s="17" t="s">
        <v>14</v>
      </c>
      <c r="C43" s="2">
        <v>0</v>
      </c>
      <c r="D43" s="2" t="s">
        <v>32</v>
      </c>
      <c r="E43" s="2">
        <v>4</v>
      </c>
      <c r="F43" s="2" t="s">
        <v>33</v>
      </c>
      <c r="G43" s="2">
        <v>4</v>
      </c>
      <c r="H43" s="2" t="s">
        <v>17</v>
      </c>
      <c r="I43" s="2">
        <v>0</v>
      </c>
      <c r="J43" s="6" t="str">
        <f t="shared" si="1"/>
        <v>10.4.64.0/24</v>
      </c>
      <c r="K43" s="9" t="str">
        <f t="shared" si="2"/>
        <v>2001:A:A:0440::/64</v>
      </c>
      <c r="M43" s="19"/>
    </row>
    <row r="44" spans="1:13" x14ac:dyDescent="0.75">
      <c r="A44" s="26" t="str">
        <f t="shared" si="0"/>
        <v>443</v>
      </c>
      <c r="B44" s="50" t="s">
        <v>14</v>
      </c>
      <c r="C44" s="1">
        <v>0</v>
      </c>
      <c r="D44" s="1" t="s">
        <v>32</v>
      </c>
      <c r="E44" s="1">
        <v>4</v>
      </c>
      <c r="F44" s="1" t="s">
        <v>33</v>
      </c>
      <c r="G44" s="1">
        <v>4</v>
      </c>
      <c r="H44" s="1" t="s">
        <v>20</v>
      </c>
      <c r="I44" s="1">
        <v>1</v>
      </c>
      <c r="J44" s="5" t="str">
        <f t="shared" si="1"/>
        <v>10.4.65.0/24</v>
      </c>
      <c r="K44" s="8" t="str">
        <f t="shared" si="2"/>
        <v>2001:A:A:0441::/64</v>
      </c>
    </row>
    <row r="45" spans="1:13" x14ac:dyDescent="0.75">
      <c r="A45" s="28" t="str">
        <f t="shared" si="0"/>
        <v>444</v>
      </c>
      <c r="B45" s="17" t="s">
        <v>14</v>
      </c>
      <c r="C45" s="2">
        <v>0</v>
      </c>
      <c r="D45" s="2" t="s">
        <v>32</v>
      </c>
      <c r="E45" s="2">
        <v>4</v>
      </c>
      <c r="F45" s="2" t="s">
        <v>33</v>
      </c>
      <c r="G45" s="2">
        <v>4</v>
      </c>
      <c r="H45" s="2" t="s">
        <v>25</v>
      </c>
      <c r="I45" s="2">
        <v>2</v>
      </c>
      <c r="J45" s="6" t="str">
        <f t="shared" si="1"/>
        <v>10.4.66.0/24</v>
      </c>
      <c r="K45" s="9" t="str">
        <f t="shared" si="2"/>
        <v>2001:A:A:0442::/64</v>
      </c>
    </row>
    <row r="46" spans="1:13" x14ac:dyDescent="0.75">
      <c r="A46" s="26" t="str">
        <f t="shared" si="0"/>
        <v>552</v>
      </c>
      <c r="B46" s="50" t="s">
        <v>14</v>
      </c>
      <c r="C46" s="1">
        <v>0</v>
      </c>
      <c r="D46" s="1" t="s">
        <v>34</v>
      </c>
      <c r="E46" s="1">
        <v>5</v>
      </c>
      <c r="F46" s="1" t="s">
        <v>35</v>
      </c>
      <c r="G46" s="1">
        <v>5</v>
      </c>
      <c r="H46" s="1" t="s">
        <v>17</v>
      </c>
      <c r="I46" s="1">
        <v>0</v>
      </c>
      <c r="J46" s="5" t="str">
        <f t="shared" si="1"/>
        <v>10.5.80.0/24</v>
      </c>
      <c r="K46" s="8" t="str">
        <f t="shared" si="2"/>
        <v>2001:A:A:0550::/64</v>
      </c>
    </row>
    <row r="47" spans="1:13" x14ac:dyDescent="0.75">
      <c r="A47" s="61" t="str">
        <f t="shared" si="0"/>
        <v>652</v>
      </c>
      <c r="B47" s="40" t="s">
        <v>14</v>
      </c>
      <c r="C47" s="40">
        <v>0</v>
      </c>
      <c r="D47" s="40" t="s">
        <v>36</v>
      </c>
      <c r="E47" s="40">
        <v>6</v>
      </c>
      <c r="F47" s="40" t="s">
        <v>35</v>
      </c>
      <c r="G47" s="40">
        <v>5</v>
      </c>
      <c r="H47" s="40" t="s">
        <v>66</v>
      </c>
      <c r="I47" s="40"/>
      <c r="J47" s="6" t="str">
        <f t="shared" si="1"/>
        <v>10.6.80.0/24</v>
      </c>
      <c r="K47" s="9" t="str">
        <f t="shared" si="2"/>
        <v>2001:A:A:0650::/64</v>
      </c>
    </row>
    <row r="48" spans="1:13" x14ac:dyDescent="0.75">
      <c r="A48" s="21" t="str">
        <f t="shared" ref="A48:A56" si="3">_xlfn.CONCAT(E48,G48,I48+2)</f>
        <v>653</v>
      </c>
      <c r="B48" s="21" t="s">
        <v>14</v>
      </c>
      <c r="C48" s="21">
        <v>0</v>
      </c>
      <c r="D48" s="21" t="s">
        <v>36</v>
      </c>
      <c r="E48" s="21">
        <v>6</v>
      </c>
      <c r="F48" s="21" t="s">
        <v>35</v>
      </c>
      <c r="G48" s="21">
        <v>5</v>
      </c>
      <c r="H48" s="21" t="s">
        <v>20</v>
      </c>
      <c r="I48" s="21">
        <v>1</v>
      </c>
      <c r="J48" s="5" t="str">
        <f t="shared" ref="J48:J53" si="4">_xlfn.CONCAT("10.",32*C48+E48,".",G48*16+I48,".0/24")</f>
        <v>10.6.81.0/24</v>
      </c>
      <c r="K48" s="8" t="str">
        <f t="shared" ref="K48:K56" si="5">_xlfn.CONCAT("2001:A:A:",DEC2HEX(32*C48+E48,2),DEC2HEX(G48*16+I48,2),"::/64")</f>
        <v>2001:A:A:0651::/64</v>
      </c>
    </row>
    <row r="49" spans="1:12" x14ac:dyDescent="0.75">
      <c r="A49" s="61" t="str">
        <f t="shared" si="3"/>
        <v>752</v>
      </c>
      <c r="B49" s="55" t="s">
        <v>14</v>
      </c>
      <c r="C49" s="62">
        <v>0</v>
      </c>
      <c r="D49" s="62" t="s">
        <v>37</v>
      </c>
      <c r="E49" s="62">
        <v>7</v>
      </c>
      <c r="F49" s="62" t="s">
        <v>35</v>
      </c>
      <c r="G49" s="62">
        <v>5</v>
      </c>
      <c r="H49" s="62" t="s">
        <v>17</v>
      </c>
      <c r="I49" s="62">
        <v>0</v>
      </c>
      <c r="J49" s="6" t="str">
        <f t="shared" si="4"/>
        <v>10.7.80.0/24</v>
      </c>
      <c r="K49" s="9" t="str">
        <f t="shared" si="5"/>
        <v>2001:A:A:0750::/64</v>
      </c>
    </row>
    <row r="50" spans="1:12" x14ac:dyDescent="0.75">
      <c r="A50" s="21" t="str">
        <f t="shared" si="3"/>
        <v>753</v>
      </c>
      <c r="B50" s="21" t="s">
        <v>14</v>
      </c>
      <c r="C50" s="21">
        <v>0</v>
      </c>
      <c r="D50" s="21" t="s">
        <v>37</v>
      </c>
      <c r="E50" s="21">
        <v>7</v>
      </c>
      <c r="F50" s="21" t="s">
        <v>35</v>
      </c>
      <c r="G50" s="21">
        <v>5</v>
      </c>
      <c r="H50" s="21" t="s">
        <v>20</v>
      </c>
      <c r="I50" s="21">
        <v>1</v>
      </c>
      <c r="J50" s="5" t="str">
        <f t="shared" si="4"/>
        <v>10.7.81.0/24</v>
      </c>
      <c r="K50" s="8" t="str">
        <f t="shared" si="5"/>
        <v>2001:A:A:0751::/64</v>
      </c>
    </row>
    <row r="51" spans="1:12" x14ac:dyDescent="0.75">
      <c r="A51" s="61" t="str">
        <f t="shared" si="3"/>
        <v>754</v>
      </c>
      <c r="B51" s="55" t="s">
        <v>14</v>
      </c>
      <c r="C51" s="62">
        <v>0</v>
      </c>
      <c r="D51" s="62" t="s">
        <v>37</v>
      </c>
      <c r="E51" s="62">
        <v>7</v>
      </c>
      <c r="F51" s="62" t="s">
        <v>35</v>
      </c>
      <c r="G51" s="62">
        <v>5</v>
      </c>
      <c r="H51" s="62" t="s">
        <v>25</v>
      </c>
      <c r="I51" s="62">
        <v>2</v>
      </c>
      <c r="J51" s="6" t="str">
        <f t="shared" si="4"/>
        <v>10.7.82.0/24</v>
      </c>
      <c r="K51" s="9" t="str">
        <f t="shared" si="5"/>
        <v>2001:A:A:0752::/64</v>
      </c>
    </row>
    <row r="52" spans="1:12" x14ac:dyDescent="0.75">
      <c r="A52" s="21" t="str">
        <f t="shared" si="3"/>
        <v>852</v>
      </c>
      <c r="B52" s="21" t="s">
        <v>14</v>
      </c>
      <c r="C52" s="21">
        <v>0</v>
      </c>
      <c r="D52" s="21" t="s">
        <v>73</v>
      </c>
      <c r="E52" s="21">
        <v>8</v>
      </c>
      <c r="F52" s="21" t="s">
        <v>35</v>
      </c>
      <c r="G52" s="21">
        <v>5</v>
      </c>
      <c r="H52" s="21" t="s">
        <v>73</v>
      </c>
      <c r="I52" s="21">
        <v>0</v>
      </c>
      <c r="J52" s="5" t="str">
        <f t="shared" si="4"/>
        <v>10.8.80.0/24</v>
      </c>
      <c r="K52" s="8" t="str">
        <f t="shared" si="5"/>
        <v>2001:A:A:0850::/64</v>
      </c>
    </row>
    <row r="53" spans="1:12" x14ac:dyDescent="0.75">
      <c r="A53" s="61" t="str">
        <f t="shared" si="3"/>
        <v>902</v>
      </c>
      <c r="B53" s="55" t="s">
        <v>14</v>
      </c>
      <c r="C53" s="62">
        <v>0</v>
      </c>
      <c r="D53" s="62" t="s">
        <v>39</v>
      </c>
      <c r="E53" s="62">
        <v>9</v>
      </c>
      <c r="F53" s="62" t="s">
        <v>16</v>
      </c>
      <c r="G53" s="62">
        <v>0</v>
      </c>
      <c r="H53" s="62" t="s">
        <v>74</v>
      </c>
      <c r="I53" s="62"/>
      <c r="J53" s="6" t="str">
        <f t="shared" si="4"/>
        <v>10.9.0.0/24</v>
      </c>
      <c r="K53" s="9" t="str">
        <f t="shared" si="5"/>
        <v>2001:A:A:0900::/64</v>
      </c>
      <c r="L53" s="19"/>
    </row>
    <row r="54" spans="1:12" x14ac:dyDescent="0.75">
      <c r="A54" s="21" t="str">
        <f t="shared" si="3"/>
        <v>912</v>
      </c>
      <c r="B54" s="21" t="s">
        <v>14</v>
      </c>
      <c r="C54" s="21">
        <v>0</v>
      </c>
      <c r="D54" s="21" t="s">
        <v>39</v>
      </c>
      <c r="E54" s="21">
        <v>9</v>
      </c>
      <c r="F54" s="21" t="s">
        <v>23</v>
      </c>
      <c r="G54" s="21">
        <v>1</v>
      </c>
      <c r="H54" s="21" t="s">
        <v>74</v>
      </c>
      <c r="I54" s="21"/>
      <c r="J54" s="5" t="s">
        <v>75</v>
      </c>
      <c r="K54" s="8" t="str">
        <f t="shared" si="5"/>
        <v>2001:A:A:0910::/64</v>
      </c>
    </row>
    <row r="55" spans="1:12" x14ac:dyDescent="0.75">
      <c r="A55" s="61" t="str">
        <f t="shared" si="3"/>
        <v>942</v>
      </c>
      <c r="B55" s="55" t="s">
        <v>14</v>
      </c>
      <c r="C55" s="62">
        <v>0</v>
      </c>
      <c r="D55" s="62" t="s">
        <v>39</v>
      </c>
      <c r="E55" s="62">
        <v>9</v>
      </c>
      <c r="F55" s="62" t="s">
        <v>33</v>
      </c>
      <c r="G55" s="62">
        <v>4</v>
      </c>
      <c r="H55" s="62" t="s">
        <v>74</v>
      </c>
      <c r="I55" s="62"/>
      <c r="J55" s="6" t="s">
        <v>76</v>
      </c>
      <c r="K55" s="9" t="str">
        <f t="shared" si="5"/>
        <v>2001:A:A:0940::/64</v>
      </c>
    </row>
    <row r="56" spans="1:12" x14ac:dyDescent="0.75">
      <c r="A56" s="21" t="str">
        <f t="shared" si="3"/>
        <v>853</v>
      </c>
      <c r="B56" s="21" t="s">
        <v>14</v>
      </c>
      <c r="C56" s="21">
        <v>0</v>
      </c>
      <c r="D56" s="21" t="s">
        <v>77</v>
      </c>
      <c r="E56" s="21">
        <v>8</v>
      </c>
      <c r="F56" s="21" t="s">
        <v>35</v>
      </c>
      <c r="G56" s="21">
        <v>5</v>
      </c>
      <c r="H56" s="21" t="s">
        <v>77</v>
      </c>
      <c r="I56" s="21">
        <v>1</v>
      </c>
      <c r="J56" s="5" t="str">
        <f>_xlfn.CONCAT("10.",32*C56+E56,".",G56*16+I56,".0/24")</f>
        <v>10.8.81.0/24</v>
      </c>
      <c r="K56" s="8" t="str">
        <f t="shared" si="5"/>
        <v>2001:A:A:0851::/64</v>
      </c>
    </row>
    <row r="57" spans="1:12" x14ac:dyDescent="0.75">
      <c r="A57" s="27"/>
      <c r="B57" s="18"/>
      <c r="C57" s="4"/>
      <c r="D57" s="4"/>
      <c r="E57" s="4"/>
      <c r="F57" s="4"/>
      <c r="G57" s="4"/>
      <c r="H57" s="4"/>
      <c r="I57" s="4"/>
      <c r="J57" s="4"/>
      <c r="K57" s="7"/>
    </row>
    <row r="58" spans="1:12" x14ac:dyDescent="0.75">
      <c r="A58" s="26" t="str">
        <f t="shared" ref="A58:A76" si="6">_xlfn.CONCAT(E58,G58,I58+2)</f>
        <v>003</v>
      </c>
      <c r="B58" s="50" t="s">
        <v>21</v>
      </c>
      <c r="C58" s="1">
        <v>1</v>
      </c>
      <c r="D58" s="1" t="s">
        <v>15</v>
      </c>
      <c r="E58" s="1">
        <v>0</v>
      </c>
      <c r="F58" s="1" t="s">
        <v>16</v>
      </c>
      <c r="G58" s="1">
        <v>0</v>
      </c>
      <c r="H58" s="1" t="s">
        <v>20</v>
      </c>
      <c r="I58" s="1">
        <v>1</v>
      </c>
      <c r="J58" s="5" t="str">
        <f t="shared" ref="J58:J73" si="7">_xlfn.CONCAT("10.",32*C58+E58,".",G58*16+I58,".0/24")</f>
        <v>10.32.1.0/24</v>
      </c>
      <c r="K58" s="8" t="str">
        <f t="shared" ref="K58:K76" si="8">_xlfn.CONCAT("2001:A:A:",DEC2HEX(32*C58+E58,2),DEC2HEX(G58*16+I58,2),"::/64")</f>
        <v>2001:A:A:2001::/64</v>
      </c>
    </row>
    <row r="59" spans="1:12" x14ac:dyDescent="0.75">
      <c r="A59" s="28" t="str">
        <f t="shared" si="6"/>
        <v>023</v>
      </c>
      <c r="B59" s="17" t="s">
        <v>21</v>
      </c>
      <c r="C59" s="2">
        <v>1</v>
      </c>
      <c r="D59" s="2" t="s">
        <v>15</v>
      </c>
      <c r="E59" s="2">
        <v>0</v>
      </c>
      <c r="F59" s="2" t="s">
        <v>28</v>
      </c>
      <c r="G59" s="2">
        <v>2</v>
      </c>
      <c r="H59" s="2" t="s">
        <v>20</v>
      </c>
      <c r="I59" s="2">
        <v>1</v>
      </c>
      <c r="J59" s="6" t="str">
        <f t="shared" si="7"/>
        <v>10.32.33.0/24</v>
      </c>
      <c r="K59" s="9" t="str">
        <f t="shared" si="8"/>
        <v>2001:A:A:2021::/64</v>
      </c>
    </row>
    <row r="60" spans="1:12" x14ac:dyDescent="0.75">
      <c r="A60" s="26" t="str">
        <f t="shared" si="6"/>
        <v>043</v>
      </c>
      <c r="B60" s="50" t="s">
        <v>21</v>
      </c>
      <c r="C60" s="1">
        <v>1</v>
      </c>
      <c r="D60" s="1" t="s">
        <v>15</v>
      </c>
      <c r="E60" s="1">
        <v>0</v>
      </c>
      <c r="F60" s="1" t="s">
        <v>33</v>
      </c>
      <c r="G60" s="1">
        <v>4</v>
      </c>
      <c r="H60" s="1" t="s">
        <v>20</v>
      </c>
      <c r="I60" s="1">
        <v>1</v>
      </c>
      <c r="J60" s="5" t="str">
        <f t="shared" si="7"/>
        <v>10.32.65.0/24</v>
      </c>
      <c r="K60" s="8" t="str">
        <f t="shared" si="8"/>
        <v>2001:A:A:2041::/64</v>
      </c>
    </row>
    <row r="61" spans="1:12" x14ac:dyDescent="0.75">
      <c r="A61" s="28" t="str">
        <f t="shared" si="6"/>
        <v>103</v>
      </c>
      <c r="B61" s="17" t="s">
        <v>21</v>
      </c>
      <c r="C61" s="2">
        <v>1</v>
      </c>
      <c r="D61" s="2" t="s">
        <v>22</v>
      </c>
      <c r="E61" s="2">
        <v>1</v>
      </c>
      <c r="F61" s="2" t="s">
        <v>16</v>
      </c>
      <c r="G61" s="2">
        <v>0</v>
      </c>
      <c r="H61" s="2" t="s">
        <v>20</v>
      </c>
      <c r="I61" s="2">
        <v>1</v>
      </c>
      <c r="J61" s="6" t="str">
        <f t="shared" si="7"/>
        <v>10.33.1.0/24</v>
      </c>
      <c r="K61" s="9" t="str">
        <f t="shared" si="8"/>
        <v>2001:A:A:2101::/64</v>
      </c>
    </row>
    <row r="62" spans="1:12" x14ac:dyDescent="0.75">
      <c r="A62" s="26" t="str">
        <f t="shared" si="6"/>
        <v>123</v>
      </c>
      <c r="B62" s="21" t="s">
        <v>21</v>
      </c>
      <c r="C62" s="21">
        <v>1</v>
      </c>
      <c r="D62" s="1" t="s">
        <v>22</v>
      </c>
      <c r="E62" s="1">
        <v>1</v>
      </c>
      <c r="F62" s="1" t="s">
        <v>28</v>
      </c>
      <c r="G62" s="1">
        <v>2</v>
      </c>
      <c r="H62" s="1" t="s">
        <v>20</v>
      </c>
      <c r="I62" s="21">
        <v>1</v>
      </c>
      <c r="J62" s="5" t="str">
        <f t="shared" si="7"/>
        <v>10.33.33.0/24</v>
      </c>
      <c r="K62" s="8" t="str">
        <f t="shared" si="8"/>
        <v>2001:A:A:2121::/64</v>
      </c>
    </row>
    <row r="63" spans="1:12" x14ac:dyDescent="0.75">
      <c r="A63" s="28" t="str">
        <f t="shared" si="6"/>
        <v>143</v>
      </c>
      <c r="B63" s="22" t="s">
        <v>21</v>
      </c>
      <c r="C63" s="22">
        <v>1</v>
      </c>
      <c r="D63" s="2" t="s">
        <v>22</v>
      </c>
      <c r="E63" s="2">
        <v>1</v>
      </c>
      <c r="F63" s="2" t="s">
        <v>33</v>
      </c>
      <c r="G63" s="2">
        <v>4</v>
      </c>
      <c r="H63" s="2" t="s">
        <v>20</v>
      </c>
      <c r="I63" s="22">
        <v>1</v>
      </c>
      <c r="J63" s="6" t="str">
        <f t="shared" si="7"/>
        <v>10.33.65.0/24</v>
      </c>
      <c r="K63" s="9" t="str">
        <f t="shared" si="8"/>
        <v>2001:A:A:2141::/64</v>
      </c>
    </row>
    <row r="64" spans="1:12" x14ac:dyDescent="0.75">
      <c r="A64" s="26" t="str">
        <f t="shared" si="6"/>
        <v>253</v>
      </c>
      <c r="B64" s="50" t="s">
        <v>21</v>
      </c>
      <c r="C64" s="1">
        <v>1</v>
      </c>
      <c r="D64" s="1" t="s">
        <v>27</v>
      </c>
      <c r="E64" s="1">
        <v>2</v>
      </c>
      <c r="F64" s="1" t="s">
        <v>35</v>
      </c>
      <c r="G64" s="1">
        <v>5</v>
      </c>
      <c r="H64" s="1" t="s">
        <v>20</v>
      </c>
      <c r="I64" s="1">
        <v>1</v>
      </c>
      <c r="J64" s="5" t="str">
        <f t="shared" si="7"/>
        <v>10.34.81.0/24</v>
      </c>
      <c r="K64" s="8" t="str">
        <f t="shared" si="8"/>
        <v>2001:A:A:2251::/64</v>
      </c>
    </row>
    <row r="65" spans="1:11" x14ac:dyDescent="0.75">
      <c r="A65" s="28" t="str">
        <f t="shared" si="6"/>
        <v>303</v>
      </c>
      <c r="B65" s="17" t="s">
        <v>21</v>
      </c>
      <c r="C65" s="2">
        <v>1</v>
      </c>
      <c r="D65" s="2" t="s">
        <v>30</v>
      </c>
      <c r="E65" s="2">
        <v>3</v>
      </c>
      <c r="F65" s="2" t="s">
        <v>16</v>
      </c>
      <c r="G65" s="2">
        <v>0</v>
      </c>
      <c r="H65" s="2" t="s">
        <v>20</v>
      </c>
      <c r="I65" s="2">
        <v>1</v>
      </c>
      <c r="J65" s="6" t="str">
        <f t="shared" si="7"/>
        <v>10.35.1.0/24</v>
      </c>
      <c r="K65" s="9" t="str">
        <f t="shared" si="8"/>
        <v>2001:A:A:2301::/64</v>
      </c>
    </row>
    <row r="66" spans="1:11" x14ac:dyDescent="0.75">
      <c r="A66" s="26" t="str">
        <f t="shared" si="6"/>
        <v>323</v>
      </c>
      <c r="B66" s="50" t="s">
        <v>21</v>
      </c>
      <c r="C66" s="1">
        <v>1</v>
      </c>
      <c r="D66" s="1" t="s">
        <v>30</v>
      </c>
      <c r="E66" s="1">
        <v>3</v>
      </c>
      <c r="F66" s="1" t="s">
        <v>28</v>
      </c>
      <c r="G66" s="1">
        <v>2</v>
      </c>
      <c r="H66" s="1" t="s">
        <v>20</v>
      </c>
      <c r="I66" s="1">
        <v>1</v>
      </c>
      <c r="J66" s="5" t="str">
        <f t="shared" si="7"/>
        <v>10.35.33.0/24</v>
      </c>
      <c r="K66" s="8" t="str">
        <f t="shared" si="8"/>
        <v>2001:A:A:2321::/64</v>
      </c>
    </row>
    <row r="67" spans="1:11" x14ac:dyDescent="0.75">
      <c r="A67" s="28" t="str">
        <f t="shared" si="6"/>
        <v>343</v>
      </c>
      <c r="B67" s="17" t="s">
        <v>21</v>
      </c>
      <c r="C67" s="2">
        <v>1</v>
      </c>
      <c r="D67" s="2" t="s">
        <v>30</v>
      </c>
      <c r="E67" s="2">
        <v>3</v>
      </c>
      <c r="F67" s="2" t="s">
        <v>33</v>
      </c>
      <c r="G67" s="2">
        <v>4</v>
      </c>
      <c r="H67" s="2" t="s">
        <v>20</v>
      </c>
      <c r="I67" s="2">
        <v>1</v>
      </c>
      <c r="J67" s="6" t="str">
        <f t="shared" si="7"/>
        <v>10.35.65.0/24</v>
      </c>
      <c r="K67" s="9" t="str">
        <f t="shared" si="8"/>
        <v>2001:A:A:2341::/64</v>
      </c>
    </row>
    <row r="68" spans="1:11" x14ac:dyDescent="0.75">
      <c r="A68" s="26" t="str">
        <f t="shared" si="6"/>
        <v>403</v>
      </c>
      <c r="B68" s="50" t="s">
        <v>21</v>
      </c>
      <c r="C68" s="1">
        <v>1</v>
      </c>
      <c r="D68" s="1" t="s">
        <v>32</v>
      </c>
      <c r="E68" s="1">
        <v>4</v>
      </c>
      <c r="F68" s="1" t="s">
        <v>16</v>
      </c>
      <c r="G68" s="1">
        <v>0</v>
      </c>
      <c r="H68" s="1" t="s">
        <v>20</v>
      </c>
      <c r="I68" s="1">
        <v>1</v>
      </c>
      <c r="J68" s="5" t="str">
        <f t="shared" si="7"/>
        <v>10.36.1.0/24</v>
      </c>
      <c r="K68" s="8" t="str">
        <f t="shared" si="8"/>
        <v>2001:A:A:2401::/64</v>
      </c>
    </row>
    <row r="69" spans="1:11" x14ac:dyDescent="0.75">
      <c r="A69" s="28" t="str">
        <f t="shared" si="6"/>
        <v>423</v>
      </c>
      <c r="B69" s="17" t="s">
        <v>21</v>
      </c>
      <c r="C69" s="2">
        <v>1</v>
      </c>
      <c r="D69" s="2" t="s">
        <v>32</v>
      </c>
      <c r="E69" s="2">
        <v>4</v>
      </c>
      <c r="F69" s="2" t="s">
        <v>28</v>
      </c>
      <c r="G69" s="2">
        <v>2</v>
      </c>
      <c r="H69" s="2" t="s">
        <v>20</v>
      </c>
      <c r="I69" s="2">
        <v>1</v>
      </c>
      <c r="J69" s="6" t="str">
        <f t="shared" si="7"/>
        <v>10.36.33.0/24</v>
      </c>
      <c r="K69" s="9" t="str">
        <f t="shared" si="8"/>
        <v>2001:A:A:2421::/64</v>
      </c>
    </row>
    <row r="70" spans="1:11" x14ac:dyDescent="0.75">
      <c r="A70" s="26" t="str">
        <f t="shared" si="6"/>
        <v>443</v>
      </c>
      <c r="B70" s="50" t="s">
        <v>21</v>
      </c>
      <c r="C70" s="1">
        <v>1</v>
      </c>
      <c r="D70" s="1" t="s">
        <v>32</v>
      </c>
      <c r="E70" s="1">
        <v>4</v>
      </c>
      <c r="F70" s="1" t="s">
        <v>33</v>
      </c>
      <c r="G70" s="1">
        <v>4</v>
      </c>
      <c r="H70" s="1" t="s">
        <v>20</v>
      </c>
      <c r="I70" s="1">
        <v>1</v>
      </c>
      <c r="J70" s="5" t="str">
        <f t="shared" si="7"/>
        <v>10.36.65.0/24</v>
      </c>
      <c r="K70" s="8" t="str">
        <f t="shared" si="8"/>
        <v>2001:A:A:2441::/64</v>
      </c>
    </row>
    <row r="71" spans="1:11" x14ac:dyDescent="0.75">
      <c r="A71" s="28" t="str">
        <f t="shared" si="6"/>
        <v>753</v>
      </c>
      <c r="B71" s="17" t="s">
        <v>21</v>
      </c>
      <c r="C71" s="2">
        <v>1</v>
      </c>
      <c r="D71" s="2" t="s">
        <v>37</v>
      </c>
      <c r="E71" s="2">
        <v>7</v>
      </c>
      <c r="F71" s="2" t="s">
        <v>35</v>
      </c>
      <c r="G71" s="2">
        <v>5</v>
      </c>
      <c r="H71" s="2" t="s">
        <v>20</v>
      </c>
      <c r="I71" s="2">
        <v>1</v>
      </c>
      <c r="J71" s="6" t="str">
        <f t="shared" si="7"/>
        <v>10.39.81.0/24</v>
      </c>
      <c r="K71" s="9" t="str">
        <f t="shared" si="8"/>
        <v>2001:A:A:2751::/64</v>
      </c>
    </row>
    <row r="72" spans="1:11" x14ac:dyDescent="0.75">
      <c r="A72" s="26" t="str">
        <f t="shared" si="6"/>
        <v>852</v>
      </c>
      <c r="B72" s="50" t="s">
        <v>21</v>
      </c>
      <c r="C72" s="1">
        <v>1</v>
      </c>
      <c r="D72" s="1" t="s">
        <v>73</v>
      </c>
      <c r="E72" s="1">
        <v>8</v>
      </c>
      <c r="F72" s="1" t="s">
        <v>35</v>
      </c>
      <c r="G72" s="1">
        <v>5</v>
      </c>
      <c r="H72" s="1" t="s">
        <v>73</v>
      </c>
      <c r="I72" s="1">
        <v>0</v>
      </c>
      <c r="J72" s="5" t="str">
        <f t="shared" si="7"/>
        <v>10.40.80.0/24</v>
      </c>
      <c r="K72" s="8" t="str">
        <f t="shared" si="8"/>
        <v>2001:A:A:2850::/64</v>
      </c>
    </row>
    <row r="73" spans="1:11" x14ac:dyDescent="0.75">
      <c r="A73" s="28" t="str">
        <f t="shared" si="6"/>
        <v>902</v>
      </c>
      <c r="B73" s="17" t="s">
        <v>21</v>
      </c>
      <c r="C73" s="2">
        <v>1</v>
      </c>
      <c r="D73" s="2" t="s">
        <v>39</v>
      </c>
      <c r="E73" s="2">
        <v>9</v>
      </c>
      <c r="F73" s="2" t="s">
        <v>16</v>
      </c>
      <c r="G73" s="2">
        <v>0</v>
      </c>
      <c r="H73" s="2" t="s">
        <v>74</v>
      </c>
      <c r="I73" s="2"/>
      <c r="J73" s="6" t="str">
        <f t="shared" si="7"/>
        <v>10.41.0.0/24</v>
      </c>
      <c r="K73" s="9" t="str">
        <f t="shared" si="8"/>
        <v>2001:A:A:2900::/64</v>
      </c>
    </row>
    <row r="74" spans="1:11" x14ac:dyDescent="0.75">
      <c r="A74" s="26" t="str">
        <f t="shared" si="6"/>
        <v>912</v>
      </c>
      <c r="B74" s="50" t="s">
        <v>21</v>
      </c>
      <c r="C74" s="1">
        <v>1</v>
      </c>
      <c r="D74" s="1" t="s">
        <v>39</v>
      </c>
      <c r="E74" s="1">
        <v>9</v>
      </c>
      <c r="F74" s="1" t="s">
        <v>23</v>
      </c>
      <c r="G74" s="1">
        <v>1</v>
      </c>
      <c r="H74" s="1" t="s">
        <v>74</v>
      </c>
      <c r="I74" s="1"/>
      <c r="J74" s="25" t="s">
        <v>78</v>
      </c>
      <c r="K74" s="8" t="str">
        <f t="shared" si="8"/>
        <v>2001:A:A:2910::/64</v>
      </c>
    </row>
    <row r="75" spans="1:11" x14ac:dyDescent="0.75">
      <c r="A75" s="28" t="str">
        <f t="shared" si="6"/>
        <v>942</v>
      </c>
      <c r="B75" s="17" t="s">
        <v>21</v>
      </c>
      <c r="C75" s="2">
        <v>1</v>
      </c>
      <c r="D75" s="2" t="s">
        <v>39</v>
      </c>
      <c r="E75" s="2">
        <v>9</v>
      </c>
      <c r="F75" s="2" t="s">
        <v>33</v>
      </c>
      <c r="G75" s="2">
        <v>4</v>
      </c>
      <c r="H75" s="2" t="s">
        <v>74</v>
      </c>
      <c r="I75" s="2"/>
      <c r="J75" s="24" t="s">
        <v>79</v>
      </c>
      <c r="K75" s="9" t="str">
        <f t="shared" si="8"/>
        <v>2001:A:A:2940::/64</v>
      </c>
    </row>
    <row r="76" spans="1:11" x14ac:dyDescent="0.75">
      <c r="A76" s="32" t="str">
        <f t="shared" si="6"/>
        <v>853</v>
      </c>
      <c r="B76" s="20" t="s">
        <v>21</v>
      </c>
      <c r="C76" s="1">
        <v>1</v>
      </c>
      <c r="D76" s="1" t="s">
        <v>77</v>
      </c>
      <c r="E76" s="1">
        <v>8</v>
      </c>
      <c r="F76" s="1" t="s">
        <v>35</v>
      </c>
      <c r="G76" s="1">
        <v>5</v>
      </c>
      <c r="H76" s="1" t="s">
        <v>77</v>
      </c>
      <c r="I76" s="21">
        <v>1</v>
      </c>
      <c r="J76" s="5" t="str">
        <f t="shared" ref="J76" si="9">_xlfn.CONCAT("10.",32*C76+E76,".",G76*16+I76,".0/24")</f>
        <v>10.40.81.0/24</v>
      </c>
      <c r="K76" s="8" t="str">
        <f t="shared" si="8"/>
        <v>2001:A:A:2851::/64</v>
      </c>
    </row>
    <row r="77" spans="1:11" x14ac:dyDescent="0.75">
      <c r="A77" s="27"/>
      <c r="B77" s="18"/>
      <c r="C77" s="4"/>
      <c r="D77" s="4"/>
      <c r="E77" s="4"/>
      <c r="F77" s="4"/>
      <c r="G77" s="4"/>
      <c r="H77" s="4"/>
      <c r="I77" s="4"/>
      <c r="J77" s="4"/>
      <c r="K77" s="7"/>
    </row>
    <row r="78" spans="1:11" x14ac:dyDescent="0.75">
      <c r="A78" s="28" t="str">
        <f t="shared" ref="A78:A90" si="10">_xlfn.CONCAT(E78,G78,I78+2)</f>
        <v>003</v>
      </c>
      <c r="B78" s="17" t="s">
        <v>26</v>
      </c>
      <c r="C78" s="2">
        <v>2</v>
      </c>
      <c r="D78" s="2" t="s">
        <v>15</v>
      </c>
      <c r="E78" s="2">
        <v>0</v>
      </c>
      <c r="F78" s="2" t="s">
        <v>16</v>
      </c>
      <c r="G78" s="2">
        <v>0</v>
      </c>
      <c r="H78" s="2" t="s">
        <v>20</v>
      </c>
      <c r="I78" s="2">
        <v>1</v>
      </c>
      <c r="J78" s="6" t="str">
        <f t="shared" ref="J78:J90" si="11">_xlfn.CONCAT("10.",32*C78+E78,".",G78*16+I78,".0/24")</f>
        <v>10.64.1.0/24</v>
      </c>
      <c r="K78" s="9" t="str">
        <f t="shared" ref="K78:K90" si="12">_xlfn.CONCAT("2001:A:A:",DEC2HEX(32*C78+E78,2),DEC2HEX(G78*16+I78,2),"::/64")</f>
        <v>2001:A:A:4001::/64</v>
      </c>
    </row>
    <row r="79" spans="1:11" x14ac:dyDescent="0.75">
      <c r="A79" s="26" t="str">
        <f t="shared" si="10"/>
        <v>023</v>
      </c>
      <c r="B79" s="50" t="s">
        <v>26</v>
      </c>
      <c r="C79" s="1">
        <v>2</v>
      </c>
      <c r="D79" s="1" t="s">
        <v>15</v>
      </c>
      <c r="E79" s="1">
        <v>0</v>
      </c>
      <c r="F79" s="1" t="s">
        <v>28</v>
      </c>
      <c r="G79" s="1">
        <v>2</v>
      </c>
      <c r="H79" s="1" t="s">
        <v>20</v>
      </c>
      <c r="I79" s="1">
        <v>1</v>
      </c>
      <c r="J79" s="5" t="str">
        <f t="shared" si="11"/>
        <v>10.64.33.0/24</v>
      </c>
      <c r="K79" s="8" t="str">
        <f t="shared" si="12"/>
        <v>2001:A:A:4021::/64</v>
      </c>
    </row>
    <row r="80" spans="1:11" x14ac:dyDescent="0.75">
      <c r="A80" s="28" t="str">
        <f t="shared" si="10"/>
        <v>043</v>
      </c>
      <c r="B80" s="17" t="s">
        <v>26</v>
      </c>
      <c r="C80" s="2">
        <v>2</v>
      </c>
      <c r="D80" s="2" t="s">
        <v>15</v>
      </c>
      <c r="E80" s="2">
        <v>0</v>
      </c>
      <c r="F80" s="2" t="s">
        <v>33</v>
      </c>
      <c r="G80" s="2">
        <v>4</v>
      </c>
      <c r="H80" s="2" t="s">
        <v>20</v>
      </c>
      <c r="I80" s="2">
        <v>1</v>
      </c>
      <c r="J80" s="6" t="str">
        <f t="shared" si="11"/>
        <v>10.64.65.0/24</v>
      </c>
      <c r="K80" s="9" t="str">
        <f t="shared" si="12"/>
        <v>2001:A:A:4041::/64</v>
      </c>
    </row>
    <row r="81" spans="1:13" x14ac:dyDescent="0.75">
      <c r="A81" s="26" t="str">
        <f t="shared" si="10"/>
        <v>103</v>
      </c>
      <c r="B81" s="50" t="s">
        <v>26</v>
      </c>
      <c r="C81" s="1">
        <v>2</v>
      </c>
      <c r="D81" s="1" t="s">
        <v>22</v>
      </c>
      <c r="E81" s="1">
        <v>1</v>
      </c>
      <c r="F81" s="1" t="s">
        <v>16</v>
      </c>
      <c r="G81" s="1">
        <v>0</v>
      </c>
      <c r="H81" s="1" t="s">
        <v>20</v>
      </c>
      <c r="I81" s="1">
        <v>1</v>
      </c>
      <c r="J81" s="5" t="str">
        <f t="shared" si="11"/>
        <v>10.65.1.0/24</v>
      </c>
      <c r="K81" s="8" t="str">
        <f t="shared" si="12"/>
        <v>2001:A:A:4101::/64</v>
      </c>
    </row>
    <row r="82" spans="1:13" x14ac:dyDescent="0.75">
      <c r="A82" s="28" t="str">
        <f t="shared" si="10"/>
        <v>123</v>
      </c>
      <c r="B82" s="22" t="s">
        <v>26</v>
      </c>
      <c r="C82" s="22">
        <v>2</v>
      </c>
      <c r="D82" s="2" t="s">
        <v>22</v>
      </c>
      <c r="E82" s="2">
        <v>1</v>
      </c>
      <c r="F82" s="2" t="s">
        <v>28</v>
      </c>
      <c r="G82" s="2">
        <v>2</v>
      </c>
      <c r="H82" s="2" t="s">
        <v>20</v>
      </c>
      <c r="I82" s="22">
        <v>1</v>
      </c>
      <c r="J82" s="6" t="str">
        <f t="shared" si="11"/>
        <v>10.65.33.0/24</v>
      </c>
      <c r="K82" s="9" t="str">
        <f t="shared" si="12"/>
        <v>2001:A:A:4121::/64</v>
      </c>
    </row>
    <row r="83" spans="1:13" x14ac:dyDescent="0.75">
      <c r="A83" s="26" t="str">
        <f t="shared" si="10"/>
        <v>143</v>
      </c>
      <c r="B83" s="21" t="s">
        <v>26</v>
      </c>
      <c r="C83" s="21">
        <v>2</v>
      </c>
      <c r="D83" s="1" t="s">
        <v>22</v>
      </c>
      <c r="E83" s="1">
        <v>1</v>
      </c>
      <c r="F83" s="1" t="s">
        <v>33</v>
      </c>
      <c r="G83" s="1">
        <v>4</v>
      </c>
      <c r="H83" s="1" t="s">
        <v>20</v>
      </c>
      <c r="I83" s="21">
        <v>1</v>
      </c>
      <c r="J83" s="5" t="str">
        <f t="shared" si="11"/>
        <v>10.65.65.0/24</v>
      </c>
      <c r="K83" s="8" t="str">
        <f t="shared" si="12"/>
        <v>2001:A:A:4141::/64</v>
      </c>
    </row>
    <row r="84" spans="1:13" x14ac:dyDescent="0.75">
      <c r="A84" s="28" t="str">
        <f t="shared" si="10"/>
        <v>253</v>
      </c>
      <c r="B84" s="17" t="s">
        <v>26</v>
      </c>
      <c r="C84" s="2">
        <v>2</v>
      </c>
      <c r="D84" s="2" t="s">
        <v>27</v>
      </c>
      <c r="E84" s="2">
        <v>2</v>
      </c>
      <c r="F84" s="2" t="s">
        <v>35</v>
      </c>
      <c r="G84" s="2">
        <v>5</v>
      </c>
      <c r="H84" s="2" t="s">
        <v>20</v>
      </c>
      <c r="I84" s="2">
        <v>1</v>
      </c>
      <c r="J84" s="6" t="str">
        <f t="shared" si="11"/>
        <v>10.66.81.0/24</v>
      </c>
      <c r="K84" s="9" t="str">
        <f t="shared" si="12"/>
        <v>2001:A:A:4251::/64</v>
      </c>
      <c r="M84" s="19"/>
    </row>
    <row r="85" spans="1:13" x14ac:dyDescent="0.75">
      <c r="A85" s="26" t="str">
        <f t="shared" si="10"/>
        <v>303</v>
      </c>
      <c r="B85" s="50" t="s">
        <v>26</v>
      </c>
      <c r="C85" s="1">
        <v>2</v>
      </c>
      <c r="D85" s="1" t="s">
        <v>30</v>
      </c>
      <c r="E85" s="1">
        <v>3</v>
      </c>
      <c r="F85" s="1" t="s">
        <v>16</v>
      </c>
      <c r="G85" s="1">
        <v>0</v>
      </c>
      <c r="H85" s="1" t="s">
        <v>20</v>
      </c>
      <c r="I85" s="1">
        <v>1</v>
      </c>
      <c r="J85" s="5" t="str">
        <f t="shared" si="11"/>
        <v>10.67.1.0/24</v>
      </c>
      <c r="K85" s="8" t="str">
        <f t="shared" si="12"/>
        <v>2001:A:A:4301::/64</v>
      </c>
    </row>
    <row r="86" spans="1:13" x14ac:dyDescent="0.75">
      <c r="A86" s="28" t="str">
        <f t="shared" si="10"/>
        <v>323</v>
      </c>
      <c r="B86" s="17" t="s">
        <v>26</v>
      </c>
      <c r="C86" s="2">
        <v>2</v>
      </c>
      <c r="D86" s="2" t="s">
        <v>30</v>
      </c>
      <c r="E86" s="2">
        <v>3</v>
      </c>
      <c r="F86" s="2" t="s">
        <v>28</v>
      </c>
      <c r="G86" s="2">
        <v>2</v>
      </c>
      <c r="H86" s="2" t="s">
        <v>20</v>
      </c>
      <c r="I86" s="2">
        <v>1</v>
      </c>
      <c r="J86" s="6" t="str">
        <f t="shared" si="11"/>
        <v>10.67.33.0/24</v>
      </c>
      <c r="K86" s="9" t="str">
        <f t="shared" si="12"/>
        <v>2001:A:A:4321::/64</v>
      </c>
    </row>
    <row r="87" spans="1:13" x14ac:dyDescent="0.75">
      <c r="A87" s="26" t="str">
        <f t="shared" si="10"/>
        <v>343</v>
      </c>
      <c r="B87" s="50" t="s">
        <v>26</v>
      </c>
      <c r="C87" s="1">
        <v>2</v>
      </c>
      <c r="D87" s="1" t="s">
        <v>30</v>
      </c>
      <c r="E87" s="1">
        <v>3</v>
      </c>
      <c r="F87" s="1" t="s">
        <v>33</v>
      </c>
      <c r="G87" s="1">
        <v>4</v>
      </c>
      <c r="H87" s="1" t="s">
        <v>20</v>
      </c>
      <c r="I87" s="1">
        <v>1</v>
      </c>
      <c r="J87" s="5" t="str">
        <f t="shared" si="11"/>
        <v>10.67.65.0/24</v>
      </c>
      <c r="K87" s="8" t="str">
        <f t="shared" si="12"/>
        <v>2001:A:A:4341::/64</v>
      </c>
    </row>
    <row r="88" spans="1:13" x14ac:dyDescent="0.75">
      <c r="A88" s="28" t="str">
        <f t="shared" si="10"/>
        <v>403</v>
      </c>
      <c r="B88" s="17" t="s">
        <v>26</v>
      </c>
      <c r="C88" s="2">
        <v>2</v>
      </c>
      <c r="D88" s="2" t="s">
        <v>32</v>
      </c>
      <c r="E88" s="2">
        <v>4</v>
      </c>
      <c r="F88" s="2" t="s">
        <v>16</v>
      </c>
      <c r="G88" s="2">
        <v>0</v>
      </c>
      <c r="H88" s="2" t="s">
        <v>20</v>
      </c>
      <c r="I88" s="2">
        <v>1</v>
      </c>
      <c r="J88" s="6" t="str">
        <f t="shared" si="11"/>
        <v>10.68.1.0/24</v>
      </c>
      <c r="K88" s="9" t="str">
        <f t="shared" si="12"/>
        <v>2001:A:A:4401::/64</v>
      </c>
    </row>
    <row r="89" spans="1:13" x14ac:dyDescent="0.75">
      <c r="A89" s="26" t="str">
        <f t="shared" si="10"/>
        <v>423</v>
      </c>
      <c r="B89" s="50" t="s">
        <v>26</v>
      </c>
      <c r="C89" s="1">
        <v>2</v>
      </c>
      <c r="D89" s="1" t="s">
        <v>32</v>
      </c>
      <c r="E89" s="1">
        <v>4</v>
      </c>
      <c r="F89" s="1" t="s">
        <v>28</v>
      </c>
      <c r="G89" s="1">
        <v>2</v>
      </c>
      <c r="H89" s="1" t="s">
        <v>20</v>
      </c>
      <c r="I89" s="1">
        <v>1</v>
      </c>
      <c r="J89" s="5" t="str">
        <f t="shared" si="11"/>
        <v>10.68.33.0/24</v>
      </c>
      <c r="K89" s="8" t="str">
        <f t="shared" si="12"/>
        <v>2001:A:A:4421::/64</v>
      </c>
    </row>
    <row r="90" spans="1:13" x14ac:dyDescent="0.75">
      <c r="A90" s="28" t="str">
        <f t="shared" si="10"/>
        <v>443</v>
      </c>
      <c r="B90" s="17" t="s">
        <v>26</v>
      </c>
      <c r="C90" s="2">
        <v>2</v>
      </c>
      <c r="D90" s="2" t="s">
        <v>32</v>
      </c>
      <c r="E90" s="2">
        <v>4</v>
      </c>
      <c r="F90" s="2" t="s">
        <v>33</v>
      </c>
      <c r="G90" s="2">
        <v>4</v>
      </c>
      <c r="H90" s="2" t="s">
        <v>20</v>
      </c>
      <c r="I90" s="2">
        <v>1</v>
      </c>
      <c r="J90" s="6" t="str">
        <f t="shared" si="11"/>
        <v>10.68.65.0/24</v>
      </c>
      <c r="K90" s="9" t="str">
        <f t="shared" si="12"/>
        <v>2001:A:A:4441::/64</v>
      </c>
    </row>
    <row r="91" spans="1:13" x14ac:dyDescent="0.75">
      <c r="A91" s="26" t="str">
        <f t="shared" ref="A91:A96" si="13">_xlfn.CONCAT(E91,G91,I91+2)</f>
        <v>653</v>
      </c>
      <c r="B91" s="50" t="s">
        <v>26</v>
      </c>
      <c r="C91" s="1">
        <v>2</v>
      </c>
      <c r="D91" s="1" t="s">
        <v>36</v>
      </c>
      <c r="E91" s="1">
        <v>6</v>
      </c>
      <c r="F91" s="1" t="s">
        <v>35</v>
      </c>
      <c r="G91" s="1">
        <v>5</v>
      </c>
      <c r="H91" s="1" t="s">
        <v>20</v>
      </c>
      <c r="I91" s="1">
        <v>1</v>
      </c>
      <c r="J91" s="5" t="str">
        <f t="shared" ref="J91:J94" si="14">_xlfn.CONCAT("10.",32*C91+E91,".",G91*16+I91,".0/24")</f>
        <v>10.70.81.0/24</v>
      </c>
      <c r="K91" s="8" t="str">
        <f t="shared" ref="K91:K96" si="15">_xlfn.CONCAT("2001:A:A:",DEC2HEX(32*C91+E91,2),DEC2HEX(G91*16+I91,2),"::/64")</f>
        <v>2001:A:A:4651::/64</v>
      </c>
    </row>
    <row r="92" spans="1:13" x14ac:dyDescent="0.75">
      <c r="A92" s="28" t="str">
        <f t="shared" si="13"/>
        <v>753</v>
      </c>
      <c r="B92" s="17" t="s">
        <v>26</v>
      </c>
      <c r="C92" s="2">
        <v>2</v>
      </c>
      <c r="D92" s="2" t="s">
        <v>37</v>
      </c>
      <c r="E92" s="2">
        <v>7</v>
      </c>
      <c r="F92" s="2" t="s">
        <v>35</v>
      </c>
      <c r="G92" s="2">
        <v>5</v>
      </c>
      <c r="H92" s="2" t="s">
        <v>20</v>
      </c>
      <c r="I92" s="2">
        <v>1</v>
      </c>
      <c r="J92" s="6" t="str">
        <f t="shared" si="14"/>
        <v>10.71.81.0/24</v>
      </c>
      <c r="K92" s="9" t="str">
        <f t="shared" si="15"/>
        <v>2001:A:A:4751::/64</v>
      </c>
    </row>
    <row r="93" spans="1:13" x14ac:dyDescent="0.75">
      <c r="A93" s="26" t="str">
        <f t="shared" si="13"/>
        <v>852</v>
      </c>
      <c r="B93" s="50" t="s">
        <v>26</v>
      </c>
      <c r="C93" s="1">
        <v>0</v>
      </c>
      <c r="D93" s="1" t="s">
        <v>73</v>
      </c>
      <c r="E93" s="1">
        <v>8</v>
      </c>
      <c r="F93" s="1" t="s">
        <v>35</v>
      </c>
      <c r="G93" s="1">
        <v>5</v>
      </c>
      <c r="H93" s="1" t="s">
        <v>73</v>
      </c>
      <c r="I93" s="1">
        <v>0</v>
      </c>
      <c r="J93" s="5" t="str">
        <f t="shared" si="14"/>
        <v>10.8.80.0/24</v>
      </c>
      <c r="K93" s="8" t="str">
        <f t="shared" si="15"/>
        <v>2001:A:A:0850::/64</v>
      </c>
    </row>
    <row r="94" spans="1:13" x14ac:dyDescent="0.75">
      <c r="A94" s="28" t="str">
        <f t="shared" si="13"/>
        <v>902</v>
      </c>
      <c r="B94" s="17" t="s">
        <v>26</v>
      </c>
      <c r="C94" s="2">
        <v>0</v>
      </c>
      <c r="D94" s="2" t="s">
        <v>39</v>
      </c>
      <c r="E94" s="2">
        <v>9</v>
      </c>
      <c r="F94" s="2" t="s">
        <v>16</v>
      </c>
      <c r="G94" s="2">
        <v>0</v>
      </c>
      <c r="H94" s="2" t="s">
        <v>74</v>
      </c>
      <c r="I94" s="2"/>
      <c r="J94" s="6" t="str">
        <f t="shared" si="14"/>
        <v>10.9.0.0/24</v>
      </c>
      <c r="K94" s="9" t="str">
        <f t="shared" si="15"/>
        <v>2001:A:A:0900::/64</v>
      </c>
      <c r="L94" s="19"/>
    </row>
    <row r="95" spans="1:13" x14ac:dyDescent="0.75">
      <c r="A95" s="26" t="str">
        <f t="shared" si="13"/>
        <v>912</v>
      </c>
      <c r="B95" s="50" t="s">
        <v>26</v>
      </c>
      <c r="C95" s="1">
        <v>0</v>
      </c>
      <c r="D95" s="1" t="s">
        <v>39</v>
      </c>
      <c r="E95" s="1">
        <v>9</v>
      </c>
      <c r="F95" s="1" t="s">
        <v>23</v>
      </c>
      <c r="G95" s="1">
        <v>1</v>
      </c>
      <c r="H95" s="1" t="s">
        <v>74</v>
      </c>
      <c r="I95" s="1"/>
      <c r="J95" s="25" t="s">
        <v>75</v>
      </c>
      <c r="K95" s="8" t="str">
        <f t="shared" si="15"/>
        <v>2001:A:A:0910::/64</v>
      </c>
    </row>
    <row r="96" spans="1:13" x14ac:dyDescent="0.75">
      <c r="A96" s="28" t="str">
        <f t="shared" si="13"/>
        <v>942</v>
      </c>
      <c r="B96" s="17" t="s">
        <v>26</v>
      </c>
      <c r="C96" s="17">
        <v>0</v>
      </c>
      <c r="D96" s="17" t="s">
        <v>39</v>
      </c>
      <c r="E96" s="17">
        <v>9</v>
      </c>
      <c r="F96" s="17" t="s">
        <v>33</v>
      </c>
      <c r="G96" s="17">
        <v>4</v>
      </c>
      <c r="H96" s="17" t="s">
        <v>74</v>
      </c>
      <c r="I96" s="17"/>
      <c r="J96" s="31" t="s">
        <v>76</v>
      </c>
      <c r="K96" s="8" t="str">
        <f t="shared" si="15"/>
        <v>2001:A:A:0940::/64</v>
      </c>
    </row>
    <row r="97" spans="1:11" x14ac:dyDescent="0.75">
      <c r="A97" s="34" t="str">
        <f t="shared" ref="A97" si="16">_xlfn.CONCAT(E97,G97,I97+2)</f>
        <v>853</v>
      </c>
      <c r="B97" s="33" t="s">
        <v>26</v>
      </c>
      <c r="C97" s="35">
        <v>0</v>
      </c>
      <c r="D97" s="35" t="s">
        <v>77</v>
      </c>
      <c r="E97" s="35">
        <v>8</v>
      </c>
      <c r="F97" s="35" t="s">
        <v>35</v>
      </c>
      <c r="G97" s="35">
        <v>5</v>
      </c>
      <c r="H97" s="35" t="s">
        <v>77</v>
      </c>
      <c r="I97" s="35">
        <v>1</v>
      </c>
      <c r="J97" s="36" t="str">
        <f t="shared" ref="J97" si="17">_xlfn.CONCAT("10.",32*C97+E97,".",G97*16+I97,".0/24")</f>
        <v>10.8.81.0/24</v>
      </c>
      <c r="K97" s="37" t="str">
        <f t="shared" ref="K97" si="18">_xlfn.CONCAT("2001:A:A:",DEC2HEX(32*C97+E97,2),DEC2HEX(G97*16+I97,2),"::/64")</f>
        <v>2001:A:A:0851::/64</v>
      </c>
    </row>
  </sheetData>
  <mergeCells count="66">
    <mergeCell ref="M15:N15"/>
    <mergeCell ref="M22:N22"/>
    <mergeCell ref="M16:N16"/>
    <mergeCell ref="M17:N17"/>
    <mergeCell ref="M27:N27"/>
    <mergeCell ref="M19:N19"/>
    <mergeCell ref="M20:N20"/>
    <mergeCell ref="M24:N24"/>
    <mergeCell ref="M23:N23"/>
    <mergeCell ref="P15:Q15"/>
    <mergeCell ref="R22:T22"/>
    <mergeCell ref="R15:T15"/>
    <mergeCell ref="R16:T16"/>
    <mergeCell ref="P28:Q28"/>
    <mergeCell ref="P22:Q22"/>
    <mergeCell ref="P16:Q16"/>
    <mergeCell ref="P17:Q17"/>
    <mergeCell ref="P27:Q27"/>
    <mergeCell ref="P19:Q19"/>
    <mergeCell ref="P23:Q23"/>
    <mergeCell ref="P20:Q20"/>
    <mergeCell ref="P24:Q24"/>
    <mergeCell ref="R17:T17"/>
    <mergeCell ref="R27:T27"/>
    <mergeCell ref="R19:T19"/>
    <mergeCell ref="R20:T20"/>
    <mergeCell ref="R24:T24"/>
    <mergeCell ref="U15:W15"/>
    <mergeCell ref="U22:W22"/>
    <mergeCell ref="U16:W16"/>
    <mergeCell ref="U17:W17"/>
    <mergeCell ref="U19:W19"/>
    <mergeCell ref="U20:W20"/>
    <mergeCell ref="U24:W24"/>
    <mergeCell ref="U29:W29"/>
    <mergeCell ref="M21:N21"/>
    <mergeCell ref="M26:N26"/>
    <mergeCell ref="M29:N29"/>
    <mergeCell ref="P25:Q25"/>
    <mergeCell ref="P21:Q21"/>
    <mergeCell ref="P26:Q26"/>
    <mergeCell ref="P29:Q29"/>
    <mergeCell ref="U23:W23"/>
    <mergeCell ref="U28:W28"/>
    <mergeCell ref="U27:W27"/>
    <mergeCell ref="M25:N25"/>
    <mergeCell ref="R25:T25"/>
    <mergeCell ref="R28:T28"/>
    <mergeCell ref="M28:N28"/>
    <mergeCell ref="R23:T23"/>
    <mergeCell ref="M30:N30"/>
    <mergeCell ref="P30:Q30"/>
    <mergeCell ref="R30:T30"/>
    <mergeCell ref="U30:W30"/>
    <mergeCell ref="M1:T1"/>
    <mergeCell ref="U18:W18"/>
    <mergeCell ref="M14:W14"/>
    <mergeCell ref="R21:T21"/>
    <mergeCell ref="U25:W25"/>
    <mergeCell ref="U21:W21"/>
    <mergeCell ref="U26:W26"/>
    <mergeCell ref="R26:T26"/>
    <mergeCell ref="M18:N18"/>
    <mergeCell ref="P18:Q18"/>
    <mergeCell ref="R18:T18"/>
    <mergeCell ref="R29:T2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Vala Correia</dc:creator>
  <cp:keywords/>
  <dc:description/>
  <cp:lastModifiedBy>Daniel Vala Correia</cp:lastModifiedBy>
  <cp:revision/>
  <dcterms:created xsi:type="dcterms:W3CDTF">2020-04-25T22:15:41Z</dcterms:created>
  <dcterms:modified xsi:type="dcterms:W3CDTF">2020-04-27T18:57:52Z</dcterms:modified>
  <cp:category/>
  <cp:contentStatus/>
</cp:coreProperties>
</file>