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GitHub\157A\"/>
    </mc:Choice>
  </mc:AlternateContent>
  <bookViews>
    <workbookView xWindow="0" yWindow="0" windowWidth="11970" windowHeight="6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9" i="1"/>
  <c r="E8" i="1"/>
  <c r="E7" i="1"/>
  <c r="E6" i="1"/>
  <c r="C5" i="1"/>
  <c r="D9" i="1"/>
  <c r="C9" i="1"/>
  <c r="D5" i="1"/>
  <c r="D6" i="1"/>
</calcChain>
</file>

<file path=xl/sharedStrings.xml><?xml version="1.0" encoding="utf-8"?>
<sst xmlns="http://schemas.openxmlformats.org/spreadsheetml/2006/main" count="20" uniqueCount="20">
  <si>
    <t>Rigid</t>
  </si>
  <si>
    <t xml:space="preserve">AR </t>
  </si>
  <si>
    <t>TR</t>
  </si>
  <si>
    <t>Sheet</t>
  </si>
  <si>
    <t>Total</t>
  </si>
  <si>
    <t>Span [m]</t>
  </si>
  <si>
    <t>Root Chord [m]</t>
  </si>
  <si>
    <t>Tip Chord [m]</t>
  </si>
  <si>
    <r>
      <t>Area [m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</si>
  <si>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Sail Specs</t>
  </si>
  <si>
    <t>Base Specs</t>
  </si>
  <si>
    <t>Axle</t>
  </si>
  <si>
    <t>Main Body</t>
  </si>
  <si>
    <t>Caster Mount</t>
  </si>
  <si>
    <t>Riser</t>
  </si>
  <si>
    <t>Mast Mount</t>
  </si>
  <si>
    <t>Axle Mount</t>
  </si>
  <si>
    <t>Width [m] (x)</t>
  </si>
  <si>
    <t>Height [m] (y)</t>
  </si>
  <si>
    <t>Length [m] 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</si>
</sst>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tabSelected="1" workbookViewId="0">
      <selection activeCell="D13" sqref="D13"/>
    </sheetView>
  </sheetViews>
  <sheetFormatPr defaultRowHeight="15" x14ac:dyDescent="0.25"/>
  <cols>
    <col min="2" max="2" width="16.140625" customWidth="1"/>
    <col min="7" max="7" width="13.5703125" customWidth="1"/>
    <col min="9" max="9" width="14.85546875" customWidth="1"/>
    <col min="10" max="10" width="11.85546875" customWidth="1"/>
    <col min="11" max="11" width="15.42578125" customWidth="1"/>
    <col min="12" max="12" width="12.5703125" customWidth="1"/>
    <col min="13" max="13" width="14" customWidth="1"/>
  </cols>
  <sheetData>
    <row r="1" spans="2:13" ht="15.75" thickBot="1" x14ac:dyDescent="0.3"/>
    <row r="2" spans="2:13" ht="15.75" thickBot="1" x14ac:dyDescent="0.3">
      <c r="B2" s="11" t="s">
        <v>9</v>
      </c>
      <c r="C2" s="12"/>
      <c r="D2" s="12"/>
      <c r="E2" s="13"/>
      <c r="G2" s="15" t="s">
        <v>10</v>
      </c>
      <c r="H2" s="16"/>
      <c r="I2" s="16"/>
      <c r="J2" s="16"/>
      <c r="K2" s="16"/>
      <c r="L2" s="16"/>
      <c r="M2" s="17"/>
    </row>
    <row r="3" spans="2:13" ht="15.75" thickBot="1" x14ac:dyDescent="0.3">
      <c r="B3" s="8"/>
      <c r="C3" s="9" t="s">
        <v>3</v>
      </c>
      <c r="D3" s="9" t="s">
        <v>0</v>
      </c>
      <c r="E3" s="10" t="s">
        <v>4</v>
      </c>
      <c r="G3" s="5"/>
      <c r="H3" s="19" t="s">
        <v>11</v>
      </c>
      <c r="I3" s="19" t="s">
        <v>16</v>
      </c>
      <c r="J3" s="19" t="s">
        <v>12</v>
      </c>
      <c r="K3" s="19" t="s">
        <v>13</v>
      </c>
      <c r="L3" s="19" t="s">
        <v>14</v>
      </c>
      <c r="M3" s="20" t="s">
        <v>15</v>
      </c>
    </row>
    <row r="4" spans="2:13" ht="15.75" thickTop="1" x14ac:dyDescent="0.25">
      <c r="B4" s="6" t="s">
        <v>5</v>
      </c>
      <c r="C4" s="1">
        <v>0.60580000000000001</v>
      </c>
      <c r="D4" s="1">
        <v>0.60580000000000001</v>
      </c>
      <c r="E4" s="2">
        <v>0.60580000000000001</v>
      </c>
      <c r="G4" s="6" t="s">
        <v>19</v>
      </c>
      <c r="H4" s="14">
        <v>1.2699999999999999E-2</v>
      </c>
      <c r="I4" s="14">
        <v>2.2200000000000001E-2</v>
      </c>
      <c r="J4" s="14">
        <v>0.32229999999999998</v>
      </c>
      <c r="K4" s="14">
        <v>7.6200000000000004E-2</v>
      </c>
      <c r="L4" s="14">
        <v>7.6200000000000004E-2</v>
      </c>
      <c r="M4" s="18">
        <v>5.0799999999999998E-2</v>
      </c>
    </row>
    <row r="5" spans="2:13" x14ac:dyDescent="0.25">
      <c r="B5" s="6" t="s">
        <v>1</v>
      </c>
      <c r="C5" s="1">
        <f>C4^2/C6</f>
        <v>6.9244083018867926</v>
      </c>
      <c r="D5" s="1">
        <f>D4^2/D6</f>
        <v>12.172260033167497</v>
      </c>
      <c r="E5" s="2">
        <f>E4^2/E6</f>
        <v>4.4136336740829822</v>
      </c>
      <c r="G5" s="6" t="s">
        <v>17</v>
      </c>
      <c r="H5" s="1">
        <v>0.3</v>
      </c>
      <c r="I5" s="1">
        <v>1.2699999999999999E-2</v>
      </c>
      <c r="J5" s="1">
        <v>0.127</v>
      </c>
      <c r="K5" s="1">
        <v>0.127</v>
      </c>
      <c r="L5" s="14">
        <v>1.2699999999999999E-2</v>
      </c>
      <c r="M5" s="2">
        <v>5.0799999999999998E-2</v>
      </c>
    </row>
    <row r="6" spans="2:13" ht="18" thickBot="1" x14ac:dyDescent="0.3">
      <c r="B6" s="6" t="s">
        <v>8</v>
      </c>
      <c r="C6" s="1">
        <v>5.2999999999999999E-2</v>
      </c>
      <c r="D6" s="1">
        <f>0.0603/2</f>
        <v>3.015E-2</v>
      </c>
      <c r="E6" s="2">
        <f>C6+D6</f>
        <v>8.3150000000000002E-2</v>
      </c>
      <c r="G6" s="7" t="s">
        <v>18</v>
      </c>
      <c r="H6" s="3">
        <v>1.2699999999999999E-2</v>
      </c>
      <c r="I6" s="3">
        <v>1.9099999999999999E-2</v>
      </c>
      <c r="J6" s="3">
        <v>1.2699999999999999E-2</v>
      </c>
      <c r="K6" s="3">
        <v>1.2699999999999999E-2</v>
      </c>
      <c r="L6" s="3">
        <v>3.8100000000000002E-2</v>
      </c>
      <c r="M6" s="4">
        <v>1.2699999999999999E-2</v>
      </c>
    </row>
    <row r="7" spans="2:13" x14ac:dyDescent="0.25">
      <c r="B7" s="6" t="s">
        <v>6</v>
      </c>
      <c r="C7" s="1">
        <v>0.17499999999999999</v>
      </c>
      <c r="D7" s="1">
        <v>7.4999999999999997E-2</v>
      </c>
      <c r="E7" s="2">
        <f>C7+D7</f>
        <v>0.25</v>
      </c>
    </row>
    <row r="8" spans="2:13" x14ac:dyDescent="0.25">
      <c r="B8" s="6" t="s">
        <v>7</v>
      </c>
      <c r="C8" s="1">
        <v>0</v>
      </c>
      <c r="D8" s="1">
        <v>2.5399999999999999E-2</v>
      </c>
      <c r="E8" s="2">
        <f>D8</f>
        <v>2.5399999999999999E-2</v>
      </c>
    </row>
    <row r="9" spans="2:13" ht="15.75" thickBot="1" x14ac:dyDescent="0.3">
      <c r="B9" s="7" t="s">
        <v>2</v>
      </c>
      <c r="C9" s="3">
        <f>C8/C7</f>
        <v>0</v>
      </c>
      <c r="D9" s="3">
        <f>D8/D7</f>
        <v>0.33866666666666667</v>
      </c>
      <c r="E9" s="4">
        <f>E8/E7</f>
        <v>0.1016</v>
      </c>
    </row>
  </sheetData>
  <mergeCells count="2">
    <mergeCell ref="B2:E2"/>
    <mergeCell ref="G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2016-05-14T00:37:05Z</dcterms:created>
  <dcterms:modified xsi:type="dcterms:W3CDTF">2016-05-14T10:24:02Z</dcterms:modified>
</cp:coreProperties>
</file>