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6" i="1"/>
  <c r="E18" i="1"/>
  <c r="E10" i="1"/>
  <c r="E11" i="1"/>
  <c r="B18" i="1"/>
  <c r="B24" i="1"/>
  <c r="E9" i="1"/>
  <c r="G10" i="1"/>
  <c r="B12" i="1"/>
  <c r="B8" i="1"/>
  <c r="J10" i="1"/>
</calcChain>
</file>

<file path=xl/sharedStrings.xml><?xml version="1.0" encoding="utf-8"?>
<sst xmlns="http://schemas.openxmlformats.org/spreadsheetml/2006/main" count="37" uniqueCount="19">
  <si>
    <t>1 wheel</t>
  </si>
  <si>
    <t>red wheel</t>
  </si>
  <si>
    <t>mu_sliding</t>
  </si>
  <si>
    <t>mu_rolling</t>
  </si>
  <si>
    <t>Sliding Friction</t>
  </si>
  <si>
    <t>Mass Apllied to move</t>
  </si>
  <si>
    <t>Grey Wheel</t>
  </si>
  <si>
    <t>Red Wheel</t>
  </si>
  <si>
    <t>(2)wheels+rod</t>
  </si>
  <si>
    <t>4(wheels)+plank</t>
  </si>
  <si>
    <t>Rolling Friction</t>
  </si>
  <si>
    <t xml:space="preserve">ERROR </t>
  </si>
  <si>
    <t>m = 0.5g</t>
  </si>
  <si>
    <t>Differential mass</t>
  </si>
  <si>
    <t>Total Mass</t>
  </si>
  <si>
    <t>Left Mass</t>
  </si>
  <si>
    <t>Right Weight</t>
  </si>
  <si>
    <t>1 wheel(estimated)</t>
  </si>
  <si>
    <t>Sliding Friction(NEW)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</si>
</sst>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6" borderId="0" xfId="22"/>
    <xf numFmtId="0" fontId="5" fillId="0" borderId="0" xfId="0" applyFont="1"/>
  </cellXfs>
  <cellStyles count="27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6" builtinId="9" hidden="1"/>
    <cellStyle name="Good" xfId="22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22" sqref="H22"/>
    </sheetView>
  </sheetViews>
  <sheetFormatPr baseColWidth="10" defaultRowHeight="15" x14ac:dyDescent="0"/>
  <cols>
    <col min="1" max="1" width="18.83203125" bestFit="1" customWidth="1"/>
    <col min="2" max="2" width="12.1640625" bestFit="1" customWidth="1"/>
    <col min="4" max="4" width="18.83203125" bestFit="1" customWidth="1"/>
    <col min="5" max="5" width="12.1640625" bestFit="1" customWidth="1"/>
  </cols>
  <sheetData>
    <row r="1" spans="1:10">
      <c r="A1" s="6" t="s">
        <v>0</v>
      </c>
      <c r="B1" s="6">
        <v>143.5</v>
      </c>
      <c r="C1" s="6"/>
      <c r="D1" s="6" t="s">
        <v>11</v>
      </c>
      <c r="E1" s="6" t="s">
        <v>12</v>
      </c>
    </row>
    <row r="2" spans="1:10">
      <c r="A2" s="6"/>
      <c r="B2" s="6">
        <v>143</v>
      </c>
      <c r="C2" s="6"/>
      <c r="D2" s="6"/>
      <c r="E2" s="6"/>
    </row>
    <row r="4" spans="1:10">
      <c r="A4" s="2" t="s">
        <v>4</v>
      </c>
      <c r="B4" s="2"/>
      <c r="D4" s="2" t="s">
        <v>10</v>
      </c>
      <c r="E4" s="2"/>
      <c r="G4" s="1" t="s">
        <v>1</v>
      </c>
    </row>
    <row r="5" spans="1:10">
      <c r="A5" s="3" t="s">
        <v>6</v>
      </c>
      <c r="B5" s="3"/>
      <c r="D5" s="3" t="s">
        <v>6</v>
      </c>
      <c r="E5" s="3"/>
      <c r="G5" s="1"/>
    </row>
    <row r="6" spans="1:10">
      <c r="A6" t="s">
        <v>8</v>
      </c>
      <c r="B6">
        <v>857</v>
      </c>
      <c r="D6" t="s">
        <v>0</v>
      </c>
      <c r="E6">
        <v>143.5</v>
      </c>
      <c r="G6" s="1"/>
    </row>
    <row r="7" spans="1:10">
      <c r="A7" t="s">
        <v>5</v>
      </c>
      <c r="B7">
        <v>1230</v>
      </c>
      <c r="D7" t="s">
        <v>15</v>
      </c>
      <c r="E7">
        <v>55.5</v>
      </c>
      <c r="G7">
        <v>1379</v>
      </c>
      <c r="J7">
        <v>1850.5</v>
      </c>
    </row>
    <row r="8" spans="1:10">
      <c r="A8" t="s">
        <v>2</v>
      </c>
      <c r="B8">
        <f>B7/B6</f>
        <v>1.4352392065344224</v>
      </c>
      <c r="D8" t="s">
        <v>16</v>
      </c>
      <c r="E8">
        <v>47.5</v>
      </c>
      <c r="J8">
        <v>1780</v>
      </c>
    </row>
    <row r="9" spans="1:10">
      <c r="A9" s="4" t="s">
        <v>7</v>
      </c>
      <c r="B9" s="4"/>
      <c r="D9" t="s">
        <v>13</v>
      </c>
      <c r="E9">
        <f>E7-E8</f>
        <v>8</v>
      </c>
    </row>
    <row r="10" spans="1:10">
      <c r="A10" t="s">
        <v>9</v>
      </c>
      <c r="B10">
        <v>1850.5</v>
      </c>
      <c r="D10" t="s">
        <v>14</v>
      </c>
      <c r="E10">
        <f>E6+E7+E8</f>
        <v>246.5</v>
      </c>
      <c r="G10">
        <f>(G7-2*G7*E11)/B10</f>
        <v>0.69683375963845084</v>
      </c>
      <c r="J10">
        <f>J8/J7</f>
        <v>0.96190218859767629</v>
      </c>
    </row>
    <row r="11" spans="1:10">
      <c r="A11" t="s">
        <v>5</v>
      </c>
      <c r="B11">
        <v>1780</v>
      </c>
      <c r="D11" s="5" t="s">
        <v>3</v>
      </c>
      <c r="E11" s="5">
        <f>E9/E10</f>
        <v>3.2454361054766734E-2</v>
      </c>
    </row>
    <row r="12" spans="1:10">
      <c r="A12" t="s">
        <v>2</v>
      </c>
      <c r="B12">
        <f>B11/B10</f>
        <v>0.96190218859767629</v>
      </c>
      <c r="D12" s="4" t="s">
        <v>7</v>
      </c>
      <c r="E12" s="4"/>
    </row>
    <row r="13" spans="1:10">
      <c r="D13" t="s">
        <v>17</v>
      </c>
      <c r="E13">
        <v>45</v>
      </c>
    </row>
    <row r="14" spans="1:10">
      <c r="A14" s="2" t="s">
        <v>18</v>
      </c>
      <c r="B14" s="2"/>
      <c r="D14" t="s">
        <v>15</v>
      </c>
      <c r="E14">
        <v>124</v>
      </c>
    </row>
    <row r="15" spans="1:10">
      <c r="A15" s="3" t="s">
        <v>6</v>
      </c>
      <c r="B15" s="3"/>
      <c r="D15" t="s">
        <v>16</v>
      </c>
      <c r="E15">
        <v>114.5</v>
      </c>
    </row>
    <row r="16" spans="1:10">
      <c r="A16" t="s">
        <v>8</v>
      </c>
      <c r="B16">
        <v>857</v>
      </c>
      <c r="D16" t="s">
        <v>13</v>
      </c>
      <c r="E16">
        <f>E14-E15</f>
        <v>9.5</v>
      </c>
    </row>
    <row r="17" spans="1:5">
      <c r="A17" t="s">
        <v>5</v>
      </c>
      <c r="B17">
        <v>810.5</v>
      </c>
      <c r="D17" t="s">
        <v>14</v>
      </c>
      <c r="E17">
        <f>E15+E14+E13</f>
        <v>283.5</v>
      </c>
    </row>
    <row r="18" spans="1:5">
      <c r="A18" s="5" t="s">
        <v>2</v>
      </c>
      <c r="B18" s="5">
        <f>(B17-2*B17*E11)/B16</f>
        <v>0.8843541198719056</v>
      </c>
      <c r="D18" s="5" t="s">
        <v>3</v>
      </c>
      <c r="E18" s="5">
        <f>E16/E17</f>
        <v>3.3509700176366841E-2</v>
      </c>
    </row>
    <row r="21" spans="1:5">
      <c r="A21" s="4" t="s">
        <v>7</v>
      </c>
      <c r="B21" s="4"/>
    </row>
    <row r="22" spans="1:5">
      <c r="A22" t="s">
        <v>9</v>
      </c>
      <c r="B22">
        <v>1850.5</v>
      </c>
    </row>
    <row r="23" spans="1:5">
      <c r="A23" t="s">
        <v>5</v>
      </c>
      <c r="B23">
        <v>1379</v>
      </c>
    </row>
    <row r="24" spans="1:5">
      <c r="A24" s="5" t="s">
        <v>2</v>
      </c>
      <c r="B24" s="5">
        <f>(B23-2*B23*E11)/B22</f>
        <v>0.69683375963845084</v>
      </c>
    </row>
  </sheetData>
  <mergeCells count="9">
    <mergeCell ref="D12:E12"/>
    <mergeCell ref="A14:B14"/>
    <mergeCell ref="A15:B15"/>
    <mergeCell ref="A21:B21"/>
    <mergeCell ref="A4:B4"/>
    <mergeCell ref="A5:B5"/>
    <mergeCell ref="A9:B9"/>
    <mergeCell ref="D4:E4"/>
    <mergeCell ref="D5:E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KBU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Madanchian</dc:creator>
  <cp:lastModifiedBy>Pedram Madanchian</cp:lastModifiedBy>
  <dcterms:created xsi:type="dcterms:W3CDTF">2016-04-22T23:03:34Z</dcterms:created>
  <dcterms:modified xsi:type="dcterms:W3CDTF">2016-04-25T04:35:39Z</dcterms:modified>
</cp:coreProperties>
</file>